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240" windowWidth="18180" windowHeight="10140" tabRatio="729"/>
  </bookViews>
  <sheets>
    <sheet name="All Students" sheetId="1" r:id="rId1"/>
    <sheet name="AmIndian-AkNative" sheetId="2" r:id="rId2"/>
    <sheet name="AsianPacIslander" sheetId="17" r:id="rId3"/>
    <sheet name="Asian " sheetId="3" r:id="rId4"/>
    <sheet name="Native Hawaiian-Other PI" sheetId="5" r:id="rId5"/>
    <sheet name="Black-African American" sheetId="6" r:id="rId6"/>
    <sheet name="Hispanic or Latino" sheetId="7" r:id="rId7"/>
    <sheet name="White" sheetId="8" r:id="rId8"/>
    <sheet name="2 or More Races" sheetId="9" r:id="rId9"/>
    <sheet name="Special Education" sheetId="12" r:id="rId10"/>
    <sheet name="Limited English" sheetId="10" r:id="rId11"/>
    <sheet name="Low Income" sheetId="11" r:id="rId12"/>
    <sheet name="Title I Migrant" sheetId="13" r:id="rId13"/>
    <sheet name="504" sheetId="14" r:id="rId14"/>
    <sheet name="Homeless" sheetId="18" r:id="rId15"/>
    <sheet name="Foster Care" sheetId="19" r:id="rId16"/>
    <sheet name="Female" sheetId="15" r:id="rId17"/>
    <sheet name="Male" sheetId="16" r:id="rId18"/>
  </sheets>
  <definedNames>
    <definedName name="_xlnm._FilterDatabase" localSheetId="8" hidden="1">'2 or More Races'!$A$5:$O$258</definedName>
    <definedName name="_xlnm._FilterDatabase" localSheetId="0" hidden="1">'All Students'!$A$5:$O$258</definedName>
    <definedName name="_xlnm._FilterDatabase" localSheetId="5" hidden="1">'Black-African American'!$A$5:$O$258</definedName>
    <definedName name="_xlnm._FilterDatabase" localSheetId="16" hidden="1">Female!$A$5:$O$258</definedName>
    <definedName name="_xlnm._FilterDatabase" localSheetId="6" hidden="1">'Hispanic or Latino'!$A$5:$O$258</definedName>
    <definedName name="_xlnm._FilterDatabase" localSheetId="10" hidden="1">'Limited English'!$A$5:$O$258</definedName>
    <definedName name="_xlnm._FilterDatabase" localSheetId="11" hidden="1">'Low Income'!$A$5:$O$258</definedName>
    <definedName name="_xlnm._FilterDatabase" localSheetId="17" hidden="1">Male!$A$5:$O$258</definedName>
    <definedName name="_xlnm._FilterDatabase" localSheetId="9" hidden="1">'Special Education'!$A$5:$O$258</definedName>
    <definedName name="_xlnm._FilterDatabase" localSheetId="7" hidden="1">White!$A$5:$O$258</definedName>
  </definedNames>
  <calcPr calcId="145621"/>
</workbook>
</file>

<file path=xl/calcChain.xml><?xml version="1.0" encoding="utf-8"?>
<calcChain xmlns="http://schemas.openxmlformats.org/spreadsheetml/2006/main">
  <c r="O258" i="19" l="1"/>
  <c r="N258" i="19"/>
  <c r="M258" i="19"/>
  <c r="O257" i="19"/>
  <c r="N257" i="19"/>
  <c r="M257" i="19"/>
  <c r="O256" i="19"/>
  <c r="N256" i="19"/>
  <c r="M256" i="19"/>
  <c r="O255" i="19"/>
  <c r="N255" i="19"/>
  <c r="M255" i="19"/>
  <c r="O254" i="19"/>
  <c r="N254" i="19"/>
  <c r="M254" i="19"/>
  <c r="O253" i="19"/>
  <c r="N253" i="19"/>
  <c r="M253" i="19"/>
  <c r="O252" i="19"/>
  <c r="N252" i="19"/>
  <c r="M252" i="19"/>
  <c r="O251" i="19"/>
  <c r="N251" i="19"/>
  <c r="M251" i="19"/>
  <c r="O250" i="19"/>
  <c r="N250" i="19"/>
  <c r="M250" i="19"/>
  <c r="O249" i="19"/>
  <c r="N249" i="19"/>
  <c r="M249" i="19"/>
  <c r="O248" i="19"/>
  <c r="N248" i="19"/>
  <c r="M248" i="19"/>
  <c r="O247" i="19"/>
  <c r="N247" i="19"/>
  <c r="M247" i="19"/>
  <c r="O246" i="19"/>
  <c r="N246" i="19"/>
  <c r="M246" i="19"/>
  <c r="O245" i="19"/>
  <c r="N245" i="19"/>
  <c r="M245" i="19"/>
  <c r="O244" i="19"/>
  <c r="N244" i="19"/>
  <c r="M244" i="19"/>
  <c r="O243" i="19"/>
  <c r="N243" i="19"/>
  <c r="M243" i="19"/>
  <c r="O242" i="19"/>
  <c r="N242" i="19"/>
  <c r="M242" i="19"/>
  <c r="O241" i="19"/>
  <c r="N241" i="19"/>
  <c r="M241" i="19"/>
  <c r="O240" i="19"/>
  <c r="N240" i="19"/>
  <c r="M240" i="19"/>
  <c r="O239" i="19"/>
  <c r="N239" i="19"/>
  <c r="M239" i="19"/>
  <c r="O238" i="19"/>
  <c r="N238" i="19"/>
  <c r="M238" i="19"/>
  <c r="O237" i="19"/>
  <c r="N237" i="19"/>
  <c r="M237" i="19"/>
  <c r="O236" i="19"/>
  <c r="N236" i="19"/>
  <c r="M236" i="19"/>
  <c r="O235" i="19"/>
  <c r="N235" i="19"/>
  <c r="M235" i="19"/>
  <c r="O234" i="19"/>
  <c r="N234" i="19"/>
  <c r="M234" i="19"/>
  <c r="O233" i="19"/>
  <c r="N233" i="19"/>
  <c r="M233" i="19"/>
  <c r="O232" i="19"/>
  <c r="N232" i="19"/>
  <c r="M232" i="19"/>
  <c r="O231" i="19"/>
  <c r="N231" i="19"/>
  <c r="M231" i="19"/>
  <c r="O230" i="19"/>
  <c r="N230" i="19"/>
  <c r="M230" i="19"/>
  <c r="O229" i="19"/>
  <c r="N229" i="19"/>
  <c r="M229" i="19"/>
  <c r="O228" i="19"/>
  <c r="N228" i="19"/>
  <c r="M228" i="19"/>
  <c r="O227" i="19"/>
  <c r="N227" i="19"/>
  <c r="M227" i="19"/>
  <c r="O226" i="19"/>
  <c r="N226" i="19"/>
  <c r="M226" i="19"/>
  <c r="O225" i="19"/>
  <c r="N225" i="19"/>
  <c r="M225" i="19"/>
  <c r="O224" i="19"/>
  <c r="N224" i="19"/>
  <c r="M224" i="19"/>
  <c r="O223" i="19"/>
  <c r="N223" i="19"/>
  <c r="M223" i="19"/>
  <c r="O222" i="19"/>
  <c r="N222" i="19"/>
  <c r="M222" i="19"/>
  <c r="O221" i="19"/>
  <c r="N221" i="19"/>
  <c r="M221" i="19"/>
  <c r="O220" i="19"/>
  <c r="N220" i="19"/>
  <c r="M220" i="19"/>
  <c r="O219" i="19"/>
  <c r="N219" i="19"/>
  <c r="M219" i="19"/>
  <c r="O218" i="19"/>
  <c r="N218" i="19"/>
  <c r="M218" i="19"/>
  <c r="O217" i="19"/>
  <c r="N217" i="19"/>
  <c r="M217" i="19"/>
  <c r="O216" i="19"/>
  <c r="N216" i="19"/>
  <c r="M216" i="19"/>
  <c r="O215" i="19"/>
  <c r="N215" i="19"/>
  <c r="M215" i="19"/>
  <c r="O214" i="19"/>
  <c r="N214" i="19"/>
  <c r="M214" i="19"/>
  <c r="O213" i="19"/>
  <c r="N213" i="19"/>
  <c r="M213" i="19"/>
  <c r="O212" i="19"/>
  <c r="N212" i="19"/>
  <c r="M212" i="19"/>
  <c r="O211" i="19"/>
  <c r="N211" i="19"/>
  <c r="M211" i="19"/>
  <c r="O210" i="19"/>
  <c r="N210" i="19"/>
  <c r="M210" i="19"/>
  <c r="O209" i="19"/>
  <c r="N209" i="19"/>
  <c r="M209" i="19"/>
  <c r="O208" i="19"/>
  <c r="N208" i="19"/>
  <c r="M208" i="19"/>
  <c r="O207" i="19"/>
  <c r="N207" i="19"/>
  <c r="M207" i="19"/>
  <c r="O206" i="19"/>
  <c r="N206" i="19"/>
  <c r="M206" i="19"/>
  <c r="O205" i="19"/>
  <c r="N205" i="19"/>
  <c r="M205" i="19"/>
  <c r="O204" i="19"/>
  <c r="N204" i="19"/>
  <c r="M204" i="19"/>
  <c r="O203" i="19"/>
  <c r="N203" i="19"/>
  <c r="M203" i="19"/>
  <c r="O202" i="19"/>
  <c r="N202" i="19"/>
  <c r="M202" i="19"/>
  <c r="O201" i="19"/>
  <c r="N201" i="19"/>
  <c r="M201" i="19"/>
  <c r="O200" i="19"/>
  <c r="N200" i="19"/>
  <c r="M200" i="19"/>
  <c r="O199" i="19"/>
  <c r="N199" i="19"/>
  <c r="M199" i="19"/>
  <c r="O198" i="19"/>
  <c r="N198" i="19"/>
  <c r="M198" i="19"/>
  <c r="O197" i="19"/>
  <c r="N197" i="19"/>
  <c r="M197" i="19"/>
  <c r="O196" i="19"/>
  <c r="N196" i="19"/>
  <c r="M196" i="19"/>
  <c r="O195" i="19"/>
  <c r="N195" i="19"/>
  <c r="M195" i="19"/>
  <c r="O194" i="19"/>
  <c r="N194" i="19"/>
  <c r="M194" i="19"/>
  <c r="O193" i="19"/>
  <c r="N193" i="19"/>
  <c r="M193" i="19"/>
  <c r="O192" i="19"/>
  <c r="N192" i="19"/>
  <c r="M192" i="19"/>
  <c r="O191" i="19"/>
  <c r="N191" i="19"/>
  <c r="M191" i="19"/>
  <c r="O190" i="19"/>
  <c r="N190" i="19"/>
  <c r="M190" i="19"/>
  <c r="O189" i="19"/>
  <c r="N189" i="19"/>
  <c r="M189" i="19"/>
  <c r="O188" i="19"/>
  <c r="N188" i="19"/>
  <c r="M188" i="19"/>
  <c r="O187" i="19"/>
  <c r="N187" i="19"/>
  <c r="M187" i="19"/>
  <c r="O186" i="19"/>
  <c r="N186" i="19"/>
  <c r="M186" i="19"/>
  <c r="O185" i="19"/>
  <c r="N185" i="19"/>
  <c r="M185" i="19"/>
  <c r="O184" i="19"/>
  <c r="N184" i="19"/>
  <c r="M184" i="19"/>
  <c r="O183" i="19"/>
  <c r="N183" i="19"/>
  <c r="M183" i="19"/>
  <c r="O182" i="19"/>
  <c r="N182" i="19"/>
  <c r="M182" i="19"/>
  <c r="O181" i="19"/>
  <c r="N181" i="19"/>
  <c r="M181" i="19"/>
  <c r="O180" i="19"/>
  <c r="N180" i="19"/>
  <c r="M180" i="19"/>
  <c r="O179" i="19"/>
  <c r="N179" i="19"/>
  <c r="M179" i="19"/>
  <c r="O178" i="19"/>
  <c r="N178" i="19"/>
  <c r="M178" i="19"/>
  <c r="O177" i="19"/>
  <c r="N177" i="19"/>
  <c r="M177" i="19"/>
  <c r="O176" i="19"/>
  <c r="N176" i="19"/>
  <c r="M176" i="19"/>
  <c r="O175" i="19"/>
  <c r="N175" i="19"/>
  <c r="M175" i="19"/>
  <c r="O174" i="19"/>
  <c r="N174" i="19"/>
  <c r="M174" i="19"/>
  <c r="O173" i="19"/>
  <c r="N173" i="19"/>
  <c r="M173" i="19"/>
  <c r="O172" i="19"/>
  <c r="N172" i="19"/>
  <c r="M172" i="19"/>
  <c r="O171" i="19"/>
  <c r="N171" i="19"/>
  <c r="M171" i="19"/>
  <c r="O170" i="19"/>
  <c r="N170" i="19"/>
  <c r="M170" i="19"/>
  <c r="O169" i="19"/>
  <c r="N169" i="19"/>
  <c r="M169" i="19"/>
  <c r="O168" i="19"/>
  <c r="N168" i="19"/>
  <c r="M168" i="19"/>
  <c r="O167" i="19"/>
  <c r="N167" i="19"/>
  <c r="M167" i="19"/>
  <c r="O166" i="19"/>
  <c r="N166" i="19"/>
  <c r="M166" i="19"/>
  <c r="O165" i="19"/>
  <c r="N165" i="19"/>
  <c r="M165" i="19"/>
  <c r="O164" i="19"/>
  <c r="N164" i="19"/>
  <c r="M164" i="19"/>
  <c r="O163" i="19"/>
  <c r="N163" i="19"/>
  <c r="M163" i="19"/>
  <c r="O162" i="19"/>
  <c r="N162" i="19"/>
  <c r="M162" i="19"/>
  <c r="O161" i="19"/>
  <c r="N161" i="19"/>
  <c r="M161" i="19"/>
  <c r="O160" i="19"/>
  <c r="N160" i="19"/>
  <c r="M160" i="19"/>
  <c r="O159" i="19"/>
  <c r="N159" i="19"/>
  <c r="M159" i="19"/>
  <c r="O158" i="19"/>
  <c r="N158" i="19"/>
  <c r="M158" i="19"/>
  <c r="O157" i="19"/>
  <c r="N157" i="19"/>
  <c r="M157" i="19"/>
  <c r="O156" i="19"/>
  <c r="N156" i="19"/>
  <c r="M156" i="19"/>
  <c r="O155" i="19"/>
  <c r="N155" i="19"/>
  <c r="M155" i="19"/>
  <c r="O154" i="19"/>
  <c r="N154" i="19"/>
  <c r="M154" i="19"/>
  <c r="O153" i="19"/>
  <c r="N153" i="19"/>
  <c r="M153" i="19"/>
  <c r="O152" i="19"/>
  <c r="N152" i="19"/>
  <c r="M152" i="19"/>
  <c r="O151" i="19"/>
  <c r="N151" i="19"/>
  <c r="M151" i="19"/>
  <c r="O150" i="19"/>
  <c r="N150" i="19"/>
  <c r="M150" i="19"/>
  <c r="O149" i="19"/>
  <c r="N149" i="19"/>
  <c r="M149" i="19"/>
  <c r="O148" i="19"/>
  <c r="N148" i="19"/>
  <c r="M148" i="19"/>
  <c r="O147" i="19"/>
  <c r="N147" i="19"/>
  <c r="M147" i="19"/>
  <c r="O146" i="19"/>
  <c r="N146" i="19"/>
  <c r="M146" i="19"/>
  <c r="O145" i="19"/>
  <c r="N145" i="19"/>
  <c r="M145" i="19"/>
  <c r="O144" i="19"/>
  <c r="N144" i="19"/>
  <c r="M144" i="19"/>
  <c r="O143" i="19"/>
  <c r="N143" i="19"/>
  <c r="M143" i="19"/>
  <c r="O142" i="19"/>
  <c r="N142" i="19"/>
  <c r="M142" i="19"/>
  <c r="O141" i="19"/>
  <c r="N141" i="19"/>
  <c r="M141" i="19"/>
  <c r="O140" i="19"/>
  <c r="N140" i="19"/>
  <c r="M140" i="19"/>
  <c r="O139" i="19"/>
  <c r="N139" i="19"/>
  <c r="M139" i="19"/>
  <c r="O138" i="19"/>
  <c r="N138" i="19"/>
  <c r="M138" i="19"/>
  <c r="O137" i="19"/>
  <c r="N137" i="19"/>
  <c r="M137" i="19"/>
  <c r="O136" i="19"/>
  <c r="N136" i="19"/>
  <c r="M136" i="19"/>
  <c r="O135" i="19"/>
  <c r="N135" i="19"/>
  <c r="M135" i="19"/>
  <c r="O134" i="19"/>
  <c r="N134" i="19"/>
  <c r="M134" i="19"/>
  <c r="O133" i="19"/>
  <c r="N133" i="19"/>
  <c r="M133" i="19"/>
  <c r="O132" i="19"/>
  <c r="N132" i="19"/>
  <c r="M132" i="19"/>
  <c r="O131" i="19"/>
  <c r="N131" i="19"/>
  <c r="M131" i="19"/>
  <c r="O130" i="19"/>
  <c r="N130" i="19"/>
  <c r="M130" i="19"/>
  <c r="O129" i="19"/>
  <c r="N129" i="19"/>
  <c r="M129" i="19"/>
  <c r="O128" i="19"/>
  <c r="N128" i="19"/>
  <c r="M128" i="19"/>
  <c r="O127" i="19"/>
  <c r="N127" i="19"/>
  <c r="M127" i="19"/>
  <c r="O126" i="19"/>
  <c r="N126" i="19"/>
  <c r="M126" i="19"/>
  <c r="O125" i="19"/>
  <c r="N125" i="19"/>
  <c r="M125" i="19"/>
  <c r="O124" i="19"/>
  <c r="N124" i="19"/>
  <c r="M124" i="19"/>
  <c r="O123" i="19"/>
  <c r="N123" i="19"/>
  <c r="M123" i="19"/>
  <c r="O122" i="19"/>
  <c r="N122" i="19"/>
  <c r="M122" i="19"/>
  <c r="O121" i="19"/>
  <c r="N121" i="19"/>
  <c r="M121" i="19"/>
  <c r="O120" i="19"/>
  <c r="N120" i="19"/>
  <c r="M120" i="19"/>
  <c r="O119" i="19"/>
  <c r="N119" i="19"/>
  <c r="M119" i="19"/>
  <c r="O118" i="19"/>
  <c r="N118" i="19"/>
  <c r="M118" i="19"/>
  <c r="O117" i="19"/>
  <c r="N117" i="19"/>
  <c r="M117" i="19"/>
  <c r="O116" i="19"/>
  <c r="N116" i="19"/>
  <c r="M116" i="19"/>
  <c r="O115" i="19"/>
  <c r="N115" i="19"/>
  <c r="M115" i="19"/>
  <c r="O114" i="19"/>
  <c r="N114" i="19"/>
  <c r="M114" i="19"/>
  <c r="O113" i="19"/>
  <c r="N113" i="19"/>
  <c r="M113" i="19"/>
  <c r="O112" i="19"/>
  <c r="N112" i="19"/>
  <c r="M112" i="19"/>
  <c r="O111" i="19"/>
  <c r="N111" i="19"/>
  <c r="M111" i="19"/>
  <c r="O110" i="19"/>
  <c r="N110" i="19"/>
  <c r="M110" i="19"/>
  <c r="O109" i="19"/>
  <c r="N109" i="19"/>
  <c r="M109" i="19"/>
  <c r="O108" i="19"/>
  <c r="N108" i="19"/>
  <c r="M108" i="19"/>
  <c r="O107" i="19"/>
  <c r="N107" i="19"/>
  <c r="M107" i="19"/>
  <c r="O106" i="19"/>
  <c r="N106" i="19"/>
  <c r="M106" i="19"/>
  <c r="O105" i="19"/>
  <c r="N105" i="19"/>
  <c r="M105" i="19"/>
  <c r="O104" i="19"/>
  <c r="N104" i="19"/>
  <c r="M104" i="19"/>
  <c r="O103" i="19"/>
  <c r="N103" i="19"/>
  <c r="M103" i="19"/>
  <c r="O102" i="19"/>
  <c r="N102" i="19"/>
  <c r="M102" i="19"/>
  <c r="O101" i="19"/>
  <c r="N101" i="19"/>
  <c r="M101" i="19"/>
  <c r="O100" i="19"/>
  <c r="N100" i="19"/>
  <c r="M100" i="19"/>
  <c r="O99" i="19"/>
  <c r="N99" i="19"/>
  <c r="M99" i="19"/>
  <c r="O98" i="19"/>
  <c r="N98" i="19"/>
  <c r="M98" i="19"/>
  <c r="O97" i="19"/>
  <c r="N97" i="19"/>
  <c r="M97" i="19"/>
  <c r="O96" i="19"/>
  <c r="N96" i="19"/>
  <c r="M96" i="19"/>
  <c r="O95" i="19"/>
  <c r="N95" i="19"/>
  <c r="M95" i="19"/>
  <c r="O94" i="19"/>
  <c r="N94" i="19"/>
  <c r="M94" i="19"/>
  <c r="O93" i="19"/>
  <c r="N93" i="19"/>
  <c r="M93" i="19"/>
  <c r="O92" i="19"/>
  <c r="N92" i="19"/>
  <c r="M92" i="19"/>
  <c r="O91" i="19"/>
  <c r="N91" i="19"/>
  <c r="M91" i="19"/>
  <c r="O90" i="19"/>
  <c r="N90" i="19"/>
  <c r="M90" i="19"/>
  <c r="O89" i="19"/>
  <c r="N89" i="19"/>
  <c r="M89" i="19"/>
  <c r="O88" i="19"/>
  <c r="N88" i="19"/>
  <c r="M88" i="19"/>
  <c r="O87" i="19"/>
  <c r="N87" i="19"/>
  <c r="M87" i="19"/>
  <c r="O86" i="19"/>
  <c r="N86" i="19"/>
  <c r="M86" i="19"/>
  <c r="O85" i="19"/>
  <c r="N85" i="19"/>
  <c r="M85" i="19"/>
  <c r="O84" i="19"/>
  <c r="N84" i="19"/>
  <c r="M84" i="19"/>
  <c r="O83" i="19"/>
  <c r="N83" i="19"/>
  <c r="M83" i="19"/>
  <c r="O82" i="19"/>
  <c r="N82" i="19"/>
  <c r="M82" i="19"/>
  <c r="O81" i="19"/>
  <c r="N81" i="19"/>
  <c r="M81" i="19"/>
  <c r="O80" i="19"/>
  <c r="N80" i="19"/>
  <c r="M80" i="19"/>
  <c r="O79" i="19"/>
  <c r="N79" i="19"/>
  <c r="M79" i="19"/>
  <c r="O78" i="19"/>
  <c r="N78" i="19"/>
  <c r="M78" i="19"/>
  <c r="O77" i="19"/>
  <c r="N77" i="19"/>
  <c r="M77" i="19"/>
  <c r="O76" i="19"/>
  <c r="N76" i="19"/>
  <c r="M76" i="19"/>
  <c r="O75" i="19"/>
  <c r="N75" i="19"/>
  <c r="M75" i="19"/>
  <c r="O74" i="19"/>
  <c r="N74" i="19"/>
  <c r="M74" i="19"/>
  <c r="O73" i="19"/>
  <c r="N73" i="19"/>
  <c r="M73" i="19"/>
  <c r="O72" i="19"/>
  <c r="N72" i="19"/>
  <c r="M72" i="19"/>
  <c r="O71" i="19"/>
  <c r="N71" i="19"/>
  <c r="M71" i="19"/>
  <c r="O70" i="19"/>
  <c r="N70" i="19"/>
  <c r="M70" i="19"/>
  <c r="O69" i="19"/>
  <c r="N69" i="19"/>
  <c r="M69" i="19"/>
  <c r="O68" i="19"/>
  <c r="N68" i="19"/>
  <c r="M68" i="19"/>
  <c r="O67" i="19"/>
  <c r="N67" i="19"/>
  <c r="M67" i="19"/>
  <c r="O66" i="19"/>
  <c r="N66" i="19"/>
  <c r="M66" i="19"/>
  <c r="O65" i="19"/>
  <c r="N65" i="19"/>
  <c r="M65" i="19"/>
  <c r="O64" i="19"/>
  <c r="N64" i="19"/>
  <c r="M64" i="19"/>
  <c r="O63" i="19"/>
  <c r="N63" i="19"/>
  <c r="M63" i="19"/>
  <c r="O62" i="19"/>
  <c r="N62" i="19"/>
  <c r="M62" i="19"/>
  <c r="O61" i="19"/>
  <c r="N61" i="19"/>
  <c r="M61" i="19"/>
  <c r="O60" i="19"/>
  <c r="N60" i="19"/>
  <c r="M60" i="19"/>
  <c r="O59" i="19"/>
  <c r="N59" i="19"/>
  <c r="M59" i="19"/>
  <c r="O58" i="19"/>
  <c r="N58" i="19"/>
  <c r="M58" i="19"/>
  <c r="O57" i="19"/>
  <c r="N57" i="19"/>
  <c r="M57" i="19"/>
  <c r="O56" i="19"/>
  <c r="N56" i="19"/>
  <c r="M56" i="19"/>
  <c r="O55" i="19"/>
  <c r="N55" i="19"/>
  <c r="M55" i="19"/>
  <c r="O54" i="19"/>
  <c r="N54" i="19"/>
  <c r="M54" i="19"/>
  <c r="O53" i="19"/>
  <c r="N53" i="19"/>
  <c r="M53" i="19"/>
  <c r="O52" i="19"/>
  <c r="N52" i="19"/>
  <c r="M52" i="19"/>
  <c r="O51" i="19"/>
  <c r="N51" i="19"/>
  <c r="M51" i="19"/>
  <c r="O50" i="19"/>
  <c r="N50" i="19"/>
  <c r="M50" i="19"/>
  <c r="O49" i="19"/>
  <c r="N49" i="19"/>
  <c r="M49" i="19"/>
  <c r="O48" i="19"/>
  <c r="N48" i="19"/>
  <c r="M48" i="19"/>
  <c r="O47" i="19"/>
  <c r="N47" i="19"/>
  <c r="M47" i="19"/>
  <c r="O46" i="19"/>
  <c r="N46" i="19"/>
  <c r="M46" i="19"/>
  <c r="O45" i="19"/>
  <c r="N45" i="19"/>
  <c r="M45" i="19"/>
  <c r="O44" i="19"/>
  <c r="N44" i="19"/>
  <c r="M44" i="19"/>
  <c r="O43" i="19"/>
  <c r="N43" i="19"/>
  <c r="M43" i="19"/>
  <c r="O42" i="19"/>
  <c r="N42" i="19"/>
  <c r="M42" i="19"/>
  <c r="O41" i="19"/>
  <c r="N41" i="19"/>
  <c r="M41" i="19"/>
  <c r="O40" i="19"/>
  <c r="N40" i="19"/>
  <c r="M40" i="19"/>
  <c r="O39" i="19"/>
  <c r="N39" i="19"/>
  <c r="M39" i="19"/>
  <c r="O38" i="19"/>
  <c r="N38" i="19"/>
  <c r="M38" i="19"/>
  <c r="O37" i="19"/>
  <c r="N37" i="19"/>
  <c r="M37" i="19"/>
  <c r="O36" i="19"/>
  <c r="N36" i="19"/>
  <c r="M36" i="19"/>
  <c r="O35" i="19"/>
  <c r="N35" i="19"/>
  <c r="M35" i="19"/>
  <c r="O34" i="19"/>
  <c r="N34" i="19"/>
  <c r="M34" i="19"/>
  <c r="O33" i="19"/>
  <c r="N33" i="19"/>
  <c r="M33" i="19"/>
  <c r="O32" i="19"/>
  <c r="N32" i="19"/>
  <c r="M32" i="19"/>
  <c r="O31" i="19"/>
  <c r="N31" i="19"/>
  <c r="M31" i="19"/>
  <c r="O30" i="19"/>
  <c r="N30" i="19"/>
  <c r="M30" i="19"/>
  <c r="O29" i="19"/>
  <c r="N29" i="19"/>
  <c r="M29" i="19"/>
  <c r="O28" i="19"/>
  <c r="N28" i="19"/>
  <c r="M28" i="19"/>
  <c r="O27" i="19"/>
  <c r="N27" i="19"/>
  <c r="M27" i="19"/>
  <c r="O26" i="19"/>
  <c r="N26" i="19"/>
  <c r="M26" i="19"/>
  <c r="O25" i="19"/>
  <c r="N25" i="19"/>
  <c r="M25" i="19"/>
  <c r="O24" i="19"/>
  <c r="N24" i="19"/>
  <c r="M24" i="19"/>
  <c r="O23" i="19"/>
  <c r="N23" i="19"/>
  <c r="M23" i="19"/>
  <c r="O22" i="19"/>
  <c r="N22" i="19"/>
  <c r="M22" i="19"/>
  <c r="O21" i="19"/>
  <c r="N21" i="19"/>
  <c r="M21" i="19"/>
  <c r="O20" i="19"/>
  <c r="N20" i="19"/>
  <c r="M20" i="19"/>
  <c r="O19" i="19"/>
  <c r="N19" i="19"/>
  <c r="M19" i="19"/>
  <c r="O18" i="19"/>
  <c r="N18" i="19"/>
  <c r="M18" i="19"/>
  <c r="O17" i="19"/>
  <c r="N17" i="19"/>
  <c r="M17" i="19"/>
  <c r="O16" i="19"/>
  <c r="N16" i="19"/>
  <c r="M16" i="19"/>
  <c r="O15" i="19"/>
  <c r="N15" i="19"/>
  <c r="M15" i="19"/>
  <c r="O14" i="19"/>
  <c r="N14" i="19"/>
  <c r="M14" i="19"/>
  <c r="O13" i="19"/>
  <c r="N13" i="19"/>
  <c r="M13" i="19"/>
  <c r="O12" i="19"/>
  <c r="N12" i="19"/>
  <c r="M12" i="19"/>
  <c r="O11" i="19"/>
  <c r="N11" i="19"/>
  <c r="M11" i="19"/>
  <c r="O10" i="19"/>
  <c r="N10" i="19"/>
  <c r="M10" i="19"/>
  <c r="O9" i="19"/>
  <c r="N9" i="19"/>
  <c r="M9" i="19"/>
  <c r="O8" i="19"/>
  <c r="N8" i="19"/>
  <c r="M8" i="19"/>
  <c r="O7" i="19"/>
  <c r="N7" i="19"/>
  <c r="M7" i="19"/>
  <c r="O6" i="19"/>
  <c r="N6" i="19"/>
  <c r="M6" i="19"/>
  <c r="O258" i="18" l="1"/>
  <c r="N258" i="18"/>
  <c r="M258" i="18"/>
  <c r="O257" i="18"/>
  <c r="N257" i="18"/>
  <c r="M257" i="18"/>
  <c r="O256" i="18"/>
  <c r="N256" i="18"/>
  <c r="M256" i="18"/>
  <c r="O255" i="18"/>
  <c r="N255" i="18"/>
  <c r="M255" i="18"/>
  <c r="O254" i="18"/>
  <c r="N254" i="18"/>
  <c r="M254" i="18"/>
  <c r="O253" i="18"/>
  <c r="N253" i="18"/>
  <c r="M253" i="18"/>
  <c r="O252" i="18"/>
  <c r="N252" i="18"/>
  <c r="M252" i="18"/>
  <c r="O251" i="18"/>
  <c r="N251" i="18"/>
  <c r="M251" i="18"/>
  <c r="O250" i="18"/>
  <c r="N250" i="18"/>
  <c r="M250" i="18"/>
  <c r="O249" i="18"/>
  <c r="N249" i="18"/>
  <c r="M249" i="18"/>
  <c r="O248" i="18"/>
  <c r="N248" i="18"/>
  <c r="M248" i="18"/>
  <c r="O247" i="18"/>
  <c r="N247" i="18"/>
  <c r="M247" i="18"/>
  <c r="O246" i="18"/>
  <c r="N246" i="18"/>
  <c r="M246" i="18"/>
  <c r="O245" i="18"/>
  <c r="N245" i="18"/>
  <c r="M245" i="18"/>
  <c r="O244" i="18"/>
  <c r="N244" i="18"/>
  <c r="M244" i="18"/>
  <c r="O243" i="18"/>
  <c r="N243" i="18"/>
  <c r="M243" i="18"/>
  <c r="O242" i="18"/>
  <c r="N242" i="18"/>
  <c r="M242" i="18"/>
  <c r="O241" i="18"/>
  <c r="N241" i="18"/>
  <c r="M241" i="18"/>
  <c r="O240" i="18"/>
  <c r="N240" i="18"/>
  <c r="M240" i="18"/>
  <c r="O239" i="18"/>
  <c r="N239" i="18"/>
  <c r="M239" i="18"/>
  <c r="O238" i="18"/>
  <c r="N238" i="18"/>
  <c r="M238" i="18"/>
  <c r="O237" i="18"/>
  <c r="N237" i="18"/>
  <c r="M237" i="18"/>
  <c r="O236" i="18"/>
  <c r="N236" i="18"/>
  <c r="M236" i="18"/>
  <c r="O235" i="18"/>
  <c r="N235" i="18"/>
  <c r="M235" i="18"/>
  <c r="O234" i="18"/>
  <c r="N234" i="18"/>
  <c r="M234" i="18"/>
  <c r="O233" i="18"/>
  <c r="N233" i="18"/>
  <c r="M233" i="18"/>
  <c r="O232" i="18"/>
  <c r="N232" i="18"/>
  <c r="M232" i="18"/>
  <c r="O231" i="18"/>
  <c r="N231" i="18"/>
  <c r="M231" i="18"/>
  <c r="O230" i="18"/>
  <c r="N230" i="18"/>
  <c r="M230" i="18"/>
  <c r="O229" i="18"/>
  <c r="N229" i="18"/>
  <c r="M229" i="18"/>
  <c r="O228" i="18"/>
  <c r="N228" i="18"/>
  <c r="M228" i="18"/>
  <c r="O227" i="18"/>
  <c r="N227" i="18"/>
  <c r="M227" i="18"/>
  <c r="O226" i="18"/>
  <c r="N226" i="18"/>
  <c r="M226" i="18"/>
  <c r="O225" i="18"/>
  <c r="N225" i="18"/>
  <c r="M225" i="18"/>
  <c r="O224" i="18"/>
  <c r="N224" i="18"/>
  <c r="M224" i="18"/>
  <c r="O223" i="18"/>
  <c r="N223" i="18"/>
  <c r="M223" i="18"/>
  <c r="O222" i="18"/>
  <c r="N222" i="18"/>
  <c r="M222" i="18"/>
  <c r="O221" i="18"/>
  <c r="N221" i="18"/>
  <c r="M221" i="18"/>
  <c r="O220" i="18"/>
  <c r="N220" i="18"/>
  <c r="M220" i="18"/>
  <c r="O219" i="18"/>
  <c r="N219" i="18"/>
  <c r="M219" i="18"/>
  <c r="O218" i="18"/>
  <c r="N218" i="18"/>
  <c r="M218" i="18"/>
  <c r="O217" i="18"/>
  <c r="N217" i="18"/>
  <c r="M217" i="18"/>
  <c r="O216" i="18"/>
  <c r="N216" i="18"/>
  <c r="M216" i="18"/>
  <c r="O215" i="18"/>
  <c r="N215" i="18"/>
  <c r="M215" i="18"/>
  <c r="O214" i="18"/>
  <c r="N214" i="18"/>
  <c r="M214" i="18"/>
  <c r="O213" i="18"/>
  <c r="N213" i="18"/>
  <c r="M213" i="18"/>
  <c r="O212" i="18"/>
  <c r="N212" i="18"/>
  <c r="M212" i="18"/>
  <c r="O211" i="18"/>
  <c r="N211" i="18"/>
  <c r="M211" i="18"/>
  <c r="O210" i="18"/>
  <c r="N210" i="18"/>
  <c r="M210" i="18"/>
  <c r="O209" i="18"/>
  <c r="N209" i="18"/>
  <c r="M209" i="18"/>
  <c r="O208" i="18"/>
  <c r="N208" i="18"/>
  <c r="M208" i="18"/>
  <c r="O207" i="18"/>
  <c r="N207" i="18"/>
  <c r="M207" i="18"/>
  <c r="O206" i="18"/>
  <c r="N206" i="18"/>
  <c r="M206" i="18"/>
  <c r="O205" i="18"/>
  <c r="N205" i="18"/>
  <c r="M205" i="18"/>
  <c r="O204" i="18"/>
  <c r="N204" i="18"/>
  <c r="M204" i="18"/>
  <c r="O203" i="18"/>
  <c r="N203" i="18"/>
  <c r="M203" i="18"/>
  <c r="O202" i="18"/>
  <c r="N202" i="18"/>
  <c r="M202" i="18"/>
  <c r="O201" i="18"/>
  <c r="N201" i="18"/>
  <c r="M201" i="18"/>
  <c r="O200" i="18"/>
  <c r="N200" i="18"/>
  <c r="M200" i="18"/>
  <c r="O199" i="18"/>
  <c r="N199" i="18"/>
  <c r="M199" i="18"/>
  <c r="O198" i="18"/>
  <c r="N198" i="18"/>
  <c r="M198" i="18"/>
  <c r="O197" i="18"/>
  <c r="N197" i="18"/>
  <c r="M197" i="18"/>
  <c r="O196" i="18"/>
  <c r="N196" i="18"/>
  <c r="M196" i="18"/>
  <c r="O195" i="18"/>
  <c r="N195" i="18"/>
  <c r="M195" i="18"/>
  <c r="O194" i="18"/>
  <c r="N194" i="18"/>
  <c r="M194" i="18"/>
  <c r="O193" i="18"/>
  <c r="N193" i="18"/>
  <c r="M193" i="18"/>
  <c r="O192" i="18"/>
  <c r="N192" i="18"/>
  <c r="M192" i="18"/>
  <c r="O191" i="18"/>
  <c r="N191" i="18"/>
  <c r="M191" i="18"/>
  <c r="O190" i="18"/>
  <c r="N190" i="18"/>
  <c r="M190" i="18"/>
  <c r="O189" i="18"/>
  <c r="N189" i="18"/>
  <c r="M189" i="18"/>
  <c r="O188" i="18"/>
  <c r="N188" i="18"/>
  <c r="M188" i="18"/>
  <c r="O187" i="18"/>
  <c r="N187" i="18"/>
  <c r="M187" i="18"/>
  <c r="O186" i="18"/>
  <c r="N186" i="18"/>
  <c r="M186" i="18"/>
  <c r="O185" i="18"/>
  <c r="N185" i="18"/>
  <c r="M185" i="18"/>
  <c r="O184" i="18"/>
  <c r="N184" i="18"/>
  <c r="M184" i="18"/>
  <c r="O183" i="18"/>
  <c r="N183" i="18"/>
  <c r="M183" i="18"/>
  <c r="O182" i="18"/>
  <c r="N182" i="18"/>
  <c r="M182" i="18"/>
  <c r="O181" i="18"/>
  <c r="N181" i="18"/>
  <c r="M181" i="18"/>
  <c r="O180" i="18"/>
  <c r="N180" i="18"/>
  <c r="M180" i="18"/>
  <c r="O179" i="18"/>
  <c r="N179" i="18"/>
  <c r="M179" i="18"/>
  <c r="O178" i="18"/>
  <c r="N178" i="18"/>
  <c r="M178" i="18"/>
  <c r="O177" i="18"/>
  <c r="N177" i="18"/>
  <c r="M177" i="18"/>
  <c r="O176" i="18"/>
  <c r="N176" i="18"/>
  <c r="M176" i="18"/>
  <c r="O175" i="18"/>
  <c r="N175" i="18"/>
  <c r="M175" i="18"/>
  <c r="O174" i="18"/>
  <c r="N174" i="18"/>
  <c r="M174" i="18"/>
  <c r="O173" i="18"/>
  <c r="N173" i="18"/>
  <c r="M173" i="18"/>
  <c r="O172" i="18"/>
  <c r="N172" i="18"/>
  <c r="M172" i="18"/>
  <c r="O171" i="18"/>
  <c r="N171" i="18"/>
  <c r="M171" i="18"/>
  <c r="O170" i="18"/>
  <c r="N170" i="18"/>
  <c r="M170" i="18"/>
  <c r="O169" i="18"/>
  <c r="N169" i="18"/>
  <c r="M169" i="18"/>
  <c r="O168" i="18"/>
  <c r="N168" i="18"/>
  <c r="M168" i="18"/>
  <c r="O167" i="18"/>
  <c r="N167" i="18"/>
  <c r="M167" i="18"/>
  <c r="O166" i="18"/>
  <c r="N166" i="18"/>
  <c r="M166" i="18"/>
  <c r="O165" i="18"/>
  <c r="N165" i="18"/>
  <c r="M165" i="18"/>
  <c r="O164" i="18"/>
  <c r="N164" i="18"/>
  <c r="M164" i="18"/>
  <c r="O163" i="18"/>
  <c r="N163" i="18"/>
  <c r="M163" i="18"/>
  <c r="O162" i="18"/>
  <c r="N162" i="18"/>
  <c r="M162" i="18"/>
  <c r="O161" i="18"/>
  <c r="N161" i="18"/>
  <c r="M161" i="18"/>
  <c r="O160" i="18"/>
  <c r="N160" i="18"/>
  <c r="M160" i="18"/>
  <c r="O159" i="18"/>
  <c r="N159" i="18"/>
  <c r="M159" i="18"/>
  <c r="O158" i="18"/>
  <c r="N158" i="18"/>
  <c r="M158" i="18"/>
  <c r="O157" i="18"/>
  <c r="N157" i="18"/>
  <c r="M157" i="18"/>
  <c r="O156" i="18"/>
  <c r="N156" i="18"/>
  <c r="M156" i="18"/>
  <c r="O155" i="18"/>
  <c r="N155" i="18"/>
  <c r="M155" i="18"/>
  <c r="O154" i="18"/>
  <c r="N154" i="18"/>
  <c r="M154" i="18"/>
  <c r="O153" i="18"/>
  <c r="N153" i="18"/>
  <c r="M153" i="18"/>
  <c r="O152" i="18"/>
  <c r="N152" i="18"/>
  <c r="M152" i="18"/>
  <c r="O151" i="18"/>
  <c r="N151" i="18"/>
  <c r="M151" i="18"/>
  <c r="O150" i="18"/>
  <c r="N150" i="18"/>
  <c r="M150" i="18"/>
  <c r="O149" i="18"/>
  <c r="N149" i="18"/>
  <c r="M149" i="18"/>
  <c r="O148" i="18"/>
  <c r="N148" i="18"/>
  <c r="M148" i="18"/>
  <c r="O147" i="18"/>
  <c r="N147" i="18"/>
  <c r="M147" i="18"/>
  <c r="O146" i="18"/>
  <c r="N146" i="18"/>
  <c r="M146" i="18"/>
  <c r="O145" i="18"/>
  <c r="N145" i="18"/>
  <c r="M145" i="18"/>
  <c r="O144" i="18"/>
  <c r="N144" i="18"/>
  <c r="M144" i="18"/>
  <c r="O143" i="18"/>
  <c r="N143" i="18"/>
  <c r="M143" i="18"/>
  <c r="O142" i="18"/>
  <c r="N142" i="18"/>
  <c r="M142" i="18"/>
  <c r="O141" i="18"/>
  <c r="N141" i="18"/>
  <c r="M141" i="18"/>
  <c r="O140" i="18"/>
  <c r="N140" i="18"/>
  <c r="M140" i="18"/>
  <c r="O139" i="18"/>
  <c r="N139" i="18"/>
  <c r="M139" i="18"/>
  <c r="O138" i="18"/>
  <c r="N138" i="18"/>
  <c r="M138" i="18"/>
  <c r="O137" i="18"/>
  <c r="N137" i="18"/>
  <c r="M137" i="18"/>
  <c r="O136" i="18"/>
  <c r="N136" i="18"/>
  <c r="M136" i="18"/>
  <c r="O135" i="18"/>
  <c r="N135" i="18"/>
  <c r="M135" i="18"/>
  <c r="O134" i="18"/>
  <c r="N134" i="18"/>
  <c r="M134" i="18"/>
  <c r="O133" i="18"/>
  <c r="N133" i="18"/>
  <c r="M133" i="18"/>
  <c r="O132" i="18"/>
  <c r="N132" i="18"/>
  <c r="M132" i="18"/>
  <c r="O131" i="18"/>
  <c r="N131" i="18"/>
  <c r="M131" i="18"/>
  <c r="O130" i="18"/>
  <c r="N130" i="18"/>
  <c r="M130" i="18"/>
  <c r="O129" i="18"/>
  <c r="N129" i="18"/>
  <c r="M129" i="18"/>
  <c r="O128" i="18"/>
  <c r="N128" i="18"/>
  <c r="M128" i="18"/>
  <c r="O127" i="18"/>
  <c r="N127" i="18"/>
  <c r="M127" i="18"/>
  <c r="O126" i="18"/>
  <c r="N126" i="18"/>
  <c r="M126" i="18"/>
  <c r="O125" i="18"/>
  <c r="N125" i="18"/>
  <c r="M125" i="18"/>
  <c r="O124" i="18"/>
  <c r="N124" i="18"/>
  <c r="M124" i="18"/>
  <c r="O123" i="18"/>
  <c r="N123" i="18"/>
  <c r="M123" i="18"/>
  <c r="O122" i="18"/>
  <c r="N122" i="18"/>
  <c r="M122" i="18"/>
  <c r="O121" i="18"/>
  <c r="N121" i="18"/>
  <c r="M121" i="18"/>
  <c r="O120" i="18"/>
  <c r="N120" i="18"/>
  <c r="M120" i="18"/>
  <c r="O119" i="18"/>
  <c r="N119" i="18"/>
  <c r="M119" i="18"/>
  <c r="O118" i="18"/>
  <c r="N118" i="18"/>
  <c r="M118" i="18"/>
  <c r="O117" i="18"/>
  <c r="N117" i="18"/>
  <c r="M117" i="18"/>
  <c r="O116" i="18"/>
  <c r="N116" i="18"/>
  <c r="M116" i="18"/>
  <c r="O115" i="18"/>
  <c r="N115" i="18"/>
  <c r="M115" i="18"/>
  <c r="O114" i="18"/>
  <c r="N114" i="18"/>
  <c r="M114" i="18"/>
  <c r="O113" i="18"/>
  <c r="N113" i="18"/>
  <c r="M113" i="18"/>
  <c r="O112" i="18"/>
  <c r="N112" i="18"/>
  <c r="M112" i="18"/>
  <c r="O111" i="18"/>
  <c r="N111" i="18"/>
  <c r="M111" i="18"/>
  <c r="O110" i="18"/>
  <c r="N110" i="18"/>
  <c r="M110" i="18"/>
  <c r="O109" i="18"/>
  <c r="N109" i="18"/>
  <c r="M109" i="18"/>
  <c r="O108" i="18"/>
  <c r="N108" i="18"/>
  <c r="M108" i="18"/>
  <c r="O107" i="18"/>
  <c r="N107" i="18"/>
  <c r="M107" i="18"/>
  <c r="O106" i="18"/>
  <c r="N106" i="18"/>
  <c r="M106" i="18"/>
  <c r="O105" i="18"/>
  <c r="N105" i="18"/>
  <c r="M105" i="18"/>
  <c r="O104" i="18"/>
  <c r="N104" i="18"/>
  <c r="M104" i="18"/>
  <c r="O103" i="18"/>
  <c r="N103" i="18"/>
  <c r="M103" i="18"/>
  <c r="O102" i="18"/>
  <c r="N102" i="18"/>
  <c r="M102" i="18"/>
  <c r="O101" i="18"/>
  <c r="N101" i="18"/>
  <c r="M101" i="18"/>
  <c r="O100" i="18"/>
  <c r="N100" i="18"/>
  <c r="M100" i="18"/>
  <c r="O99" i="18"/>
  <c r="N99" i="18"/>
  <c r="M99" i="18"/>
  <c r="O98" i="18"/>
  <c r="N98" i="18"/>
  <c r="M98" i="18"/>
  <c r="O97" i="18"/>
  <c r="N97" i="18"/>
  <c r="M97" i="18"/>
  <c r="O96" i="18"/>
  <c r="N96" i="18"/>
  <c r="M96" i="18"/>
  <c r="O95" i="18"/>
  <c r="N95" i="18"/>
  <c r="M95" i="18"/>
  <c r="O94" i="18"/>
  <c r="N94" i="18"/>
  <c r="M94" i="18"/>
  <c r="O93" i="18"/>
  <c r="N93" i="18"/>
  <c r="M93" i="18"/>
  <c r="O92" i="18"/>
  <c r="N92" i="18"/>
  <c r="M92" i="18"/>
  <c r="O91" i="18"/>
  <c r="N91" i="18"/>
  <c r="M91" i="18"/>
  <c r="O90" i="18"/>
  <c r="N90" i="18"/>
  <c r="M90" i="18"/>
  <c r="O89" i="18"/>
  <c r="N89" i="18"/>
  <c r="M89" i="18"/>
  <c r="O88" i="18"/>
  <c r="N88" i="18"/>
  <c r="M88" i="18"/>
  <c r="O87" i="18"/>
  <c r="N87" i="18"/>
  <c r="M87" i="18"/>
  <c r="O86" i="18"/>
  <c r="N86" i="18"/>
  <c r="M86" i="18"/>
  <c r="O85" i="18"/>
  <c r="N85" i="18"/>
  <c r="M85" i="18"/>
  <c r="O84" i="18"/>
  <c r="N84" i="18"/>
  <c r="M84" i="18"/>
  <c r="O83" i="18"/>
  <c r="N83" i="18"/>
  <c r="M83" i="18"/>
  <c r="O82" i="18"/>
  <c r="N82" i="18"/>
  <c r="M82" i="18"/>
  <c r="O81" i="18"/>
  <c r="N81" i="18"/>
  <c r="M81" i="18"/>
  <c r="O80" i="18"/>
  <c r="N80" i="18"/>
  <c r="M80" i="18"/>
  <c r="O79" i="18"/>
  <c r="N79" i="18"/>
  <c r="M79" i="18"/>
  <c r="O78" i="18"/>
  <c r="N78" i="18"/>
  <c r="M78" i="18"/>
  <c r="O77" i="18"/>
  <c r="N77" i="18"/>
  <c r="M77" i="18"/>
  <c r="O76" i="18"/>
  <c r="N76" i="18"/>
  <c r="M76" i="18"/>
  <c r="O75" i="18"/>
  <c r="N75" i="18"/>
  <c r="M75" i="18"/>
  <c r="O74" i="18"/>
  <c r="N74" i="18"/>
  <c r="M74" i="18"/>
  <c r="O73" i="18"/>
  <c r="N73" i="18"/>
  <c r="M73" i="18"/>
  <c r="O72" i="18"/>
  <c r="N72" i="18"/>
  <c r="M72" i="18"/>
  <c r="O71" i="18"/>
  <c r="N71" i="18"/>
  <c r="M71" i="18"/>
  <c r="O70" i="18"/>
  <c r="N70" i="18"/>
  <c r="M70" i="18"/>
  <c r="O69" i="18"/>
  <c r="N69" i="18"/>
  <c r="M69" i="18"/>
  <c r="O68" i="18"/>
  <c r="N68" i="18"/>
  <c r="M68" i="18"/>
  <c r="O67" i="18"/>
  <c r="N67" i="18"/>
  <c r="M67" i="18"/>
  <c r="O66" i="18"/>
  <c r="N66" i="18"/>
  <c r="M66" i="18"/>
  <c r="O65" i="18"/>
  <c r="N65" i="18"/>
  <c r="M65" i="18"/>
  <c r="O64" i="18"/>
  <c r="N64" i="18"/>
  <c r="M64" i="18"/>
  <c r="O63" i="18"/>
  <c r="N63" i="18"/>
  <c r="M63" i="18"/>
  <c r="O62" i="18"/>
  <c r="N62" i="18"/>
  <c r="M62" i="18"/>
  <c r="O61" i="18"/>
  <c r="N61" i="18"/>
  <c r="M61" i="18"/>
  <c r="O60" i="18"/>
  <c r="N60" i="18"/>
  <c r="M60" i="18"/>
  <c r="O59" i="18"/>
  <c r="N59" i="18"/>
  <c r="M59" i="18"/>
  <c r="O58" i="18"/>
  <c r="N58" i="18"/>
  <c r="M58" i="18"/>
  <c r="O57" i="18"/>
  <c r="N57" i="18"/>
  <c r="M57" i="18"/>
  <c r="O56" i="18"/>
  <c r="N56" i="18"/>
  <c r="M56" i="18"/>
  <c r="O55" i="18"/>
  <c r="N55" i="18"/>
  <c r="M55" i="18"/>
  <c r="O54" i="18"/>
  <c r="N54" i="18"/>
  <c r="M54" i="18"/>
  <c r="O53" i="18"/>
  <c r="N53" i="18"/>
  <c r="M53" i="18"/>
  <c r="O52" i="18"/>
  <c r="N52" i="18"/>
  <c r="M52" i="18"/>
  <c r="O51" i="18"/>
  <c r="N51" i="18"/>
  <c r="M51" i="18"/>
  <c r="O50" i="18"/>
  <c r="N50" i="18"/>
  <c r="M50" i="18"/>
  <c r="O49" i="18"/>
  <c r="N49" i="18"/>
  <c r="M49" i="18"/>
  <c r="O48" i="18"/>
  <c r="N48" i="18"/>
  <c r="M48" i="18"/>
  <c r="O47" i="18"/>
  <c r="N47" i="18"/>
  <c r="M47" i="18"/>
  <c r="O46" i="18"/>
  <c r="N46" i="18"/>
  <c r="M46" i="18"/>
  <c r="O45" i="18"/>
  <c r="N45" i="18"/>
  <c r="M45" i="18"/>
  <c r="O44" i="18"/>
  <c r="N44" i="18"/>
  <c r="M44" i="18"/>
  <c r="O43" i="18"/>
  <c r="N43" i="18"/>
  <c r="M43" i="18"/>
  <c r="O42" i="18"/>
  <c r="N42" i="18"/>
  <c r="M42" i="18"/>
  <c r="O41" i="18"/>
  <c r="N41" i="18"/>
  <c r="M41" i="18"/>
  <c r="O40" i="18"/>
  <c r="N40" i="18"/>
  <c r="M40" i="18"/>
  <c r="O39" i="18"/>
  <c r="N39" i="18"/>
  <c r="M39" i="18"/>
  <c r="O38" i="18"/>
  <c r="N38" i="18"/>
  <c r="M38" i="18"/>
  <c r="O37" i="18"/>
  <c r="N37" i="18"/>
  <c r="M37" i="18"/>
  <c r="O36" i="18"/>
  <c r="N36" i="18"/>
  <c r="M36" i="18"/>
  <c r="O35" i="18"/>
  <c r="N35" i="18"/>
  <c r="M35" i="18"/>
  <c r="O34" i="18"/>
  <c r="N34" i="18"/>
  <c r="M34" i="18"/>
  <c r="O33" i="18"/>
  <c r="N33" i="18"/>
  <c r="M33" i="18"/>
  <c r="O32" i="18"/>
  <c r="N32" i="18"/>
  <c r="M32" i="18"/>
  <c r="O31" i="18"/>
  <c r="N31" i="18"/>
  <c r="M31" i="18"/>
  <c r="O30" i="18"/>
  <c r="N30" i="18"/>
  <c r="M30" i="18"/>
  <c r="O29" i="18"/>
  <c r="N29" i="18"/>
  <c r="M29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O19" i="18"/>
  <c r="N19" i="18"/>
  <c r="M19" i="18"/>
  <c r="O18" i="18"/>
  <c r="N18" i="18"/>
  <c r="M18" i="18"/>
  <c r="O17" i="18"/>
  <c r="N17" i="18"/>
  <c r="M17" i="18"/>
  <c r="O16" i="18"/>
  <c r="N16" i="18"/>
  <c r="M16" i="18"/>
  <c r="O15" i="18"/>
  <c r="N15" i="18"/>
  <c r="M15" i="18"/>
  <c r="O14" i="18"/>
  <c r="N14" i="18"/>
  <c r="M14" i="18"/>
  <c r="O13" i="18"/>
  <c r="N13" i="18"/>
  <c r="M13" i="18"/>
  <c r="O12" i="18"/>
  <c r="N12" i="18"/>
  <c r="M12" i="18"/>
  <c r="O11" i="18"/>
  <c r="N11" i="18"/>
  <c r="M11" i="18"/>
  <c r="O10" i="18"/>
  <c r="N10" i="18"/>
  <c r="M10" i="18"/>
  <c r="O9" i="18"/>
  <c r="N9" i="18"/>
  <c r="M9" i="18"/>
  <c r="O8" i="18"/>
  <c r="N8" i="18"/>
  <c r="M8" i="18"/>
  <c r="O7" i="18"/>
  <c r="N7" i="18"/>
  <c r="M7" i="18"/>
  <c r="O6" i="18"/>
  <c r="N6" i="18"/>
  <c r="M6" i="18"/>
  <c r="O258" i="17" l="1"/>
  <c r="N258" i="17"/>
  <c r="M258" i="17"/>
  <c r="O257" i="17"/>
  <c r="N257" i="17"/>
  <c r="M257" i="17"/>
  <c r="O256" i="17"/>
  <c r="N256" i="17"/>
  <c r="M256" i="17"/>
  <c r="O255" i="17"/>
  <c r="N255" i="17"/>
  <c r="M255" i="17"/>
  <c r="O254" i="17"/>
  <c r="N254" i="17"/>
  <c r="M254" i="17"/>
  <c r="O253" i="17"/>
  <c r="N253" i="17"/>
  <c r="M253" i="17"/>
  <c r="O252" i="17"/>
  <c r="N252" i="17"/>
  <c r="M252" i="17"/>
  <c r="O251" i="17"/>
  <c r="N251" i="17"/>
  <c r="M251" i="17"/>
  <c r="O250" i="17"/>
  <c r="N250" i="17"/>
  <c r="M250" i="17"/>
  <c r="O249" i="17"/>
  <c r="N249" i="17"/>
  <c r="M249" i="17"/>
  <c r="O248" i="17"/>
  <c r="N248" i="17"/>
  <c r="M248" i="17"/>
  <c r="O247" i="17"/>
  <c r="N247" i="17"/>
  <c r="M247" i="17"/>
  <c r="O246" i="17"/>
  <c r="N246" i="17"/>
  <c r="M246" i="17"/>
  <c r="O245" i="17"/>
  <c r="N245" i="17"/>
  <c r="M245" i="17"/>
  <c r="O244" i="17"/>
  <c r="N244" i="17"/>
  <c r="M244" i="17"/>
  <c r="O243" i="17"/>
  <c r="N243" i="17"/>
  <c r="M243" i="17"/>
  <c r="O242" i="17"/>
  <c r="N242" i="17"/>
  <c r="M242" i="17"/>
  <c r="O241" i="17"/>
  <c r="N241" i="17"/>
  <c r="M241" i="17"/>
  <c r="O240" i="17"/>
  <c r="N240" i="17"/>
  <c r="M240" i="17"/>
  <c r="O239" i="17"/>
  <c r="N239" i="17"/>
  <c r="M239" i="17"/>
  <c r="O238" i="17"/>
  <c r="N238" i="17"/>
  <c r="M238" i="17"/>
  <c r="O237" i="17"/>
  <c r="N237" i="17"/>
  <c r="M237" i="17"/>
  <c r="O236" i="17"/>
  <c r="N236" i="17"/>
  <c r="M236" i="17"/>
  <c r="O235" i="17"/>
  <c r="N235" i="17"/>
  <c r="M235" i="17"/>
  <c r="O234" i="17"/>
  <c r="N234" i="17"/>
  <c r="M234" i="17"/>
  <c r="O233" i="17"/>
  <c r="N233" i="17"/>
  <c r="M233" i="17"/>
  <c r="O232" i="17"/>
  <c r="N232" i="17"/>
  <c r="M232" i="17"/>
  <c r="O231" i="17"/>
  <c r="N231" i="17"/>
  <c r="M231" i="17"/>
  <c r="O230" i="17"/>
  <c r="N230" i="17"/>
  <c r="M230" i="17"/>
  <c r="O229" i="17"/>
  <c r="N229" i="17"/>
  <c r="M229" i="17"/>
  <c r="O228" i="17"/>
  <c r="N228" i="17"/>
  <c r="M228" i="17"/>
  <c r="O227" i="17"/>
  <c r="N227" i="17"/>
  <c r="M227" i="17"/>
  <c r="O226" i="17"/>
  <c r="N226" i="17"/>
  <c r="M226" i="17"/>
  <c r="O225" i="17"/>
  <c r="N225" i="17"/>
  <c r="M225" i="17"/>
  <c r="O224" i="17"/>
  <c r="N224" i="17"/>
  <c r="M224" i="17"/>
  <c r="O223" i="17"/>
  <c r="N223" i="17"/>
  <c r="M223" i="17"/>
  <c r="O222" i="17"/>
  <c r="N222" i="17"/>
  <c r="M222" i="17"/>
  <c r="O221" i="17"/>
  <c r="N221" i="17"/>
  <c r="M221" i="17"/>
  <c r="O220" i="17"/>
  <c r="N220" i="17"/>
  <c r="M220" i="17"/>
  <c r="O219" i="17"/>
  <c r="N219" i="17"/>
  <c r="M219" i="17"/>
  <c r="O218" i="17"/>
  <c r="N218" i="17"/>
  <c r="M218" i="17"/>
  <c r="O217" i="17"/>
  <c r="N217" i="17"/>
  <c r="M217" i="17"/>
  <c r="O216" i="17"/>
  <c r="N216" i="17"/>
  <c r="M216" i="17"/>
  <c r="O215" i="17"/>
  <c r="N215" i="17"/>
  <c r="M215" i="17"/>
  <c r="O214" i="17"/>
  <c r="N214" i="17"/>
  <c r="M214" i="17"/>
  <c r="O213" i="17"/>
  <c r="N213" i="17"/>
  <c r="M213" i="17"/>
  <c r="O212" i="17"/>
  <c r="N212" i="17"/>
  <c r="M212" i="17"/>
  <c r="O211" i="17"/>
  <c r="N211" i="17"/>
  <c r="M211" i="17"/>
  <c r="O210" i="17"/>
  <c r="N210" i="17"/>
  <c r="M210" i="17"/>
  <c r="O209" i="17"/>
  <c r="N209" i="17"/>
  <c r="M209" i="17"/>
  <c r="O208" i="17"/>
  <c r="N208" i="17"/>
  <c r="M208" i="17"/>
  <c r="O207" i="17"/>
  <c r="N207" i="17"/>
  <c r="M207" i="17"/>
  <c r="O206" i="17"/>
  <c r="N206" i="17"/>
  <c r="M206" i="17"/>
  <c r="O205" i="17"/>
  <c r="N205" i="17"/>
  <c r="M205" i="17"/>
  <c r="O204" i="17"/>
  <c r="N204" i="17"/>
  <c r="M204" i="17"/>
  <c r="O203" i="17"/>
  <c r="N203" i="17"/>
  <c r="M203" i="17"/>
  <c r="O202" i="17"/>
  <c r="N202" i="17"/>
  <c r="M202" i="17"/>
  <c r="O201" i="17"/>
  <c r="N201" i="17"/>
  <c r="M201" i="17"/>
  <c r="O200" i="17"/>
  <c r="N200" i="17"/>
  <c r="M200" i="17"/>
  <c r="O199" i="17"/>
  <c r="N199" i="17"/>
  <c r="M199" i="17"/>
  <c r="O198" i="17"/>
  <c r="N198" i="17"/>
  <c r="M198" i="17"/>
  <c r="O197" i="17"/>
  <c r="N197" i="17"/>
  <c r="M197" i="17"/>
  <c r="O196" i="17"/>
  <c r="N196" i="17"/>
  <c r="M196" i="17"/>
  <c r="O195" i="17"/>
  <c r="N195" i="17"/>
  <c r="M195" i="17"/>
  <c r="O194" i="17"/>
  <c r="N194" i="17"/>
  <c r="M194" i="17"/>
  <c r="O193" i="17"/>
  <c r="N193" i="17"/>
  <c r="M193" i="17"/>
  <c r="O192" i="17"/>
  <c r="N192" i="17"/>
  <c r="M192" i="17"/>
  <c r="O191" i="17"/>
  <c r="N191" i="17"/>
  <c r="M191" i="17"/>
  <c r="O190" i="17"/>
  <c r="N190" i="17"/>
  <c r="M190" i="17"/>
  <c r="O189" i="17"/>
  <c r="N189" i="17"/>
  <c r="M189" i="17"/>
  <c r="O188" i="17"/>
  <c r="N188" i="17"/>
  <c r="M188" i="17"/>
  <c r="O187" i="17"/>
  <c r="N187" i="17"/>
  <c r="M187" i="17"/>
  <c r="O186" i="17"/>
  <c r="N186" i="17"/>
  <c r="M186" i="17"/>
  <c r="O185" i="17"/>
  <c r="N185" i="17"/>
  <c r="M185" i="17"/>
  <c r="O184" i="17"/>
  <c r="N184" i="17"/>
  <c r="M184" i="17"/>
  <c r="O183" i="17"/>
  <c r="N183" i="17"/>
  <c r="M183" i="17"/>
  <c r="O182" i="17"/>
  <c r="N182" i="17"/>
  <c r="M182" i="17"/>
  <c r="O181" i="17"/>
  <c r="N181" i="17"/>
  <c r="M181" i="17"/>
  <c r="O180" i="17"/>
  <c r="N180" i="17"/>
  <c r="M180" i="17"/>
  <c r="O179" i="17"/>
  <c r="N179" i="17"/>
  <c r="M179" i="17"/>
  <c r="O178" i="17"/>
  <c r="N178" i="17"/>
  <c r="M178" i="17"/>
  <c r="O177" i="17"/>
  <c r="N177" i="17"/>
  <c r="M177" i="17"/>
  <c r="O176" i="17"/>
  <c r="N176" i="17"/>
  <c r="M176" i="17"/>
  <c r="O175" i="17"/>
  <c r="N175" i="17"/>
  <c r="M175" i="17"/>
  <c r="O174" i="17"/>
  <c r="N174" i="17"/>
  <c r="M174" i="17"/>
  <c r="O173" i="17"/>
  <c r="N173" i="17"/>
  <c r="M173" i="17"/>
  <c r="O172" i="17"/>
  <c r="N172" i="17"/>
  <c r="M172" i="17"/>
  <c r="O171" i="17"/>
  <c r="N171" i="17"/>
  <c r="M171" i="17"/>
  <c r="O170" i="17"/>
  <c r="N170" i="17"/>
  <c r="M170" i="17"/>
  <c r="O169" i="17"/>
  <c r="N169" i="17"/>
  <c r="M169" i="17"/>
  <c r="O168" i="17"/>
  <c r="N168" i="17"/>
  <c r="M168" i="17"/>
  <c r="O167" i="17"/>
  <c r="N167" i="17"/>
  <c r="M167" i="17"/>
  <c r="O166" i="17"/>
  <c r="N166" i="17"/>
  <c r="M166" i="17"/>
  <c r="O165" i="17"/>
  <c r="N165" i="17"/>
  <c r="M165" i="17"/>
  <c r="O164" i="17"/>
  <c r="N164" i="17"/>
  <c r="M164" i="17"/>
  <c r="O163" i="17"/>
  <c r="N163" i="17"/>
  <c r="M163" i="17"/>
  <c r="O162" i="17"/>
  <c r="N162" i="17"/>
  <c r="M162" i="17"/>
  <c r="O161" i="17"/>
  <c r="N161" i="17"/>
  <c r="M161" i="17"/>
  <c r="O160" i="17"/>
  <c r="N160" i="17"/>
  <c r="M160" i="17"/>
  <c r="O159" i="17"/>
  <c r="N159" i="17"/>
  <c r="M159" i="17"/>
  <c r="O158" i="17"/>
  <c r="N158" i="17"/>
  <c r="M158" i="17"/>
  <c r="O157" i="17"/>
  <c r="N157" i="17"/>
  <c r="M157" i="17"/>
  <c r="O156" i="17"/>
  <c r="N156" i="17"/>
  <c r="M156" i="17"/>
  <c r="O155" i="17"/>
  <c r="N155" i="17"/>
  <c r="M155" i="17"/>
  <c r="O154" i="17"/>
  <c r="N154" i="17"/>
  <c r="M154" i="17"/>
  <c r="O153" i="17"/>
  <c r="N153" i="17"/>
  <c r="M153" i="17"/>
  <c r="O152" i="17"/>
  <c r="N152" i="17"/>
  <c r="M152" i="17"/>
  <c r="O151" i="17"/>
  <c r="N151" i="17"/>
  <c r="M151" i="17"/>
  <c r="O150" i="17"/>
  <c r="N150" i="17"/>
  <c r="M150" i="17"/>
  <c r="O149" i="17"/>
  <c r="N149" i="17"/>
  <c r="M149" i="17"/>
  <c r="O148" i="17"/>
  <c r="N148" i="17"/>
  <c r="M148" i="17"/>
  <c r="O147" i="17"/>
  <c r="N147" i="17"/>
  <c r="M147" i="17"/>
  <c r="O146" i="17"/>
  <c r="N146" i="17"/>
  <c r="M146" i="17"/>
  <c r="O145" i="17"/>
  <c r="N145" i="17"/>
  <c r="M145" i="17"/>
  <c r="O144" i="17"/>
  <c r="N144" i="17"/>
  <c r="M144" i="17"/>
  <c r="O143" i="17"/>
  <c r="N143" i="17"/>
  <c r="M143" i="17"/>
  <c r="O142" i="17"/>
  <c r="N142" i="17"/>
  <c r="M142" i="17"/>
  <c r="O141" i="17"/>
  <c r="N141" i="17"/>
  <c r="M141" i="17"/>
  <c r="O140" i="17"/>
  <c r="N140" i="17"/>
  <c r="M140" i="17"/>
  <c r="O139" i="17"/>
  <c r="N139" i="17"/>
  <c r="M139" i="17"/>
  <c r="O138" i="17"/>
  <c r="N138" i="17"/>
  <c r="M138" i="17"/>
  <c r="O137" i="17"/>
  <c r="N137" i="17"/>
  <c r="M137" i="17"/>
  <c r="O136" i="17"/>
  <c r="N136" i="17"/>
  <c r="M136" i="17"/>
  <c r="O135" i="17"/>
  <c r="N135" i="17"/>
  <c r="M135" i="17"/>
  <c r="O134" i="17"/>
  <c r="N134" i="17"/>
  <c r="M134" i="17"/>
  <c r="O133" i="17"/>
  <c r="N133" i="17"/>
  <c r="M133" i="17"/>
  <c r="O132" i="17"/>
  <c r="N132" i="17"/>
  <c r="M132" i="17"/>
  <c r="O131" i="17"/>
  <c r="N131" i="17"/>
  <c r="M131" i="17"/>
  <c r="O130" i="17"/>
  <c r="N130" i="17"/>
  <c r="M130" i="17"/>
  <c r="O129" i="17"/>
  <c r="N129" i="17"/>
  <c r="M129" i="17"/>
  <c r="O128" i="17"/>
  <c r="N128" i="17"/>
  <c r="M128" i="17"/>
  <c r="O127" i="17"/>
  <c r="N127" i="17"/>
  <c r="M127" i="17"/>
  <c r="O126" i="17"/>
  <c r="N126" i="17"/>
  <c r="M126" i="17"/>
  <c r="O125" i="17"/>
  <c r="N125" i="17"/>
  <c r="M125" i="17"/>
  <c r="O124" i="17"/>
  <c r="N124" i="17"/>
  <c r="M124" i="17"/>
  <c r="O123" i="17"/>
  <c r="N123" i="17"/>
  <c r="M123" i="17"/>
  <c r="O122" i="17"/>
  <c r="N122" i="17"/>
  <c r="M122" i="17"/>
  <c r="O121" i="17"/>
  <c r="N121" i="17"/>
  <c r="M121" i="17"/>
  <c r="O120" i="17"/>
  <c r="N120" i="17"/>
  <c r="M120" i="17"/>
  <c r="O119" i="17"/>
  <c r="N119" i="17"/>
  <c r="M119" i="17"/>
  <c r="O118" i="17"/>
  <c r="N118" i="17"/>
  <c r="M118" i="17"/>
  <c r="O117" i="17"/>
  <c r="N117" i="17"/>
  <c r="M117" i="17"/>
  <c r="O116" i="17"/>
  <c r="N116" i="17"/>
  <c r="M116" i="17"/>
  <c r="O115" i="17"/>
  <c r="N115" i="17"/>
  <c r="M115" i="17"/>
  <c r="O114" i="17"/>
  <c r="N114" i="17"/>
  <c r="M114" i="17"/>
  <c r="O113" i="17"/>
  <c r="N113" i="17"/>
  <c r="M113" i="17"/>
  <c r="O112" i="17"/>
  <c r="N112" i="17"/>
  <c r="M112" i="17"/>
  <c r="O111" i="17"/>
  <c r="N111" i="17"/>
  <c r="M111" i="17"/>
  <c r="O110" i="17"/>
  <c r="N110" i="17"/>
  <c r="M110" i="17"/>
  <c r="O109" i="17"/>
  <c r="N109" i="17"/>
  <c r="M109" i="17"/>
  <c r="O108" i="17"/>
  <c r="N108" i="17"/>
  <c r="M108" i="17"/>
  <c r="O107" i="17"/>
  <c r="N107" i="17"/>
  <c r="M107" i="17"/>
  <c r="O106" i="17"/>
  <c r="N106" i="17"/>
  <c r="M106" i="17"/>
  <c r="O105" i="17"/>
  <c r="N105" i="17"/>
  <c r="M105" i="17"/>
  <c r="O104" i="17"/>
  <c r="N104" i="17"/>
  <c r="M104" i="17"/>
  <c r="O103" i="17"/>
  <c r="N103" i="17"/>
  <c r="M103" i="17"/>
  <c r="O102" i="17"/>
  <c r="N102" i="17"/>
  <c r="M102" i="17"/>
  <c r="O101" i="17"/>
  <c r="N101" i="17"/>
  <c r="M101" i="17"/>
  <c r="O100" i="17"/>
  <c r="N100" i="17"/>
  <c r="M100" i="17"/>
  <c r="O99" i="17"/>
  <c r="N99" i="17"/>
  <c r="M99" i="17"/>
  <c r="O98" i="17"/>
  <c r="N98" i="17"/>
  <c r="M98" i="17"/>
  <c r="O97" i="17"/>
  <c r="N97" i="17"/>
  <c r="M97" i="17"/>
  <c r="O96" i="17"/>
  <c r="N96" i="17"/>
  <c r="M96" i="17"/>
  <c r="O95" i="17"/>
  <c r="N95" i="17"/>
  <c r="M95" i="17"/>
  <c r="O94" i="17"/>
  <c r="N94" i="17"/>
  <c r="M94" i="17"/>
  <c r="O93" i="17"/>
  <c r="N93" i="17"/>
  <c r="M93" i="17"/>
  <c r="O92" i="17"/>
  <c r="N92" i="17"/>
  <c r="M92" i="17"/>
  <c r="O91" i="17"/>
  <c r="N91" i="17"/>
  <c r="M91" i="17"/>
  <c r="O90" i="17"/>
  <c r="N90" i="17"/>
  <c r="M90" i="17"/>
  <c r="O89" i="17"/>
  <c r="N89" i="17"/>
  <c r="M89" i="17"/>
  <c r="O88" i="17"/>
  <c r="N88" i="17"/>
  <c r="M88" i="17"/>
  <c r="O87" i="17"/>
  <c r="N87" i="17"/>
  <c r="M87" i="17"/>
  <c r="O86" i="17"/>
  <c r="N86" i="17"/>
  <c r="M86" i="17"/>
  <c r="O85" i="17"/>
  <c r="N85" i="17"/>
  <c r="M85" i="17"/>
  <c r="O84" i="17"/>
  <c r="N84" i="17"/>
  <c r="M84" i="17"/>
  <c r="O83" i="17"/>
  <c r="N83" i="17"/>
  <c r="M83" i="17"/>
  <c r="O82" i="17"/>
  <c r="N82" i="17"/>
  <c r="M82" i="17"/>
  <c r="O81" i="17"/>
  <c r="N81" i="17"/>
  <c r="M81" i="17"/>
  <c r="O80" i="17"/>
  <c r="N80" i="17"/>
  <c r="M80" i="17"/>
  <c r="O79" i="17"/>
  <c r="N79" i="17"/>
  <c r="M79" i="17"/>
  <c r="O78" i="17"/>
  <c r="N78" i="17"/>
  <c r="M78" i="17"/>
  <c r="O77" i="17"/>
  <c r="N77" i="17"/>
  <c r="M77" i="17"/>
  <c r="O76" i="17"/>
  <c r="N76" i="17"/>
  <c r="M76" i="17"/>
  <c r="O75" i="17"/>
  <c r="N75" i="17"/>
  <c r="M75" i="17"/>
  <c r="O74" i="17"/>
  <c r="N74" i="17"/>
  <c r="M74" i="17"/>
  <c r="O73" i="17"/>
  <c r="N73" i="17"/>
  <c r="M73" i="17"/>
  <c r="O72" i="17"/>
  <c r="N72" i="17"/>
  <c r="M72" i="17"/>
  <c r="O71" i="17"/>
  <c r="N71" i="17"/>
  <c r="M71" i="17"/>
  <c r="O70" i="17"/>
  <c r="N70" i="17"/>
  <c r="M70" i="17"/>
  <c r="O69" i="17"/>
  <c r="N69" i="17"/>
  <c r="M69" i="17"/>
  <c r="O68" i="17"/>
  <c r="N68" i="17"/>
  <c r="M68" i="17"/>
  <c r="O67" i="17"/>
  <c r="N67" i="17"/>
  <c r="M67" i="17"/>
  <c r="O66" i="17"/>
  <c r="N66" i="17"/>
  <c r="M66" i="17"/>
  <c r="O65" i="17"/>
  <c r="N65" i="17"/>
  <c r="M65" i="17"/>
  <c r="O64" i="17"/>
  <c r="N64" i="17"/>
  <c r="M64" i="17"/>
  <c r="O63" i="17"/>
  <c r="N63" i="17"/>
  <c r="M63" i="17"/>
  <c r="O62" i="17"/>
  <c r="N62" i="17"/>
  <c r="M62" i="17"/>
  <c r="O61" i="17"/>
  <c r="N61" i="17"/>
  <c r="M61" i="17"/>
  <c r="O60" i="17"/>
  <c r="N60" i="17"/>
  <c r="M60" i="17"/>
  <c r="O59" i="17"/>
  <c r="N59" i="17"/>
  <c r="M59" i="17"/>
  <c r="O58" i="17"/>
  <c r="N58" i="17"/>
  <c r="M58" i="17"/>
  <c r="O57" i="17"/>
  <c r="N57" i="17"/>
  <c r="M57" i="17"/>
  <c r="O56" i="17"/>
  <c r="N56" i="17"/>
  <c r="M56" i="17"/>
  <c r="O55" i="17"/>
  <c r="N55" i="17"/>
  <c r="M55" i="17"/>
  <c r="O54" i="17"/>
  <c r="N54" i="17"/>
  <c r="M54" i="17"/>
  <c r="O53" i="17"/>
  <c r="N53" i="17"/>
  <c r="M53" i="17"/>
  <c r="O52" i="17"/>
  <c r="N52" i="17"/>
  <c r="M52" i="17"/>
  <c r="O51" i="17"/>
  <c r="N51" i="17"/>
  <c r="M51" i="17"/>
  <c r="O50" i="17"/>
  <c r="N50" i="17"/>
  <c r="M50" i="17"/>
  <c r="O49" i="17"/>
  <c r="N49" i="17"/>
  <c r="M49" i="17"/>
  <c r="O48" i="17"/>
  <c r="N48" i="17"/>
  <c r="M48" i="17"/>
  <c r="O47" i="17"/>
  <c r="N47" i="17"/>
  <c r="M47" i="17"/>
  <c r="O46" i="17"/>
  <c r="N46" i="17"/>
  <c r="M46" i="17"/>
  <c r="O45" i="17"/>
  <c r="N45" i="17"/>
  <c r="M45" i="17"/>
  <c r="O44" i="17"/>
  <c r="N44" i="17"/>
  <c r="M44" i="17"/>
  <c r="O43" i="17"/>
  <c r="N43" i="17"/>
  <c r="M43" i="17"/>
  <c r="O42" i="17"/>
  <c r="N42" i="17"/>
  <c r="M42" i="17"/>
  <c r="O41" i="17"/>
  <c r="N41" i="17"/>
  <c r="M41" i="17"/>
  <c r="O40" i="17"/>
  <c r="N40" i="17"/>
  <c r="M40" i="17"/>
  <c r="O39" i="17"/>
  <c r="N39" i="17"/>
  <c r="M39" i="17"/>
  <c r="O38" i="17"/>
  <c r="N38" i="17"/>
  <c r="M38" i="17"/>
  <c r="O37" i="17"/>
  <c r="N37" i="17"/>
  <c r="M37" i="17"/>
  <c r="O36" i="17"/>
  <c r="N36" i="17"/>
  <c r="M36" i="17"/>
  <c r="O35" i="17"/>
  <c r="N35" i="17"/>
  <c r="M35" i="17"/>
  <c r="O34" i="17"/>
  <c r="N34" i="17"/>
  <c r="M34" i="17"/>
  <c r="O33" i="17"/>
  <c r="N33" i="17"/>
  <c r="M33" i="17"/>
  <c r="O32" i="17"/>
  <c r="N32" i="17"/>
  <c r="M32" i="17"/>
  <c r="O31" i="17"/>
  <c r="N31" i="17"/>
  <c r="M31" i="17"/>
  <c r="O30" i="17"/>
  <c r="N30" i="17"/>
  <c r="M30" i="17"/>
  <c r="O29" i="17"/>
  <c r="N29" i="17"/>
  <c r="M29" i="17"/>
  <c r="O28" i="17"/>
  <c r="N28" i="17"/>
  <c r="M28" i="17"/>
  <c r="O27" i="17"/>
  <c r="N27" i="17"/>
  <c r="M27" i="17"/>
  <c r="O26" i="17"/>
  <c r="N26" i="17"/>
  <c r="M26" i="17"/>
  <c r="O25" i="17"/>
  <c r="N25" i="17"/>
  <c r="M25" i="17"/>
  <c r="O24" i="17"/>
  <c r="N24" i="17"/>
  <c r="M24" i="17"/>
  <c r="O23" i="17"/>
  <c r="N23" i="17"/>
  <c r="M23" i="17"/>
  <c r="O22" i="17"/>
  <c r="N22" i="17"/>
  <c r="M22" i="17"/>
  <c r="O21" i="17"/>
  <c r="N21" i="17"/>
  <c r="M21" i="17"/>
  <c r="O20" i="17"/>
  <c r="N20" i="17"/>
  <c r="M20" i="17"/>
  <c r="O19" i="17"/>
  <c r="N19" i="17"/>
  <c r="M19" i="17"/>
  <c r="O18" i="17"/>
  <c r="N18" i="17"/>
  <c r="M18" i="17"/>
  <c r="O17" i="17"/>
  <c r="N17" i="17"/>
  <c r="M17" i="17"/>
  <c r="O16" i="17"/>
  <c r="N16" i="17"/>
  <c r="M16" i="17"/>
  <c r="O15" i="17"/>
  <c r="N15" i="17"/>
  <c r="M15" i="17"/>
  <c r="O14" i="17"/>
  <c r="N14" i="17"/>
  <c r="M14" i="17"/>
  <c r="O13" i="17"/>
  <c r="N13" i="17"/>
  <c r="M13" i="17"/>
  <c r="O12" i="17"/>
  <c r="N12" i="17"/>
  <c r="M12" i="17"/>
  <c r="O11" i="17"/>
  <c r="N11" i="17"/>
  <c r="M11" i="17"/>
  <c r="O10" i="17"/>
  <c r="N10" i="17"/>
  <c r="M10" i="17"/>
  <c r="O9" i="17"/>
  <c r="N9" i="17"/>
  <c r="M9" i="17"/>
  <c r="O8" i="17"/>
  <c r="N8" i="17"/>
  <c r="M8" i="17"/>
  <c r="O7" i="17"/>
  <c r="N7" i="17"/>
  <c r="M7" i="17"/>
  <c r="O6" i="17"/>
  <c r="N6" i="17"/>
  <c r="M6" i="17"/>
  <c r="O258" i="16"/>
  <c r="N258" i="16"/>
  <c r="M258" i="16"/>
  <c r="O257" i="16"/>
  <c r="N257" i="16"/>
  <c r="M257" i="16"/>
  <c r="O256" i="16"/>
  <c r="N256" i="16"/>
  <c r="M256" i="16"/>
  <c r="O255" i="16"/>
  <c r="N255" i="16"/>
  <c r="M255" i="16"/>
  <c r="O254" i="16"/>
  <c r="N254" i="16"/>
  <c r="M254" i="16"/>
  <c r="O253" i="16"/>
  <c r="N253" i="16"/>
  <c r="M253" i="16"/>
  <c r="O252" i="16"/>
  <c r="N252" i="16"/>
  <c r="M252" i="16"/>
  <c r="O251" i="16"/>
  <c r="N251" i="16"/>
  <c r="M251" i="16"/>
  <c r="O250" i="16"/>
  <c r="N250" i="16"/>
  <c r="M250" i="16"/>
  <c r="O249" i="16"/>
  <c r="N249" i="16"/>
  <c r="M249" i="16"/>
  <c r="O248" i="16"/>
  <c r="N248" i="16"/>
  <c r="M248" i="16"/>
  <c r="O247" i="16"/>
  <c r="N247" i="16"/>
  <c r="M247" i="16"/>
  <c r="O246" i="16"/>
  <c r="N246" i="16"/>
  <c r="M246" i="16"/>
  <c r="O245" i="16"/>
  <c r="N245" i="16"/>
  <c r="M245" i="16"/>
  <c r="O244" i="16"/>
  <c r="N244" i="16"/>
  <c r="M244" i="16"/>
  <c r="O243" i="16"/>
  <c r="N243" i="16"/>
  <c r="M243" i="16"/>
  <c r="O242" i="16"/>
  <c r="N242" i="16"/>
  <c r="M242" i="16"/>
  <c r="O241" i="16"/>
  <c r="N241" i="16"/>
  <c r="M241" i="16"/>
  <c r="O240" i="16"/>
  <c r="N240" i="16"/>
  <c r="M240" i="16"/>
  <c r="O239" i="16"/>
  <c r="N239" i="16"/>
  <c r="M239" i="16"/>
  <c r="O238" i="16"/>
  <c r="N238" i="16"/>
  <c r="M238" i="16"/>
  <c r="O237" i="16"/>
  <c r="N237" i="16"/>
  <c r="M237" i="16"/>
  <c r="O236" i="16"/>
  <c r="N236" i="16"/>
  <c r="M236" i="16"/>
  <c r="O235" i="16"/>
  <c r="N235" i="16"/>
  <c r="M235" i="16"/>
  <c r="O234" i="16"/>
  <c r="N234" i="16"/>
  <c r="M234" i="16"/>
  <c r="O233" i="16"/>
  <c r="N233" i="16"/>
  <c r="M233" i="16"/>
  <c r="O232" i="16"/>
  <c r="N232" i="16"/>
  <c r="M232" i="16"/>
  <c r="O231" i="16"/>
  <c r="N231" i="16"/>
  <c r="M231" i="16"/>
  <c r="O230" i="16"/>
  <c r="N230" i="16"/>
  <c r="M230" i="16"/>
  <c r="O229" i="16"/>
  <c r="N229" i="16"/>
  <c r="M229" i="16"/>
  <c r="O228" i="16"/>
  <c r="N228" i="16"/>
  <c r="M228" i="16"/>
  <c r="O227" i="16"/>
  <c r="N227" i="16"/>
  <c r="M227" i="16"/>
  <c r="O226" i="16"/>
  <c r="N226" i="16"/>
  <c r="M226" i="16"/>
  <c r="O225" i="16"/>
  <c r="N225" i="16"/>
  <c r="M225" i="16"/>
  <c r="O224" i="16"/>
  <c r="N224" i="16"/>
  <c r="M224" i="16"/>
  <c r="O223" i="16"/>
  <c r="N223" i="16"/>
  <c r="M223" i="16"/>
  <c r="O222" i="16"/>
  <c r="N222" i="16"/>
  <c r="M222" i="16"/>
  <c r="O221" i="16"/>
  <c r="N221" i="16"/>
  <c r="M221" i="16"/>
  <c r="O220" i="16"/>
  <c r="N220" i="16"/>
  <c r="M220" i="16"/>
  <c r="O219" i="16"/>
  <c r="N219" i="16"/>
  <c r="M219" i="16"/>
  <c r="O218" i="16"/>
  <c r="N218" i="16"/>
  <c r="M218" i="16"/>
  <c r="O217" i="16"/>
  <c r="N217" i="16"/>
  <c r="M217" i="16"/>
  <c r="O216" i="16"/>
  <c r="N216" i="16"/>
  <c r="M216" i="16"/>
  <c r="O215" i="16"/>
  <c r="N215" i="16"/>
  <c r="M215" i="16"/>
  <c r="O214" i="16"/>
  <c r="N214" i="16"/>
  <c r="M214" i="16"/>
  <c r="O213" i="16"/>
  <c r="N213" i="16"/>
  <c r="M213" i="16"/>
  <c r="O212" i="16"/>
  <c r="N212" i="16"/>
  <c r="M212" i="16"/>
  <c r="O211" i="16"/>
  <c r="N211" i="16"/>
  <c r="M211" i="16"/>
  <c r="O210" i="16"/>
  <c r="N210" i="16"/>
  <c r="M210" i="16"/>
  <c r="O209" i="16"/>
  <c r="N209" i="16"/>
  <c r="M209" i="16"/>
  <c r="O208" i="16"/>
  <c r="N208" i="16"/>
  <c r="M208" i="16"/>
  <c r="O207" i="16"/>
  <c r="N207" i="16"/>
  <c r="M207" i="16"/>
  <c r="O206" i="16"/>
  <c r="N206" i="16"/>
  <c r="M206" i="16"/>
  <c r="O205" i="16"/>
  <c r="N205" i="16"/>
  <c r="M205" i="16"/>
  <c r="O204" i="16"/>
  <c r="N204" i="16"/>
  <c r="M204" i="16"/>
  <c r="O203" i="16"/>
  <c r="N203" i="16"/>
  <c r="M203" i="16"/>
  <c r="O202" i="16"/>
  <c r="N202" i="16"/>
  <c r="M202" i="16"/>
  <c r="O201" i="16"/>
  <c r="N201" i="16"/>
  <c r="M201" i="16"/>
  <c r="O200" i="16"/>
  <c r="N200" i="16"/>
  <c r="M200" i="16"/>
  <c r="O199" i="16"/>
  <c r="N199" i="16"/>
  <c r="M199" i="16"/>
  <c r="O198" i="16"/>
  <c r="N198" i="16"/>
  <c r="M198" i="16"/>
  <c r="O197" i="16"/>
  <c r="N197" i="16"/>
  <c r="M197" i="16"/>
  <c r="O196" i="16"/>
  <c r="N196" i="16"/>
  <c r="M196" i="16"/>
  <c r="O195" i="16"/>
  <c r="N195" i="16"/>
  <c r="M195" i="16"/>
  <c r="O194" i="16"/>
  <c r="N194" i="16"/>
  <c r="M194" i="16"/>
  <c r="O193" i="16"/>
  <c r="N193" i="16"/>
  <c r="M193" i="16"/>
  <c r="O192" i="16"/>
  <c r="N192" i="16"/>
  <c r="M192" i="16"/>
  <c r="O191" i="16"/>
  <c r="N191" i="16"/>
  <c r="M191" i="16"/>
  <c r="O190" i="16"/>
  <c r="N190" i="16"/>
  <c r="M190" i="16"/>
  <c r="O189" i="16"/>
  <c r="N189" i="16"/>
  <c r="M189" i="16"/>
  <c r="O188" i="16"/>
  <c r="N188" i="16"/>
  <c r="M188" i="16"/>
  <c r="O187" i="16"/>
  <c r="N187" i="16"/>
  <c r="M187" i="16"/>
  <c r="O186" i="16"/>
  <c r="N186" i="16"/>
  <c r="M186" i="16"/>
  <c r="O185" i="16"/>
  <c r="N185" i="16"/>
  <c r="M185" i="16"/>
  <c r="O184" i="16"/>
  <c r="N184" i="16"/>
  <c r="M184" i="16"/>
  <c r="O183" i="16"/>
  <c r="N183" i="16"/>
  <c r="M183" i="16"/>
  <c r="O182" i="16"/>
  <c r="N182" i="16"/>
  <c r="M182" i="16"/>
  <c r="O181" i="16"/>
  <c r="N181" i="16"/>
  <c r="M181" i="16"/>
  <c r="O180" i="16"/>
  <c r="N180" i="16"/>
  <c r="M180" i="16"/>
  <c r="O179" i="16"/>
  <c r="N179" i="16"/>
  <c r="M179" i="16"/>
  <c r="O178" i="16"/>
  <c r="N178" i="16"/>
  <c r="M178" i="16"/>
  <c r="O177" i="16"/>
  <c r="N177" i="16"/>
  <c r="M177" i="16"/>
  <c r="O176" i="16"/>
  <c r="N176" i="16"/>
  <c r="M176" i="16"/>
  <c r="O175" i="16"/>
  <c r="N175" i="16"/>
  <c r="M175" i="16"/>
  <c r="O174" i="16"/>
  <c r="N174" i="16"/>
  <c r="M174" i="16"/>
  <c r="O173" i="16"/>
  <c r="N173" i="16"/>
  <c r="M173" i="16"/>
  <c r="O172" i="16"/>
  <c r="N172" i="16"/>
  <c r="M172" i="16"/>
  <c r="O171" i="16"/>
  <c r="N171" i="16"/>
  <c r="M171" i="16"/>
  <c r="O170" i="16"/>
  <c r="N170" i="16"/>
  <c r="M170" i="16"/>
  <c r="O169" i="16"/>
  <c r="N169" i="16"/>
  <c r="M169" i="16"/>
  <c r="O168" i="16"/>
  <c r="N168" i="16"/>
  <c r="M168" i="16"/>
  <c r="O167" i="16"/>
  <c r="N167" i="16"/>
  <c r="M167" i="16"/>
  <c r="O166" i="16"/>
  <c r="N166" i="16"/>
  <c r="M166" i="16"/>
  <c r="O165" i="16"/>
  <c r="N165" i="16"/>
  <c r="M165" i="16"/>
  <c r="O164" i="16"/>
  <c r="N164" i="16"/>
  <c r="M164" i="16"/>
  <c r="O163" i="16"/>
  <c r="N163" i="16"/>
  <c r="M163" i="16"/>
  <c r="O162" i="16"/>
  <c r="N162" i="16"/>
  <c r="M162" i="16"/>
  <c r="O161" i="16"/>
  <c r="N161" i="16"/>
  <c r="M161" i="16"/>
  <c r="O160" i="16"/>
  <c r="N160" i="16"/>
  <c r="M160" i="16"/>
  <c r="O159" i="16"/>
  <c r="N159" i="16"/>
  <c r="M159" i="16"/>
  <c r="O158" i="16"/>
  <c r="N158" i="16"/>
  <c r="M158" i="16"/>
  <c r="O157" i="16"/>
  <c r="N157" i="16"/>
  <c r="M157" i="16"/>
  <c r="O156" i="16"/>
  <c r="N156" i="16"/>
  <c r="M156" i="16"/>
  <c r="O155" i="16"/>
  <c r="N155" i="16"/>
  <c r="M155" i="16"/>
  <c r="O154" i="16"/>
  <c r="N154" i="16"/>
  <c r="M154" i="16"/>
  <c r="O153" i="16"/>
  <c r="N153" i="16"/>
  <c r="M153" i="16"/>
  <c r="O152" i="16"/>
  <c r="N152" i="16"/>
  <c r="M152" i="16"/>
  <c r="O151" i="16"/>
  <c r="N151" i="16"/>
  <c r="M151" i="16"/>
  <c r="O150" i="16"/>
  <c r="N150" i="16"/>
  <c r="M150" i="16"/>
  <c r="O149" i="16"/>
  <c r="N149" i="16"/>
  <c r="M149" i="16"/>
  <c r="O148" i="16"/>
  <c r="N148" i="16"/>
  <c r="M148" i="16"/>
  <c r="O147" i="16"/>
  <c r="N147" i="16"/>
  <c r="M147" i="16"/>
  <c r="O146" i="16"/>
  <c r="N146" i="16"/>
  <c r="M146" i="16"/>
  <c r="O145" i="16"/>
  <c r="N145" i="16"/>
  <c r="M145" i="16"/>
  <c r="O144" i="16"/>
  <c r="N144" i="16"/>
  <c r="M144" i="16"/>
  <c r="O143" i="16"/>
  <c r="N143" i="16"/>
  <c r="M143" i="16"/>
  <c r="O142" i="16"/>
  <c r="N142" i="16"/>
  <c r="M142" i="16"/>
  <c r="O141" i="16"/>
  <c r="N141" i="16"/>
  <c r="M141" i="16"/>
  <c r="O140" i="16"/>
  <c r="N140" i="16"/>
  <c r="M140" i="16"/>
  <c r="O139" i="16"/>
  <c r="N139" i="16"/>
  <c r="M139" i="16"/>
  <c r="O138" i="16"/>
  <c r="N138" i="16"/>
  <c r="M138" i="16"/>
  <c r="O137" i="16"/>
  <c r="N137" i="16"/>
  <c r="M137" i="16"/>
  <c r="O136" i="16"/>
  <c r="N136" i="16"/>
  <c r="M136" i="16"/>
  <c r="O135" i="16"/>
  <c r="N135" i="16"/>
  <c r="M135" i="16"/>
  <c r="O134" i="16"/>
  <c r="N134" i="16"/>
  <c r="M134" i="16"/>
  <c r="O133" i="16"/>
  <c r="N133" i="16"/>
  <c r="M133" i="16"/>
  <c r="O132" i="16"/>
  <c r="N132" i="16"/>
  <c r="M132" i="16"/>
  <c r="O131" i="16"/>
  <c r="N131" i="16"/>
  <c r="M131" i="16"/>
  <c r="O130" i="16"/>
  <c r="N130" i="16"/>
  <c r="M130" i="16"/>
  <c r="O129" i="16"/>
  <c r="N129" i="16"/>
  <c r="M129" i="16"/>
  <c r="O128" i="16"/>
  <c r="N128" i="16"/>
  <c r="M128" i="16"/>
  <c r="O127" i="16"/>
  <c r="N127" i="16"/>
  <c r="M127" i="16"/>
  <c r="O126" i="16"/>
  <c r="N126" i="16"/>
  <c r="M126" i="16"/>
  <c r="O125" i="16"/>
  <c r="N125" i="16"/>
  <c r="M125" i="16"/>
  <c r="O124" i="16"/>
  <c r="N124" i="16"/>
  <c r="M124" i="16"/>
  <c r="O123" i="16"/>
  <c r="N123" i="16"/>
  <c r="M123" i="16"/>
  <c r="O122" i="16"/>
  <c r="N122" i="16"/>
  <c r="M122" i="16"/>
  <c r="O121" i="16"/>
  <c r="N121" i="16"/>
  <c r="M121" i="16"/>
  <c r="O120" i="16"/>
  <c r="N120" i="16"/>
  <c r="M120" i="16"/>
  <c r="O119" i="16"/>
  <c r="N119" i="16"/>
  <c r="M119" i="16"/>
  <c r="O118" i="16"/>
  <c r="N118" i="16"/>
  <c r="M118" i="16"/>
  <c r="O117" i="16"/>
  <c r="N117" i="16"/>
  <c r="M117" i="16"/>
  <c r="O116" i="16"/>
  <c r="N116" i="16"/>
  <c r="M116" i="16"/>
  <c r="O115" i="16"/>
  <c r="N115" i="16"/>
  <c r="M115" i="16"/>
  <c r="O114" i="16"/>
  <c r="N114" i="16"/>
  <c r="M114" i="16"/>
  <c r="O113" i="16"/>
  <c r="N113" i="16"/>
  <c r="M113" i="16"/>
  <c r="O112" i="16"/>
  <c r="N112" i="16"/>
  <c r="M112" i="16"/>
  <c r="O111" i="16"/>
  <c r="N111" i="16"/>
  <c r="M111" i="16"/>
  <c r="O110" i="16"/>
  <c r="N110" i="16"/>
  <c r="M110" i="16"/>
  <c r="O109" i="16"/>
  <c r="N109" i="16"/>
  <c r="M109" i="16"/>
  <c r="O108" i="16"/>
  <c r="N108" i="16"/>
  <c r="M108" i="16"/>
  <c r="O107" i="16"/>
  <c r="N107" i="16"/>
  <c r="M107" i="16"/>
  <c r="O106" i="16"/>
  <c r="N106" i="16"/>
  <c r="M106" i="16"/>
  <c r="O105" i="16"/>
  <c r="N105" i="16"/>
  <c r="M105" i="16"/>
  <c r="O104" i="16"/>
  <c r="N104" i="16"/>
  <c r="M104" i="16"/>
  <c r="O103" i="16"/>
  <c r="N103" i="16"/>
  <c r="M103" i="16"/>
  <c r="O102" i="16"/>
  <c r="N102" i="16"/>
  <c r="M102" i="16"/>
  <c r="O101" i="16"/>
  <c r="N101" i="16"/>
  <c r="M101" i="16"/>
  <c r="O100" i="16"/>
  <c r="N100" i="16"/>
  <c r="M100" i="16"/>
  <c r="O99" i="16"/>
  <c r="N99" i="16"/>
  <c r="M99" i="16"/>
  <c r="O98" i="16"/>
  <c r="N98" i="16"/>
  <c r="M98" i="16"/>
  <c r="O97" i="16"/>
  <c r="N97" i="16"/>
  <c r="M97" i="16"/>
  <c r="O96" i="16"/>
  <c r="N96" i="16"/>
  <c r="M96" i="16"/>
  <c r="O95" i="16"/>
  <c r="N95" i="16"/>
  <c r="M95" i="16"/>
  <c r="O94" i="16"/>
  <c r="N94" i="16"/>
  <c r="M94" i="16"/>
  <c r="O93" i="16"/>
  <c r="N93" i="16"/>
  <c r="M93" i="16"/>
  <c r="O92" i="16"/>
  <c r="N92" i="16"/>
  <c r="M92" i="16"/>
  <c r="O91" i="16"/>
  <c r="N91" i="16"/>
  <c r="M91" i="16"/>
  <c r="O90" i="16"/>
  <c r="N90" i="16"/>
  <c r="M90" i="16"/>
  <c r="O89" i="16"/>
  <c r="N89" i="16"/>
  <c r="M89" i="16"/>
  <c r="O88" i="16"/>
  <c r="N88" i="16"/>
  <c r="M88" i="16"/>
  <c r="O87" i="16"/>
  <c r="N87" i="16"/>
  <c r="M87" i="16"/>
  <c r="O86" i="16"/>
  <c r="N86" i="16"/>
  <c r="M86" i="16"/>
  <c r="O85" i="16"/>
  <c r="N85" i="16"/>
  <c r="M85" i="16"/>
  <c r="O84" i="16"/>
  <c r="N84" i="16"/>
  <c r="M84" i="16"/>
  <c r="O83" i="16"/>
  <c r="N83" i="16"/>
  <c r="M83" i="16"/>
  <c r="O82" i="16"/>
  <c r="N82" i="16"/>
  <c r="M82" i="16"/>
  <c r="O81" i="16"/>
  <c r="N81" i="16"/>
  <c r="M81" i="16"/>
  <c r="O80" i="16"/>
  <c r="N80" i="16"/>
  <c r="M80" i="16"/>
  <c r="O79" i="16"/>
  <c r="N79" i="16"/>
  <c r="M79" i="16"/>
  <c r="O78" i="16"/>
  <c r="N78" i="16"/>
  <c r="M78" i="16"/>
  <c r="O77" i="16"/>
  <c r="N77" i="16"/>
  <c r="M77" i="16"/>
  <c r="O76" i="16"/>
  <c r="N76" i="16"/>
  <c r="M76" i="16"/>
  <c r="O75" i="16"/>
  <c r="N75" i="16"/>
  <c r="M75" i="16"/>
  <c r="O74" i="16"/>
  <c r="N74" i="16"/>
  <c r="M74" i="16"/>
  <c r="O73" i="16"/>
  <c r="N73" i="16"/>
  <c r="M73" i="16"/>
  <c r="O72" i="16"/>
  <c r="N72" i="16"/>
  <c r="M72" i="16"/>
  <c r="O71" i="16"/>
  <c r="N71" i="16"/>
  <c r="M71" i="16"/>
  <c r="O70" i="16"/>
  <c r="N70" i="16"/>
  <c r="M70" i="16"/>
  <c r="O69" i="16"/>
  <c r="N69" i="16"/>
  <c r="M69" i="16"/>
  <c r="O68" i="16"/>
  <c r="N68" i="16"/>
  <c r="M68" i="16"/>
  <c r="O67" i="16"/>
  <c r="N67" i="16"/>
  <c r="M67" i="16"/>
  <c r="O66" i="16"/>
  <c r="N66" i="16"/>
  <c r="M66" i="16"/>
  <c r="O65" i="16"/>
  <c r="N65" i="16"/>
  <c r="M65" i="16"/>
  <c r="O64" i="16"/>
  <c r="N64" i="16"/>
  <c r="M64" i="16"/>
  <c r="O63" i="16"/>
  <c r="N63" i="16"/>
  <c r="M63" i="16"/>
  <c r="O62" i="16"/>
  <c r="N62" i="16"/>
  <c r="M62" i="16"/>
  <c r="O61" i="16"/>
  <c r="N61" i="16"/>
  <c r="M61" i="16"/>
  <c r="O60" i="16"/>
  <c r="N60" i="16"/>
  <c r="M60" i="16"/>
  <c r="O59" i="16"/>
  <c r="N59" i="16"/>
  <c r="M59" i="16"/>
  <c r="O58" i="16"/>
  <c r="N58" i="16"/>
  <c r="M58" i="16"/>
  <c r="O57" i="16"/>
  <c r="N57" i="16"/>
  <c r="M57" i="16"/>
  <c r="O56" i="16"/>
  <c r="N56" i="16"/>
  <c r="M56" i="16"/>
  <c r="O55" i="16"/>
  <c r="N55" i="16"/>
  <c r="M55" i="16"/>
  <c r="O54" i="16"/>
  <c r="N54" i="16"/>
  <c r="M54" i="16"/>
  <c r="O53" i="16"/>
  <c r="N53" i="16"/>
  <c r="M53" i="16"/>
  <c r="O52" i="16"/>
  <c r="N52" i="16"/>
  <c r="M52" i="16"/>
  <c r="O51" i="16"/>
  <c r="N51" i="16"/>
  <c r="M51" i="16"/>
  <c r="O50" i="16"/>
  <c r="N50" i="16"/>
  <c r="M50" i="16"/>
  <c r="O49" i="16"/>
  <c r="N49" i="16"/>
  <c r="M49" i="16"/>
  <c r="O48" i="16"/>
  <c r="N48" i="16"/>
  <c r="M48" i="16"/>
  <c r="O47" i="16"/>
  <c r="N47" i="16"/>
  <c r="M47" i="16"/>
  <c r="O46" i="16"/>
  <c r="N46" i="16"/>
  <c r="M46" i="16"/>
  <c r="O45" i="16"/>
  <c r="N45" i="16"/>
  <c r="M45" i="16"/>
  <c r="O44" i="16"/>
  <c r="N44" i="16"/>
  <c r="M44" i="16"/>
  <c r="O43" i="16"/>
  <c r="N43" i="16"/>
  <c r="M43" i="16"/>
  <c r="O42" i="16"/>
  <c r="N42" i="16"/>
  <c r="M42" i="16"/>
  <c r="O41" i="16"/>
  <c r="N41" i="16"/>
  <c r="M41" i="16"/>
  <c r="O40" i="16"/>
  <c r="N40" i="16"/>
  <c r="M40" i="16"/>
  <c r="O39" i="16"/>
  <c r="N39" i="16"/>
  <c r="M39" i="16"/>
  <c r="O38" i="16"/>
  <c r="N38" i="16"/>
  <c r="M38" i="16"/>
  <c r="O37" i="16"/>
  <c r="N37" i="16"/>
  <c r="M37" i="16"/>
  <c r="O36" i="16"/>
  <c r="N36" i="16"/>
  <c r="M36" i="16"/>
  <c r="O35" i="16"/>
  <c r="N35" i="16"/>
  <c r="M35" i="16"/>
  <c r="O34" i="16"/>
  <c r="N34" i="16"/>
  <c r="M34" i="16"/>
  <c r="O33" i="16"/>
  <c r="N33" i="16"/>
  <c r="M33" i="16"/>
  <c r="O32" i="16"/>
  <c r="N32" i="16"/>
  <c r="M32" i="16"/>
  <c r="O31" i="16"/>
  <c r="N31" i="16"/>
  <c r="M31" i="16"/>
  <c r="O30" i="16"/>
  <c r="N30" i="16"/>
  <c r="M30" i="16"/>
  <c r="O29" i="16"/>
  <c r="N29" i="16"/>
  <c r="M29" i="16"/>
  <c r="O28" i="16"/>
  <c r="N28" i="16"/>
  <c r="M28" i="16"/>
  <c r="O27" i="16"/>
  <c r="N27" i="16"/>
  <c r="M27" i="16"/>
  <c r="O26" i="16"/>
  <c r="N26" i="16"/>
  <c r="M26" i="16"/>
  <c r="O25" i="16"/>
  <c r="N25" i="16"/>
  <c r="M25" i="16"/>
  <c r="O24" i="16"/>
  <c r="N24" i="16"/>
  <c r="M24" i="16"/>
  <c r="O23" i="16"/>
  <c r="N23" i="16"/>
  <c r="M23" i="16"/>
  <c r="O22" i="16"/>
  <c r="N22" i="16"/>
  <c r="M22" i="16"/>
  <c r="O21" i="16"/>
  <c r="N21" i="16"/>
  <c r="M21" i="16"/>
  <c r="O20" i="16"/>
  <c r="N20" i="16"/>
  <c r="M20" i="16"/>
  <c r="O19" i="16"/>
  <c r="N19" i="16"/>
  <c r="M19" i="16"/>
  <c r="O18" i="16"/>
  <c r="N18" i="16"/>
  <c r="M18" i="16"/>
  <c r="O17" i="16"/>
  <c r="N17" i="16"/>
  <c r="M17" i="16"/>
  <c r="O16" i="16"/>
  <c r="N16" i="16"/>
  <c r="M16" i="16"/>
  <c r="O15" i="16"/>
  <c r="N15" i="16"/>
  <c r="M15" i="16"/>
  <c r="O14" i="16"/>
  <c r="N14" i="16"/>
  <c r="M14" i="16"/>
  <c r="O13" i="16"/>
  <c r="N13" i="16"/>
  <c r="M13" i="16"/>
  <c r="O12" i="16"/>
  <c r="N12" i="16"/>
  <c r="M12" i="16"/>
  <c r="O11" i="16"/>
  <c r="N11" i="16"/>
  <c r="M11" i="16"/>
  <c r="O10" i="16"/>
  <c r="N10" i="16"/>
  <c r="M10" i="16"/>
  <c r="O9" i="16"/>
  <c r="N9" i="16"/>
  <c r="M9" i="16"/>
  <c r="O8" i="16"/>
  <c r="N8" i="16"/>
  <c r="M8" i="16"/>
  <c r="O7" i="16"/>
  <c r="N7" i="16"/>
  <c r="M7" i="16"/>
  <c r="O6" i="16"/>
  <c r="N6" i="16"/>
  <c r="M6" i="16"/>
  <c r="O258" i="15"/>
  <c r="N258" i="15"/>
  <c r="M258" i="15"/>
  <c r="O257" i="15"/>
  <c r="N257" i="15"/>
  <c r="M257" i="15"/>
  <c r="O256" i="15"/>
  <c r="N256" i="15"/>
  <c r="M256" i="15"/>
  <c r="O255" i="15"/>
  <c r="N255" i="15"/>
  <c r="M255" i="15"/>
  <c r="O254" i="15"/>
  <c r="N254" i="15"/>
  <c r="M254" i="15"/>
  <c r="O253" i="15"/>
  <c r="N253" i="15"/>
  <c r="M253" i="15"/>
  <c r="O252" i="15"/>
  <c r="N252" i="15"/>
  <c r="M252" i="15"/>
  <c r="O251" i="15"/>
  <c r="N251" i="15"/>
  <c r="M251" i="15"/>
  <c r="O250" i="15"/>
  <c r="N250" i="15"/>
  <c r="M250" i="15"/>
  <c r="O249" i="15"/>
  <c r="N249" i="15"/>
  <c r="M249" i="15"/>
  <c r="O248" i="15"/>
  <c r="N248" i="15"/>
  <c r="M248" i="15"/>
  <c r="O247" i="15"/>
  <c r="N247" i="15"/>
  <c r="M247" i="15"/>
  <c r="O246" i="15"/>
  <c r="N246" i="15"/>
  <c r="M246" i="15"/>
  <c r="O245" i="15"/>
  <c r="N245" i="15"/>
  <c r="M245" i="15"/>
  <c r="O244" i="15"/>
  <c r="N244" i="15"/>
  <c r="M244" i="15"/>
  <c r="O243" i="15"/>
  <c r="N243" i="15"/>
  <c r="M243" i="15"/>
  <c r="O242" i="15"/>
  <c r="N242" i="15"/>
  <c r="M242" i="15"/>
  <c r="O241" i="15"/>
  <c r="N241" i="15"/>
  <c r="M241" i="15"/>
  <c r="O240" i="15"/>
  <c r="N240" i="15"/>
  <c r="M240" i="15"/>
  <c r="O239" i="15"/>
  <c r="N239" i="15"/>
  <c r="M239" i="15"/>
  <c r="O238" i="15"/>
  <c r="N238" i="15"/>
  <c r="M238" i="15"/>
  <c r="O237" i="15"/>
  <c r="N237" i="15"/>
  <c r="M237" i="15"/>
  <c r="O236" i="15"/>
  <c r="N236" i="15"/>
  <c r="M236" i="15"/>
  <c r="O235" i="15"/>
  <c r="N235" i="15"/>
  <c r="M235" i="15"/>
  <c r="O234" i="15"/>
  <c r="N234" i="15"/>
  <c r="M234" i="15"/>
  <c r="O233" i="15"/>
  <c r="N233" i="15"/>
  <c r="M233" i="15"/>
  <c r="O232" i="15"/>
  <c r="N232" i="15"/>
  <c r="M232" i="15"/>
  <c r="O231" i="15"/>
  <c r="N231" i="15"/>
  <c r="M231" i="15"/>
  <c r="O230" i="15"/>
  <c r="N230" i="15"/>
  <c r="M230" i="15"/>
  <c r="O229" i="15"/>
  <c r="N229" i="15"/>
  <c r="M229" i="15"/>
  <c r="O228" i="15"/>
  <c r="N228" i="15"/>
  <c r="M228" i="15"/>
  <c r="O227" i="15"/>
  <c r="N227" i="15"/>
  <c r="M227" i="15"/>
  <c r="O226" i="15"/>
  <c r="N226" i="15"/>
  <c r="M226" i="15"/>
  <c r="O225" i="15"/>
  <c r="N225" i="15"/>
  <c r="M225" i="15"/>
  <c r="O224" i="15"/>
  <c r="N224" i="15"/>
  <c r="M224" i="15"/>
  <c r="O223" i="15"/>
  <c r="N223" i="15"/>
  <c r="M223" i="15"/>
  <c r="O222" i="15"/>
  <c r="N222" i="15"/>
  <c r="M222" i="15"/>
  <c r="O221" i="15"/>
  <c r="N221" i="15"/>
  <c r="M221" i="15"/>
  <c r="O220" i="15"/>
  <c r="N220" i="15"/>
  <c r="M220" i="15"/>
  <c r="O219" i="15"/>
  <c r="N219" i="15"/>
  <c r="M219" i="15"/>
  <c r="O218" i="15"/>
  <c r="N218" i="15"/>
  <c r="M218" i="15"/>
  <c r="O217" i="15"/>
  <c r="N217" i="15"/>
  <c r="M217" i="15"/>
  <c r="O216" i="15"/>
  <c r="N216" i="15"/>
  <c r="M216" i="15"/>
  <c r="O215" i="15"/>
  <c r="N215" i="15"/>
  <c r="M215" i="15"/>
  <c r="O214" i="15"/>
  <c r="N214" i="15"/>
  <c r="M214" i="15"/>
  <c r="O213" i="15"/>
  <c r="N213" i="15"/>
  <c r="M213" i="15"/>
  <c r="O212" i="15"/>
  <c r="N212" i="15"/>
  <c r="M212" i="15"/>
  <c r="O211" i="15"/>
  <c r="N211" i="15"/>
  <c r="M211" i="15"/>
  <c r="O210" i="15"/>
  <c r="N210" i="15"/>
  <c r="M210" i="15"/>
  <c r="O209" i="15"/>
  <c r="N209" i="15"/>
  <c r="M209" i="15"/>
  <c r="O208" i="15"/>
  <c r="N208" i="15"/>
  <c r="M208" i="15"/>
  <c r="O207" i="15"/>
  <c r="N207" i="15"/>
  <c r="M207" i="15"/>
  <c r="O206" i="15"/>
  <c r="N206" i="15"/>
  <c r="M206" i="15"/>
  <c r="O205" i="15"/>
  <c r="N205" i="15"/>
  <c r="M205" i="15"/>
  <c r="O204" i="15"/>
  <c r="N204" i="15"/>
  <c r="M204" i="15"/>
  <c r="O203" i="15"/>
  <c r="N203" i="15"/>
  <c r="M203" i="15"/>
  <c r="O202" i="15"/>
  <c r="N202" i="15"/>
  <c r="M202" i="15"/>
  <c r="O201" i="15"/>
  <c r="N201" i="15"/>
  <c r="M201" i="15"/>
  <c r="O200" i="15"/>
  <c r="N200" i="15"/>
  <c r="M200" i="15"/>
  <c r="O199" i="15"/>
  <c r="N199" i="15"/>
  <c r="M199" i="15"/>
  <c r="O198" i="15"/>
  <c r="N198" i="15"/>
  <c r="M198" i="15"/>
  <c r="O197" i="15"/>
  <c r="N197" i="15"/>
  <c r="M197" i="15"/>
  <c r="O196" i="15"/>
  <c r="N196" i="15"/>
  <c r="M196" i="15"/>
  <c r="O195" i="15"/>
  <c r="N195" i="15"/>
  <c r="M195" i="15"/>
  <c r="O194" i="15"/>
  <c r="N194" i="15"/>
  <c r="M194" i="15"/>
  <c r="O193" i="15"/>
  <c r="N193" i="15"/>
  <c r="M193" i="15"/>
  <c r="O192" i="15"/>
  <c r="N192" i="15"/>
  <c r="M192" i="15"/>
  <c r="O191" i="15"/>
  <c r="N191" i="15"/>
  <c r="M191" i="15"/>
  <c r="O190" i="15"/>
  <c r="N190" i="15"/>
  <c r="M190" i="15"/>
  <c r="O189" i="15"/>
  <c r="N189" i="15"/>
  <c r="M189" i="15"/>
  <c r="O188" i="15"/>
  <c r="N188" i="15"/>
  <c r="M188" i="15"/>
  <c r="O187" i="15"/>
  <c r="N187" i="15"/>
  <c r="M187" i="15"/>
  <c r="O186" i="15"/>
  <c r="N186" i="15"/>
  <c r="M186" i="15"/>
  <c r="O185" i="15"/>
  <c r="N185" i="15"/>
  <c r="M185" i="15"/>
  <c r="O184" i="15"/>
  <c r="N184" i="15"/>
  <c r="M184" i="15"/>
  <c r="O183" i="15"/>
  <c r="N183" i="15"/>
  <c r="M183" i="15"/>
  <c r="O182" i="15"/>
  <c r="N182" i="15"/>
  <c r="M182" i="15"/>
  <c r="O181" i="15"/>
  <c r="N181" i="15"/>
  <c r="M181" i="15"/>
  <c r="O180" i="15"/>
  <c r="N180" i="15"/>
  <c r="M180" i="15"/>
  <c r="O179" i="15"/>
  <c r="N179" i="15"/>
  <c r="M179" i="15"/>
  <c r="O178" i="15"/>
  <c r="N178" i="15"/>
  <c r="M178" i="15"/>
  <c r="O177" i="15"/>
  <c r="N177" i="15"/>
  <c r="M177" i="15"/>
  <c r="O176" i="15"/>
  <c r="N176" i="15"/>
  <c r="M176" i="15"/>
  <c r="O175" i="15"/>
  <c r="N175" i="15"/>
  <c r="M175" i="15"/>
  <c r="O174" i="15"/>
  <c r="N174" i="15"/>
  <c r="M174" i="15"/>
  <c r="O173" i="15"/>
  <c r="N173" i="15"/>
  <c r="M173" i="15"/>
  <c r="O172" i="15"/>
  <c r="N172" i="15"/>
  <c r="M172" i="15"/>
  <c r="O171" i="15"/>
  <c r="N171" i="15"/>
  <c r="M171" i="15"/>
  <c r="O170" i="15"/>
  <c r="N170" i="15"/>
  <c r="M170" i="15"/>
  <c r="O169" i="15"/>
  <c r="N169" i="15"/>
  <c r="M169" i="15"/>
  <c r="O168" i="15"/>
  <c r="N168" i="15"/>
  <c r="M168" i="15"/>
  <c r="O167" i="15"/>
  <c r="N167" i="15"/>
  <c r="M167" i="15"/>
  <c r="O166" i="15"/>
  <c r="N166" i="15"/>
  <c r="M166" i="15"/>
  <c r="O165" i="15"/>
  <c r="N165" i="15"/>
  <c r="M165" i="15"/>
  <c r="O164" i="15"/>
  <c r="N164" i="15"/>
  <c r="M164" i="15"/>
  <c r="O163" i="15"/>
  <c r="N163" i="15"/>
  <c r="M163" i="15"/>
  <c r="O162" i="15"/>
  <c r="N162" i="15"/>
  <c r="M162" i="15"/>
  <c r="O161" i="15"/>
  <c r="N161" i="15"/>
  <c r="M161" i="15"/>
  <c r="O160" i="15"/>
  <c r="N160" i="15"/>
  <c r="M160" i="15"/>
  <c r="O159" i="15"/>
  <c r="N159" i="15"/>
  <c r="M159" i="15"/>
  <c r="O158" i="15"/>
  <c r="N158" i="15"/>
  <c r="M158" i="15"/>
  <c r="O157" i="15"/>
  <c r="N157" i="15"/>
  <c r="M157" i="15"/>
  <c r="O156" i="15"/>
  <c r="N156" i="15"/>
  <c r="M156" i="15"/>
  <c r="O155" i="15"/>
  <c r="N155" i="15"/>
  <c r="M155" i="15"/>
  <c r="O154" i="15"/>
  <c r="N154" i="15"/>
  <c r="M154" i="15"/>
  <c r="O153" i="15"/>
  <c r="N153" i="15"/>
  <c r="M153" i="15"/>
  <c r="O152" i="15"/>
  <c r="N152" i="15"/>
  <c r="M152" i="15"/>
  <c r="O151" i="15"/>
  <c r="N151" i="15"/>
  <c r="M151" i="15"/>
  <c r="O150" i="15"/>
  <c r="N150" i="15"/>
  <c r="M150" i="15"/>
  <c r="O149" i="15"/>
  <c r="N149" i="15"/>
  <c r="M149" i="15"/>
  <c r="O148" i="15"/>
  <c r="N148" i="15"/>
  <c r="M148" i="15"/>
  <c r="O147" i="15"/>
  <c r="N147" i="15"/>
  <c r="M147" i="15"/>
  <c r="O146" i="15"/>
  <c r="N146" i="15"/>
  <c r="M146" i="15"/>
  <c r="O145" i="15"/>
  <c r="N145" i="15"/>
  <c r="M145" i="15"/>
  <c r="O144" i="15"/>
  <c r="N144" i="15"/>
  <c r="M144" i="15"/>
  <c r="O143" i="15"/>
  <c r="N143" i="15"/>
  <c r="M143" i="15"/>
  <c r="O142" i="15"/>
  <c r="N142" i="15"/>
  <c r="M142" i="15"/>
  <c r="O141" i="15"/>
  <c r="N141" i="15"/>
  <c r="M141" i="15"/>
  <c r="O140" i="15"/>
  <c r="N140" i="15"/>
  <c r="M140" i="15"/>
  <c r="O139" i="15"/>
  <c r="N139" i="15"/>
  <c r="M139" i="15"/>
  <c r="O138" i="15"/>
  <c r="N138" i="15"/>
  <c r="M138" i="15"/>
  <c r="O137" i="15"/>
  <c r="N137" i="15"/>
  <c r="M137" i="15"/>
  <c r="O136" i="15"/>
  <c r="N136" i="15"/>
  <c r="M136" i="15"/>
  <c r="O135" i="15"/>
  <c r="N135" i="15"/>
  <c r="M135" i="15"/>
  <c r="O134" i="15"/>
  <c r="N134" i="15"/>
  <c r="M134" i="15"/>
  <c r="O133" i="15"/>
  <c r="N133" i="15"/>
  <c r="M133" i="15"/>
  <c r="O132" i="15"/>
  <c r="N132" i="15"/>
  <c r="M132" i="15"/>
  <c r="O131" i="15"/>
  <c r="N131" i="15"/>
  <c r="M131" i="15"/>
  <c r="O130" i="15"/>
  <c r="N130" i="15"/>
  <c r="M130" i="15"/>
  <c r="O129" i="15"/>
  <c r="N129" i="15"/>
  <c r="M129" i="15"/>
  <c r="O128" i="15"/>
  <c r="N128" i="15"/>
  <c r="M128" i="15"/>
  <c r="O127" i="15"/>
  <c r="N127" i="15"/>
  <c r="M127" i="15"/>
  <c r="O126" i="15"/>
  <c r="N126" i="15"/>
  <c r="M126" i="15"/>
  <c r="O125" i="15"/>
  <c r="N125" i="15"/>
  <c r="M125" i="15"/>
  <c r="O124" i="15"/>
  <c r="N124" i="15"/>
  <c r="M124" i="15"/>
  <c r="O123" i="15"/>
  <c r="N123" i="15"/>
  <c r="M123" i="15"/>
  <c r="O122" i="15"/>
  <c r="N122" i="15"/>
  <c r="M122" i="15"/>
  <c r="O121" i="15"/>
  <c r="N121" i="15"/>
  <c r="M121" i="15"/>
  <c r="O120" i="15"/>
  <c r="N120" i="15"/>
  <c r="M120" i="15"/>
  <c r="O119" i="15"/>
  <c r="N119" i="15"/>
  <c r="M119" i="15"/>
  <c r="O118" i="15"/>
  <c r="N118" i="15"/>
  <c r="M118" i="15"/>
  <c r="O117" i="15"/>
  <c r="N117" i="15"/>
  <c r="M117" i="15"/>
  <c r="O116" i="15"/>
  <c r="N116" i="15"/>
  <c r="M116" i="15"/>
  <c r="O115" i="15"/>
  <c r="N115" i="15"/>
  <c r="M115" i="15"/>
  <c r="O114" i="15"/>
  <c r="N114" i="15"/>
  <c r="M114" i="15"/>
  <c r="O113" i="15"/>
  <c r="N113" i="15"/>
  <c r="M113" i="15"/>
  <c r="O112" i="15"/>
  <c r="N112" i="15"/>
  <c r="M112" i="15"/>
  <c r="O111" i="15"/>
  <c r="N111" i="15"/>
  <c r="M111" i="15"/>
  <c r="O110" i="15"/>
  <c r="N110" i="15"/>
  <c r="M110" i="15"/>
  <c r="O109" i="15"/>
  <c r="N109" i="15"/>
  <c r="M109" i="15"/>
  <c r="O108" i="15"/>
  <c r="N108" i="15"/>
  <c r="M108" i="15"/>
  <c r="O107" i="15"/>
  <c r="N107" i="15"/>
  <c r="M107" i="15"/>
  <c r="O106" i="15"/>
  <c r="N106" i="15"/>
  <c r="M106" i="15"/>
  <c r="O105" i="15"/>
  <c r="N105" i="15"/>
  <c r="M105" i="15"/>
  <c r="O104" i="15"/>
  <c r="N104" i="15"/>
  <c r="M104" i="15"/>
  <c r="O103" i="15"/>
  <c r="N103" i="15"/>
  <c r="M103" i="15"/>
  <c r="O102" i="15"/>
  <c r="N102" i="15"/>
  <c r="M102" i="15"/>
  <c r="O101" i="15"/>
  <c r="N101" i="15"/>
  <c r="M101" i="15"/>
  <c r="O100" i="15"/>
  <c r="N100" i="15"/>
  <c r="M100" i="15"/>
  <c r="O99" i="15"/>
  <c r="N99" i="15"/>
  <c r="M99" i="15"/>
  <c r="O98" i="15"/>
  <c r="N98" i="15"/>
  <c r="M98" i="15"/>
  <c r="O97" i="15"/>
  <c r="N97" i="15"/>
  <c r="M97" i="15"/>
  <c r="O96" i="15"/>
  <c r="N96" i="15"/>
  <c r="M96" i="15"/>
  <c r="O95" i="15"/>
  <c r="N95" i="15"/>
  <c r="M95" i="15"/>
  <c r="O94" i="15"/>
  <c r="N94" i="15"/>
  <c r="M94" i="15"/>
  <c r="O93" i="15"/>
  <c r="N93" i="15"/>
  <c r="M93" i="15"/>
  <c r="O92" i="15"/>
  <c r="N92" i="15"/>
  <c r="M92" i="15"/>
  <c r="O91" i="15"/>
  <c r="N91" i="15"/>
  <c r="M91" i="15"/>
  <c r="O90" i="15"/>
  <c r="N90" i="15"/>
  <c r="M90" i="15"/>
  <c r="O89" i="15"/>
  <c r="N89" i="15"/>
  <c r="M89" i="15"/>
  <c r="O88" i="15"/>
  <c r="N88" i="15"/>
  <c r="M88" i="15"/>
  <c r="O87" i="15"/>
  <c r="N87" i="15"/>
  <c r="M87" i="15"/>
  <c r="O86" i="15"/>
  <c r="N86" i="15"/>
  <c r="M86" i="15"/>
  <c r="O85" i="15"/>
  <c r="N85" i="15"/>
  <c r="M85" i="15"/>
  <c r="O84" i="15"/>
  <c r="N84" i="15"/>
  <c r="M84" i="15"/>
  <c r="O83" i="15"/>
  <c r="N83" i="15"/>
  <c r="M83" i="15"/>
  <c r="O82" i="15"/>
  <c r="N82" i="15"/>
  <c r="M82" i="15"/>
  <c r="O81" i="15"/>
  <c r="N81" i="15"/>
  <c r="M81" i="15"/>
  <c r="O80" i="15"/>
  <c r="N80" i="15"/>
  <c r="M80" i="15"/>
  <c r="O79" i="15"/>
  <c r="N79" i="15"/>
  <c r="M79" i="15"/>
  <c r="O78" i="15"/>
  <c r="N78" i="15"/>
  <c r="M78" i="15"/>
  <c r="O77" i="15"/>
  <c r="N77" i="15"/>
  <c r="M77" i="15"/>
  <c r="O76" i="15"/>
  <c r="N76" i="15"/>
  <c r="M76" i="15"/>
  <c r="O75" i="15"/>
  <c r="N75" i="15"/>
  <c r="M75" i="15"/>
  <c r="O74" i="15"/>
  <c r="N74" i="15"/>
  <c r="M74" i="15"/>
  <c r="O73" i="15"/>
  <c r="N73" i="15"/>
  <c r="M73" i="15"/>
  <c r="O72" i="15"/>
  <c r="N72" i="15"/>
  <c r="M72" i="15"/>
  <c r="O71" i="15"/>
  <c r="N71" i="15"/>
  <c r="M71" i="15"/>
  <c r="O70" i="15"/>
  <c r="N70" i="15"/>
  <c r="M70" i="15"/>
  <c r="O69" i="15"/>
  <c r="N69" i="15"/>
  <c r="M69" i="15"/>
  <c r="O68" i="15"/>
  <c r="N68" i="15"/>
  <c r="M68" i="15"/>
  <c r="O67" i="15"/>
  <c r="N67" i="15"/>
  <c r="M67" i="15"/>
  <c r="O66" i="15"/>
  <c r="N66" i="15"/>
  <c r="M66" i="15"/>
  <c r="O65" i="15"/>
  <c r="N65" i="15"/>
  <c r="M65" i="15"/>
  <c r="O64" i="15"/>
  <c r="N64" i="15"/>
  <c r="M64" i="15"/>
  <c r="O63" i="15"/>
  <c r="N63" i="15"/>
  <c r="M63" i="15"/>
  <c r="O62" i="15"/>
  <c r="N62" i="15"/>
  <c r="M62" i="15"/>
  <c r="O61" i="15"/>
  <c r="N61" i="15"/>
  <c r="M61" i="15"/>
  <c r="O60" i="15"/>
  <c r="N60" i="15"/>
  <c r="M60" i="15"/>
  <c r="O59" i="15"/>
  <c r="N59" i="15"/>
  <c r="M59" i="15"/>
  <c r="O58" i="15"/>
  <c r="N58" i="15"/>
  <c r="M58" i="15"/>
  <c r="O57" i="15"/>
  <c r="N57" i="15"/>
  <c r="M57" i="15"/>
  <c r="O56" i="15"/>
  <c r="N56" i="15"/>
  <c r="M56" i="15"/>
  <c r="O55" i="15"/>
  <c r="N55" i="15"/>
  <c r="M55" i="15"/>
  <c r="O54" i="15"/>
  <c r="N54" i="15"/>
  <c r="M54" i="15"/>
  <c r="O53" i="15"/>
  <c r="N53" i="15"/>
  <c r="M53" i="15"/>
  <c r="O52" i="15"/>
  <c r="N52" i="15"/>
  <c r="M52" i="15"/>
  <c r="O51" i="15"/>
  <c r="N51" i="15"/>
  <c r="M51" i="15"/>
  <c r="O50" i="15"/>
  <c r="N50" i="15"/>
  <c r="M50" i="15"/>
  <c r="O49" i="15"/>
  <c r="N49" i="15"/>
  <c r="M49" i="15"/>
  <c r="O48" i="15"/>
  <c r="N48" i="15"/>
  <c r="M48" i="15"/>
  <c r="O47" i="15"/>
  <c r="N47" i="15"/>
  <c r="M47" i="15"/>
  <c r="O46" i="15"/>
  <c r="N46" i="15"/>
  <c r="M46" i="15"/>
  <c r="O45" i="15"/>
  <c r="N45" i="15"/>
  <c r="M45" i="15"/>
  <c r="O44" i="15"/>
  <c r="N44" i="15"/>
  <c r="M44" i="15"/>
  <c r="O43" i="15"/>
  <c r="N43" i="15"/>
  <c r="M43" i="15"/>
  <c r="O42" i="15"/>
  <c r="N42" i="15"/>
  <c r="M42" i="15"/>
  <c r="O41" i="15"/>
  <c r="N41" i="15"/>
  <c r="M41" i="15"/>
  <c r="O40" i="15"/>
  <c r="N40" i="15"/>
  <c r="M40" i="15"/>
  <c r="O39" i="15"/>
  <c r="N39" i="15"/>
  <c r="M39" i="15"/>
  <c r="O38" i="15"/>
  <c r="N38" i="15"/>
  <c r="M38" i="15"/>
  <c r="O37" i="15"/>
  <c r="N37" i="15"/>
  <c r="M37" i="15"/>
  <c r="O36" i="15"/>
  <c r="N36" i="15"/>
  <c r="M36" i="15"/>
  <c r="O35" i="15"/>
  <c r="N35" i="15"/>
  <c r="M35" i="15"/>
  <c r="O34" i="15"/>
  <c r="N34" i="15"/>
  <c r="M34" i="15"/>
  <c r="O33" i="15"/>
  <c r="N33" i="15"/>
  <c r="M33" i="15"/>
  <c r="O32" i="15"/>
  <c r="N32" i="15"/>
  <c r="M32" i="15"/>
  <c r="O31" i="15"/>
  <c r="N31" i="15"/>
  <c r="M31" i="15"/>
  <c r="O30" i="15"/>
  <c r="N30" i="15"/>
  <c r="M30" i="15"/>
  <c r="O29" i="15"/>
  <c r="N29" i="15"/>
  <c r="M29" i="15"/>
  <c r="O28" i="15"/>
  <c r="N28" i="15"/>
  <c r="M28" i="15"/>
  <c r="O27" i="15"/>
  <c r="N27" i="15"/>
  <c r="M27" i="15"/>
  <c r="O26" i="15"/>
  <c r="N26" i="15"/>
  <c r="M26" i="15"/>
  <c r="O25" i="15"/>
  <c r="N25" i="15"/>
  <c r="M25" i="15"/>
  <c r="O24" i="15"/>
  <c r="N24" i="15"/>
  <c r="M24" i="15"/>
  <c r="O23" i="15"/>
  <c r="N23" i="15"/>
  <c r="M23" i="15"/>
  <c r="O22" i="15"/>
  <c r="N22" i="15"/>
  <c r="M22" i="15"/>
  <c r="O21" i="15"/>
  <c r="N21" i="15"/>
  <c r="M21" i="15"/>
  <c r="O20" i="15"/>
  <c r="N20" i="15"/>
  <c r="M20" i="15"/>
  <c r="O19" i="15"/>
  <c r="N19" i="15"/>
  <c r="M19" i="15"/>
  <c r="O18" i="15"/>
  <c r="N18" i="15"/>
  <c r="M18" i="15"/>
  <c r="O17" i="15"/>
  <c r="N17" i="15"/>
  <c r="M17" i="15"/>
  <c r="O16" i="15"/>
  <c r="N16" i="15"/>
  <c r="M16" i="15"/>
  <c r="O15" i="15"/>
  <c r="N15" i="15"/>
  <c r="M15" i="15"/>
  <c r="O14" i="15"/>
  <c r="N14" i="15"/>
  <c r="M14" i="15"/>
  <c r="O13" i="15"/>
  <c r="N13" i="15"/>
  <c r="M13" i="15"/>
  <c r="O12" i="15"/>
  <c r="N12" i="15"/>
  <c r="M12" i="15"/>
  <c r="O11" i="15"/>
  <c r="N11" i="15"/>
  <c r="M11" i="15"/>
  <c r="O10" i="15"/>
  <c r="N10" i="15"/>
  <c r="M10" i="15"/>
  <c r="O9" i="15"/>
  <c r="N9" i="15"/>
  <c r="M9" i="15"/>
  <c r="O8" i="15"/>
  <c r="N8" i="15"/>
  <c r="M8" i="15"/>
  <c r="O7" i="15"/>
  <c r="N7" i="15"/>
  <c r="M7" i="15"/>
  <c r="O6" i="15"/>
  <c r="N6" i="15"/>
  <c r="M6" i="15"/>
  <c r="O258" i="14"/>
  <c r="N258" i="14"/>
  <c r="M258" i="14"/>
  <c r="O257" i="14"/>
  <c r="N257" i="14"/>
  <c r="M257" i="14"/>
  <c r="O256" i="14"/>
  <c r="N256" i="14"/>
  <c r="M256" i="14"/>
  <c r="O255" i="14"/>
  <c r="N255" i="14"/>
  <c r="M255" i="14"/>
  <c r="O254" i="14"/>
  <c r="N254" i="14"/>
  <c r="M254" i="14"/>
  <c r="O253" i="14"/>
  <c r="N253" i="14"/>
  <c r="M253" i="14"/>
  <c r="O252" i="14"/>
  <c r="N252" i="14"/>
  <c r="M252" i="14"/>
  <c r="O251" i="14"/>
  <c r="N251" i="14"/>
  <c r="M251" i="14"/>
  <c r="O250" i="14"/>
  <c r="N250" i="14"/>
  <c r="M250" i="14"/>
  <c r="O249" i="14"/>
  <c r="N249" i="14"/>
  <c r="M249" i="14"/>
  <c r="O248" i="14"/>
  <c r="N248" i="14"/>
  <c r="M248" i="14"/>
  <c r="O247" i="14"/>
  <c r="N247" i="14"/>
  <c r="M247" i="14"/>
  <c r="O246" i="14"/>
  <c r="N246" i="14"/>
  <c r="M246" i="14"/>
  <c r="O245" i="14"/>
  <c r="N245" i="14"/>
  <c r="M245" i="14"/>
  <c r="O244" i="14"/>
  <c r="N244" i="14"/>
  <c r="M244" i="14"/>
  <c r="O243" i="14"/>
  <c r="N243" i="14"/>
  <c r="M243" i="14"/>
  <c r="O242" i="14"/>
  <c r="N242" i="14"/>
  <c r="M242" i="14"/>
  <c r="O241" i="14"/>
  <c r="N241" i="14"/>
  <c r="M241" i="14"/>
  <c r="O240" i="14"/>
  <c r="N240" i="14"/>
  <c r="M240" i="14"/>
  <c r="O239" i="14"/>
  <c r="N239" i="14"/>
  <c r="M239" i="14"/>
  <c r="O238" i="14"/>
  <c r="N238" i="14"/>
  <c r="M238" i="14"/>
  <c r="O237" i="14"/>
  <c r="N237" i="14"/>
  <c r="M237" i="14"/>
  <c r="O236" i="14"/>
  <c r="N236" i="14"/>
  <c r="M236" i="14"/>
  <c r="O235" i="14"/>
  <c r="N235" i="14"/>
  <c r="M235" i="14"/>
  <c r="O234" i="14"/>
  <c r="N234" i="14"/>
  <c r="M234" i="14"/>
  <c r="O233" i="14"/>
  <c r="N233" i="14"/>
  <c r="M233" i="14"/>
  <c r="O232" i="14"/>
  <c r="N232" i="14"/>
  <c r="M232" i="14"/>
  <c r="O231" i="14"/>
  <c r="N231" i="14"/>
  <c r="M231" i="14"/>
  <c r="O230" i="14"/>
  <c r="N230" i="14"/>
  <c r="M230" i="14"/>
  <c r="O229" i="14"/>
  <c r="N229" i="14"/>
  <c r="M229" i="14"/>
  <c r="O228" i="14"/>
  <c r="N228" i="14"/>
  <c r="M228" i="14"/>
  <c r="O227" i="14"/>
  <c r="N227" i="14"/>
  <c r="M227" i="14"/>
  <c r="O226" i="14"/>
  <c r="N226" i="14"/>
  <c r="M226" i="14"/>
  <c r="O225" i="14"/>
  <c r="N225" i="14"/>
  <c r="M225" i="14"/>
  <c r="O224" i="14"/>
  <c r="N224" i="14"/>
  <c r="M224" i="14"/>
  <c r="O223" i="14"/>
  <c r="N223" i="14"/>
  <c r="M223" i="14"/>
  <c r="O222" i="14"/>
  <c r="N222" i="14"/>
  <c r="M222" i="14"/>
  <c r="O221" i="14"/>
  <c r="N221" i="14"/>
  <c r="M221" i="14"/>
  <c r="O220" i="14"/>
  <c r="N220" i="14"/>
  <c r="M220" i="14"/>
  <c r="O219" i="14"/>
  <c r="N219" i="14"/>
  <c r="M219" i="14"/>
  <c r="O218" i="14"/>
  <c r="N218" i="14"/>
  <c r="M218" i="14"/>
  <c r="O217" i="14"/>
  <c r="N217" i="14"/>
  <c r="M217" i="14"/>
  <c r="O216" i="14"/>
  <c r="N216" i="14"/>
  <c r="M216" i="14"/>
  <c r="O215" i="14"/>
  <c r="N215" i="14"/>
  <c r="M215" i="14"/>
  <c r="O214" i="14"/>
  <c r="N214" i="14"/>
  <c r="M214" i="14"/>
  <c r="O213" i="14"/>
  <c r="N213" i="14"/>
  <c r="M213" i="14"/>
  <c r="O212" i="14"/>
  <c r="N212" i="14"/>
  <c r="M212" i="14"/>
  <c r="O211" i="14"/>
  <c r="N211" i="14"/>
  <c r="M211" i="14"/>
  <c r="O210" i="14"/>
  <c r="N210" i="14"/>
  <c r="M210" i="14"/>
  <c r="O209" i="14"/>
  <c r="N209" i="14"/>
  <c r="M209" i="14"/>
  <c r="O208" i="14"/>
  <c r="N208" i="14"/>
  <c r="M208" i="14"/>
  <c r="O207" i="14"/>
  <c r="N207" i="14"/>
  <c r="M207" i="14"/>
  <c r="O206" i="14"/>
  <c r="N206" i="14"/>
  <c r="M206" i="14"/>
  <c r="O205" i="14"/>
  <c r="N205" i="14"/>
  <c r="M205" i="14"/>
  <c r="O204" i="14"/>
  <c r="N204" i="14"/>
  <c r="M204" i="14"/>
  <c r="O203" i="14"/>
  <c r="N203" i="14"/>
  <c r="M203" i="14"/>
  <c r="O202" i="14"/>
  <c r="N202" i="14"/>
  <c r="M202" i="14"/>
  <c r="O201" i="14"/>
  <c r="N201" i="14"/>
  <c r="M201" i="14"/>
  <c r="O200" i="14"/>
  <c r="N200" i="14"/>
  <c r="M200" i="14"/>
  <c r="O199" i="14"/>
  <c r="N199" i="14"/>
  <c r="M199" i="14"/>
  <c r="O198" i="14"/>
  <c r="N198" i="14"/>
  <c r="M198" i="14"/>
  <c r="O197" i="14"/>
  <c r="N197" i="14"/>
  <c r="M197" i="14"/>
  <c r="O196" i="14"/>
  <c r="N196" i="14"/>
  <c r="M196" i="14"/>
  <c r="O195" i="14"/>
  <c r="N195" i="14"/>
  <c r="M195" i="14"/>
  <c r="O194" i="14"/>
  <c r="N194" i="14"/>
  <c r="M194" i="14"/>
  <c r="O193" i="14"/>
  <c r="N193" i="14"/>
  <c r="M193" i="14"/>
  <c r="O192" i="14"/>
  <c r="N192" i="14"/>
  <c r="M192" i="14"/>
  <c r="O191" i="14"/>
  <c r="N191" i="14"/>
  <c r="M191" i="14"/>
  <c r="O190" i="14"/>
  <c r="N190" i="14"/>
  <c r="M190" i="14"/>
  <c r="O189" i="14"/>
  <c r="N189" i="14"/>
  <c r="M189" i="14"/>
  <c r="O188" i="14"/>
  <c r="N188" i="14"/>
  <c r="M188" i="14"/>
  <c r="O187" i="14"/>
  <c r="N187" i="14"/>
  <c r="M187" i="14"/>
  <c r="O186" i="14"/>
  <c r="N186" i="14"/>
  <c r="M186" i="14"/>
  <c r="O185" i="14"/>
  <c r="N185" i="14"/>
  <c r="M185" i="14"/>
  <c r="O184" i="14"/>
  <c r="N184" i="14"/>
  <c r="M184" i="14"/>
  <c r="O183" i="14"/>
  <c r="N183" i="14"/>
  <c r="M183" i="14"/>
  <c r="O182" i="14"/>
  <c r="N182" i="14"/>
  <c r="M182" i="14"/>
  <c r="O181" i="14"/>
  <c r="N181" i="14"/>
  <c r="M181" i="14"/>
  <c r="O180" i="14"/>
  <c r="N180" i="14"/>
  <c r="M180" i="14"/>
  <c r="O179" i="14"/>
  <c r="N179" i="14"/>
  <c r="M179" i="14"/>
  <c r="O178" i="14"/>
  <c r="N178" i="14"/>
  <c r="M178" i="14"/>
  <c r="O177" i="14"/>
  <c r="N177" i="14"/>
  <c r="M177" i="14"/>
  <c r="O176" i="14"/>
  <c r="N176" i="14"/>
  <c r="M176" i="14"/>
  <c r="O175" i="14"/>
  <c r="N175" i="14"/>
  <c r="M175" i="14"/>
  <c r="O174" i="14"/>
  <c r="N174" i="14"/>
  <c r="M174" i="14"/>
  <c r="O173" i="14"/>
  <c r="N173" i="14"/>
  <c r="M173" i="14"/>
  <c r="O172" i="14"/>
  <c r="N172" i="14"/>
  <c r="M172" i="14"/>
  <c r="O171" i="14"/>
  <c r="N171" i="14"/>
  <c r="M171" i="14"/>
  <c r="O170" i="14"/>
  <c r="N170" i="14"/>
  <c r="M170" i="14"/>
  <c r="O169" i="14"/>
  <c r="N169" i="14"/>
  <c r="M169" i="14"/>
  <c r="O168" i="14"/>
  <c r="N168" i="14"/>
  <c r="M168" i="14"/>
  <c r="O167" i="14"/>
  <c r="N167" i="14"/>
  <c r="M167" i="14"/>
  <c r="O166" i="14"/>
  <c r="N166" i="14"/>
  <c r="M166" i="14"/>
  <c r="O165" i="14"/>
  <c r="N165" i="14"/>
  <c r="M165" i="14"/>
  <c r="O164" i="14"/>
  <c r="N164" i="14"/>
  <c r="M164" i="14"/>
  <c r="O163" i="14"/>
  <c r="N163" i="14"/>
  <c r="M163" i="14"/>
  <c r="O162" i="14"/>
  <c r="N162" i="14"/>
  <c r="M162" i="14"/>
  <c r="O161" i="14"/>
  <c r="N161" i="14"/>
  <c r="M161" i="14"/>
  <c r="O160" i="14"/>
  <c r="N160" i="14"/>
  <c r="M160" i="14"/>
  <c r="O159" i="14"/>
  <c r="N159" i="14"/>
  <c r="M159" i="14"/>
  <c r="O158" i="14"/>
  <c r="N158" i="14"/>
  <c r="M158" i="14"/>
  <c r="O157" i="14"/>
  <c r="N157" i="14"/>
  <c r="M157" i="14"/>
  <c r="O156" i="14"/>
  <c r="N156" i="14"/>
  <c r="M156" i="14"/>
  <c r="O155" i="14"/>
  <c r="N155" i="14"/>
  <c r="M155" i="14"/>
  <c r="O154" i="14"/>
  <c r="N154" i="14"/>
  <c r="M154" i="14"/>
  <c r="O153" i="14"/>
  <c r="N153" i="14"/>
  <c r="M153" i="14"/>
  <c r="O152" i="14"/>
  <c r="N152" i="14"/>
  <c r="M152" i="14"/>
  <c r="O151" i="14"/>
  <c r="N151" i="14"/>
  <c r="M151" i="14"/>
  <c r="O150" i="14"/>
  <c r="N150" i="14"/>
  <c r="M150" i="14"/>
  <c r="O149" i="14"/>
  <c r="N149" i="14"/>
  <c r="M149" i="14"/>
  <c r="O148" i="14"/>
  <c r="N148" i="14"/>
  <c r="M148" i="14"/>
  <c r="O147" i="14"/>
  <c r="N147" i="14"/>
  <c r="M147" i="14"/>
  <c r="O146" i="14"/>
  <c r="N146" i="14"/>
  <c r="M146" i="14"/>
  <c r="O145" i="14"/>
  <c r="N145" i="14"/>
  <c r="M145" i="14"/>
  <c r="O144" i="14"/>
  <c r="N144" i="14"/>
  <c r="M144" i="14"/>
  <c r="O143" i="14"/>
  <c r="N143" i="14"/>
  <c r="M143" i="14"/>
  <c r="O142" i="14"/>
  <c r="N142" i="14"/>
  <c r="M142" i="14"/>
  <c r="O141" i="14"/>
  <c r="N141" i="14"/>
  <c r="M141" i="14"/>
  <c r="O140" i="14"/>
  <c r="N140" i="14"/>
  <c r="M140" i="14"/>
  <c r="O139" i="14"/>
  <c r="N139" i="14"/>
  <c r="M139" i="14"/>
  <c r="O138" i="14"/>
  <c r="N138" i="14"/>
  <c r="M138" i="14"/>
  <c r="O137" i="14"/>
  <c r="N137" i="14"/>
  <c r="M137" i="14"/>
  <c r="O136" i="14"/>
  <c r="N136" i="14"/>
  <c r="M136" i="14"/>
  <c r="O135" i="14"/>
  <c r="N135" i="14"/>
  <c r="M135" i="14"/>
  <c r="O134" i="14"/>
  <c r="N134" i="14"/>
  <c r="M134" i="14"/>
  <c r="O133" i="14"/>
  <c r="N133" i="14"/>
  <c r="M133" i="14"/>
  <c r="O132" i="14"/>
  <c r="N132" i="14"/>
  <c r="M132" i="14"/>
  <c r="O131" i="14"/>
  <c r="N131" i="14"/>
  <c r="M131" i="14"/>
  <c r="O130" i="14"/>
  <c r="N130" i="14"/>
  <c r="M130" i="14"/>
  <c r="O129" i="14"/>
  <c r="N129" i="14"/>
  <c r="M129" i="14"/>
  <c r="O128" i="14"/>
  <c r="N128" i="14"/>
  <c r="M128" i="14"/>
  <c r="O127" i="14"/>
  <c r="N127" i="14"/>
  <c r="M127" i="14"/>
  <c r="O126" i="14"/>
  <c r="N126" i="14"/>
  <c r="M126" i="14"/>
  <c r="O125" i="14"/>
  <c r="N125" i="14"/>
  <c r="M125" i="14"/>
  <c r="O124" i="14"/>
  <c r="N124" i="14"/>
  <c r="M124" i="14"/>
  <c r="O123" i="14"/>
  <c r="N123" i="14"/>
  <c r="M123" i="14"/>
  <c r="O122" i="14"/>
  <c r="N122" i="14"/>
  <c r="M122" i="14"/>
  <c r="O121" i="14"/>
  <c r="N121" i="14"/>
  <c r="M121" i="14"/>
  <c r="O120" i="14"/>
  <c r="N120" i="14"/>
  <c r="M120" i="14"/>
  <c r="O119" i="14"/>
  <c r="N119" i="14"/>
  <c r="M119" i="14"/>
  <c r="O118" i="14"/>
  <c r="N118" i="14"/>
  <c r="M118" i="14"/>
  <c r="O117" i="14"/>
  <c r="N117" i="14"/>
  <c r="M117" i="14"/>
  <c r="O116" i="14"/>
  <c r="N116" i="14"/>
  <c r="M116" i="14"/>
  <c r="O115" i="14"/>
  <c r="N115" i="14"/>
  <c r="M115" i="14"/>
  <c r="O114" i="14"/>
  <c r="N114" i="14"/>
  <c r="M114" i="14"/>
  <c r="O113" i="14"/>
  <c r="N113" i="14"/>
  <c r="M113" i="14"/>
  <c r="O112" i="14"/>
  <c r="N112" i="14"/>
  <c r="M112" i="14"/>
  <c r="O111" i="14"/>
  <c r="N111" i="14"/>
  <c r="M111" i="14"/>
  <c r="O110" i="14"/>
  <c r="N110" i="14"/>
  <c r="M110" i="14"/>
  <c r="O109" i="14"/>
  <c r="N109" i="14"/>
  <c r="M109" i="14"/>
  <c r="O108" i="14"/>
  <c r="N108" i="14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M102" i="14"/>
  <c r="O101" i="14"/>
  <c r="N101" i="14"/>
  <c r="M101" i="14"/>
  <c r="O100" i="14"/>
  <c r="N100" i="14"/>
  <c r="M100" i="14"/>
  <c r="O99" i="14"/>
  <c r="N99" i="14"/>
  <c r="M99" i="14"/>
  <c r="O98" i="14"/>
  <c r="N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O86" i="14"/>
  <c r="N86" i="14"/>
  <c r="M86" i="14"/>
  <c r="O85" i="14"/>
  <c r="N85" i="14"/>
  <c r="M85" i="14"/>
  <c r="O84" i="14"/>
  <c r="N84" i="14"/>
  <c r="M84" i="14"/>
  <c r="O83" i="14"/>
  <c r="N83" i="14"/>
  <c r="M83" i="14"/>
  <c r="O82" i="14"/>
  <c r="N82" i="14"/>
  <c r="M82" i="14"/>
  <c r="O81" i="14"/>
  <c r="N81" i="14"/>
  <c r="M81" i="14"/>
  <c r="O80" i="14"/>
  <c r="N80" i="14"/>
  <c r="M80" i="14"/>
  <c r="O79" i="14"/>
  <c r="N79" i="14"/>
  <c r="M79" i="14"/>
  <c r="O78" i="14"/>
  <c r="N78" i="14"/>
  <c r="M78" i="14"/>
  <c r="O77" i="14"/>
  <c r="N77" i="14"/>
  <c r="M77" i="14"/>
  <c r="O76" i="14"/>
  <c r="N76" i="14"/>
  <c r="M76" i="14"/>
  <c r="O75" i="14"/>
  <c r="N75" i="14"/>
  <c r="M75" i="14"/>
  <c r="O74" i="14"/>
  <c r="N74" i="14"/>
  <c r="M74" i="14"/>
  <c r="O73" i="14"/>
  <c r="N73" i="14"/>
  <c r="M73" i="14"/>
  <c r="O72" i="14"/>
  <c r="N72" i="14"/>
  <c r="M72" i="14"/>
  <c r="O71" i="14"/>
  <c r="N71" i="14"/>
  <c r="M71" i="14"/>
  <c r="O70" i="14"/>
  <c r="N70" i="14"/>
  <c r="M70" i="14"/>
  <c r="O69" i="14"/>
  <c r="N69" i="14"/>
  <c r="M69" i="14"/>
  <c r="O68" i="14"/>
  <c r="N68" i="14"/>
  <c r="M68" i="14"/>
  <c r="O67" i="14"/>
  <c r="N67" i="14"/>
  <c r="M67" i="14"/>
  <c r="O66" i="14"/>
  <c r="N66" i="14"/>
  <c r="M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O60" i="14"/>
  <c r="N60" i="14"/>
  <c r="M60" i="14"/>
  <c r="O59" i="14"/>
  <c r="N59" i="14"/>
  <c r="M59" i="14"/>
  <c r="O58" i="14"/>
  <c r="N58" i="14"/>
  <c r="M58" i="14"/>
  <c r="O57" i="14"/>
  <c r="N57" i="14"/>
  <c r="M57" i="14"/>
  <c r="O56" i="14"/>
  <c r="N56" i="14"/>
  <c r="M56" i="14"/>
  <c r="O55" i="14"/>
  <c r="N55" i="14"/>
  <c r="M55" i="14"/>
  <c r="O54" i="14"/>
  <c r="N54" i="14"/>
  <c r="M54" i="14"/>
  <c r="O53" i="14"/>
  <c r="N53" i="14"/>
  <c r="M53" i="14"/>
  <c r="O52" i="14"/>
  <c r="N52" i="14"/>
  <c r="M52" i="14"/>
  <c r="O51" i="14"/>
  <c r="N51" i="14"/>
  <c r="M51" i="14"/>
  <c r="O50" i="14"/>
  <c r="N50" i="14"/>
  <c r="M50" i="14"/>
  <c r="O49" i="14"/>
  <c r="N49" i="14"/>
  <c r="M49" i="14"/>
  <c r="O48" i="14"/>
  <c r="N48" i="14"/>
  <c r="M48" i="14"/>
  <c r="O47" i="14"/>
  <c r="N47" i="14"/>
  <c r="M47" i="14"/>
  <c r="O46" i="14"/>
  <c r="N46" i="14"/>
  <c r="M46" i="14"/>
  <c r="O45" i="14"/>
  <c r="N45" i="14"/>
  <c r="M45" i="14"/>
  <c r="O44" i="14"/>
  <c r="N44" i="14"/>
  <c r="M44" i="14"/>
  <c r="O43" i="14"/>
  <c r="N43" i="14"/>
  <c r="M43" i="14"/>
  <c r="O42" i="14"/>
  <c r="N42" i="14"/>
  <c r="M42" i="14"/>
  <c r="O41" i="14"/>
  <c r="N41" i="14"/>
  <c r="M41" i="14"/>
  <c r="O40" i="14"/>
  <c r="N40" i="14"/>
  <c r="M40" i="14"/>
  <c r="O39" i="14"/>
  <c r="N39" i="14"/>
  <c r="M39" i="14"/>
  <c r="O38" i="14"/>
  <c r="N38" i="14"/>
  <c r="M38" i="14"/>
  <c r="O37" i="14"/>
  <c r="N37" i="14"/>
  <c r="M37" i="14"/>
  <c r="O36" i="14"/>
  <c r="N36" i="14"/>
  <c r="M36" i="14"/>
  <c r="O35" i="14"/>
  <c r="N35" i="14"/>
  <c r="M35" i="14"/>
  <c r="O34" i="14"/>
  <c r="N34" i="14"/>
  <c r="M34" i="14"/>
  <c r="O33" i="14"/>
  <c r="N33" i="14"/>
  <c r="M33" i="14"/>
  <c r="O32" i="14"/>
  <c r="N32" i="14"/>
  <c r="M32" i="14"/>
  <c r="O31" i="14"/>
  <c r="N31" i="14"/>
  <c r="M31" i="14"/>
  <c r="O30" i="14"/>
  <c r="N30" i="14"/>
  <c r="M30" i="14"/>
  <c r="O29" i="14"/>
  <c r="N29" i="14"/>
  <c r="M29" i="14"/>
  <c r="O28" i="14"/>
  <c r="N28" i="14"/>
  <c r="M28" i="14"/>
  <c r="O27" i="14"/>
  <c r="N27" i="14"/>
  <c r="M27" i="14"/>
  <c r="O26" i="14"/>
  <c r="N26" i="14"/>
  <c r="M26" i="14"/>
  <c r="O25" i="14"/>
  <c r="N25" i="14"/>
  <c r="M25" i="14"/>
  <c r="O24" i="14"/>
  <c r="N24" i="14"/>
  <c r="M24" i="14"/>
  <c r="O23" i="14"/>
  <c r="N23" i="14"/>
  <c r="M23" i="14"/>
  <c r="O22" i="14"/>
  <c r="N22" i="14"/>
  <c r="M22" i="14"/>
  <c r="O21" i="14"/>
  <c r="N21" i="14"/>
  <c r="M21" i="14"/>
  <c r="O20" i="14"/>
  <c r="N20" i="14"/>
  <c r="M20" i="14"/>
  <c r="O19" i="14"/>
  <c r="N19" i="14"/>
  <c r="M19" i="14"/>
  <c r="O18" i="14"/>
  <c r="N18" i="14"/>
  <c r="M18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O13" i="14"/>
  <c r="N13" i="14"/>
  <c r="M13" i="14"/>
  <c r="O12" i="14"/>
  <c r="N12" i="14"/>
  <c r="M12" i="14"/>
  <c r="O11" i="14"/>
  <c r="N11" i="14"/>
  <c r="M11" i="14"/>
  <c r="O10" i="14"/>
  <c r="N10" i="14"/>
  <c r="M10" i="14"/>
  <c r="O9" i="14"/>
  <c r="N9" i="14"/>
  <c r="M9" i="14"/>
  <c r="O8" i="14"/>
  <c r="N8" i="14"/>
  <c r="M8" i="14"/>
  <c r="O7" i="14"/>
  <c r="N7" i="14"/>
  <c r="M7" i="14"/>
  <c r="O6" i="14"/>
  <c r="N6" i="14"/>
  <c r="M6" i="14"/>
  <c r="O258" i="13"/>
  <c r="N258" i="13"/>
  <c r="M258" i="13"/>
  <c r="O257" i="13"/>
  <c r="N257" i="13"/>
  <c r="M257" i="13"/>
  <c r="O256" i="13"/>
  <c r="N256" i="13"/>
  <c r="M256" i="13"/>
  <c r="O255" i="13"/>
  <c r="N255" i="13"/>
  <c r="M255" i="13"/>
  <c r="O254" i="13"/>
  <c r="N254" i="13"/>
  <c r="M254" i="13"/>
  <c r="O253" i="13"/>
  <c r="N253" i="13"/>
  <c r="M253" i="13"/>
  <c r="O252" i="13"/>
  <c r="N252" i="13"/>
  <c r="M252" i="13"/>
  <c r="O251" i="13"/>
  <c r="N251" i="13"/>
  <c r="M251" i="13"/>
  <c r="O250" i="13"/>
  <c r="N250" i="13"/>
  <c r="M250" i="13"/>
  <c r="O249" i="13"/>
  <c r="N249" i="13"/>
  <c r="M249" i="13"/>
  <c r="O248" i="13"/>
  <c r="N248" i="13"/>
  <c r="M248" i="13"/>
  <c r="O247" i="13"/>
  <c r="N247" i="13"/>
  <c r="M247" i="13"/>
  <c r="O246" i="13"/>
  <c r="N246" i="13"/>
  <c r="M246" i="13"/>
  <c r="O245" i="13"/>
  <c r="N245" i="13"/>
  <c r="M245" i="13"/>
  <c r="O244" i="13"/>
  <c r="N244" i="13"/>
  <c r="M244" i="13"/>
  <c r="O243" i="13"/>
  <c r="N243" i="13"/>
  <c r="M243" i="13"/>
  <c r="O242" i="13"/>
  <c r="N242" i="13"/>
  <c r="M242" i="13"/>
  <c r="O241" i="13"/>
  <c r="N241" i="13"/>
  <c r="M241" i="13"/>
  <c r="O240" i="13"/>
  <c r="N240" i="13"/>
  <c r="M240" i="13"/>
  <c r="O239" i="13"/>
  <c r="N239" i="13"/>
  <c r="M239" i="13"/>
  <c r="O238" i="13"/>
  <c r="N238" i="13"/>
  <c r="M238" i="13"/>
  <c r="O237" i="13"/>
  <c r="N237" i="13"/>
  <c r="M237" i="13"/>
  <c r="O236" i="13"/>
  <c r="N236" i="13"/>
  <c r="M236" i="13"/>
  <c r="O235" i="13"/>
  <c r="N235" i="13"/>
  <c r="M235" i="13"/>
  <c r="O234" i="13"/>
  <c r="N234" i="13"/>
  <c r="M234" i="13"/>
  <c r="O233" i="13"/>
  <c r="N233" i="13"/>
  <c r="M233" i="13"/>
  <c r="O232" i="13"/>
  <c r="N232" i="13"/>
  <c r="M232" i="13"/>
  <c r="O231" i="13"/>
  <c r="N231" i="13"/>
  <c r="M231" i="13"/>
  <c r="O230" i="13"/>
  <c r="N230" i="13"/>
  <c r="M230" i="13"/>
  <c r="O229" i="13"/>
  <c r="N229" i="13"/>
  <c r="M229" i="13"/>
  <c r="O228" i="13"/>
  <c r="N228" i="13"/>
  <c r="M228" i="13"/>
  <c r="O227" i="13"/>
  <c r="N227" i="13"/>
  <c r="M227" i="13"/>
  <c r="O226" i="13"/>
  <c r="N226" i="13"/>
  <c r="M226" i="13"/>
  <c r="O225" i="13"/>
  <c r="N225" i="13"/>
  <c r="M225" i="13"/>
  <c r="O224" i="13"/>
  <c r="N224" i="13"/>
  <c r="M224" i="13"/>
  <c r="O223" i="13"/>
  <c r="N223" i="13"/>
  <c r="M223" i="13"/>
  <c r="O222" i="13"/>
  <c r="N222" i="13"/>
  <c r="M222" i="13"/>
  <c r="O221" i="13"/>
  <c r="N221" i="13"/>
  <c r="M221" i="13"/>
  <c r="O220" i="13"/>
  <c r="N220" i="13"/>
  <c r="M220" i="13"/>
  <c r="O219" i="13"/>
  <c r="N219" i="13"/>
  <c r="M219" i="13"/>
  <c r="O218" i="13"/>
  <c r="N218" i="13"/>
  <c r="M218" i="13"/>
  <c r="O217" i="13"/>
  <c r="N217" i="13"/>
  <c r="M217" i="13"/>
  <c r="O216" i="13"/>
  <c r="N216" i="13"/>
  <c r="M216" i="13"/>
  <c r="O215" i="13"/>
  <c r="N215" i="13"/>
  <c r="M215" i="13"/>
  <c r="O214" i="13"/>
  <c r="N214" i="13"/>
  <c r="M214" i="13"/>
  <c r="O213" i="13"/>
  <c r="N213" i="13"/>
  <c r="M213" i="13"/>
  <c r="O212" i="13"/>
  <c r="N212" i="13"/>
  <c r="M212" i="13"/>
  <c r="O211" i="13"/>
  <c r="N211" i="13"/>
  <c r="M211" i="13"/>
  <c r="O210" i="13"/>
  <c r="N210" i="13"/>
  <c r="M210" i="13"/>
  <c r="O209" i="13"/>
  <c r="N209" i="13"/>
  <c r="M209" i="13"/>
  <c r="O208" i="13"/>
  <c r="N208" i="13"/>
  <c r="M208" i="13"/>
  <c r="O207" i="13"/>
  <c r="N207" i="13"/>
  <c r="M207" i="13"/>
  <c r="O206" i="13"/>
  <c r="N206" i="13"/>
  <c r="M206" i="13"/>
  <c r="O205" i="13"/>
  <c r="N205" i="13"/>
  <c r="M205" i="13"/>
  <c r="O204" i="13"/>
  <c r="N204" i="13"/>
  <c r="M204" i="13"/>
  <c r="O203" i="13"/>
  <c r="N203" i="13"/>
  <c r="M203" i="13"/>
  <c r="O202" i="13"/>
  <c r="N202" i="13"/>
  <c r="M202" i="13"/>
  <c r="O201" i="13"/>
  <c r="N201" i="13"/>
  <c r="M201" i="13"/>
  <c r="O200" i="13"/>
  <c r="N200" i="13"/>
  <c r="M200" i="13"/>
  <c r="O199" i="13"/>
  <c r="N199" i="13"/>
  <c r="M199" i="13"/>
  <c r="O198" i="13"/>
  <c r="N198" i="13"/>
  <c r="M198" i="13"/>
  <c r="O197" i="13"/>
  <c r="N197" i="13"/>
  <c r="M197" i="13"/>
  <c r="O196" i="13"/>
  <c r="N196" i="13"/>
  <c r="M196" i="13"/>
  <c r="O195" i="13"/>
  <c r="N195" i="13"/>
  <c r="M195" i="13"/>
  <c r="O194" i="13"/>
  <c r="N194" i="13"/>
  <c r="M194" i="13"/>
  <c r="O193" i="13"/>
  <c r="N193" i="13"/>
  <c r="M193" i="13"/>
  <c r="O192" i="13"/>
  <c r="N192" i="13"/>
  <c r="M192" i="13"/>
  <c r="O191" i="13"/>
  <c r="N191" i="13"/>
  <c r="M191" i="13"/>
  <c r="O190" i="13"/>
  <c r="N190" i="13"/>
  <c r="M190" i="13"/>
  <c r="O189" i="13"/>
  <c r="N189" i="13"/>
  <c r="M189" i="13"/>
  <c r="O188" i="13"/>
  <c r="N188" i="13"/>
  <c r="M188" i="13"/>
  <c r="O187" i="13"/>
  <c r="N187" i="13"/>
  <c r="M187" i="13"/>
  <c r="O186" i="13"/>
  <c r="N186" i="13"/>
  <c r="M186" i="13"/>
  <c r="O185" i="13"/>
  <c r="N185" i="13"/>
  <c r="M185" i="13"/>
  <c r="O184" i="13"/>
  <c r="N184" i="13"/>
  <c r="M184" i="13"/>
  <c r="O183" i="13"/>
  <c r="N183" i="13"/>
  <c r="M183" i="13"/>
  <c r="O182" i="13"/>
  <c r="N182" i="13"/>
  <c r="M182" i="13"/>
  <c r="O181" i="13"/>
  <c r="N181" i="13"/>
  <c r="M181" i="13"/>
  <c r="O180" i="13"/>
  <c r="N180" i="13"/>
  <c r="M180" i="13"/>
  <c r="O179" i="13"/>
  <c r="N179" i="13"/>
  <c r="M179" i="13"/>
  <c r="O178" i="13"/>
  <c r="N178" i="13"/>
  <c r="M178" i="13"/>
  <c r="O177" i="13"/>
  <c r="N177" i="13"/>
  <c r="M177" i="13"/>
  <c r="O176" i="13"/>
  <c r="N176" i="13"/>
  <c r="M176" i="13"/>
  <c r="O175" i="13"/>
  <c r="N175" i="13"/>
  <c r="M175" i="13"/>
  <c r="O174" i="13"/>
  <c r="N174" i="13"/>
  <c r="M174" i="13"/>
  <c r="O173" i="13"/>
  <c r="N173" i="13"/>
  <c r="M173" i="13"/>
  <c r="O172" i="13"/>
  <c r="N172" i="13"/>
  <c r="M172" i="13"/>
  <c r="O171" i="13"/>
  <c r="N171" i="13"/>
  <c r="M171" i="13"/>
  <c r="O170" i="13"/>
  <c r="N170" i="13"/>
  <c r="M170" i="13"/>
  <c r="O169" i="13"/>
  <c r="N169" i="13"/>
  <c r="M169" i="13"/>
  <c r="O168" i="13"/>
  <c r="N168" i="13"/>
  <c r="M168" i="13"/>
  <c r="O167" i="13"/>
  <c r="N167" i="13"/>
  <c r="M167" i="13"/>
  <c r="O166" i="13"/>
  <c r="N166" i="13"/>
  <c r="M166" i="13"/>
  <c r="O165" i="13"/>
  <c r="N165" i="13"/>
  <c r="M165" i="13"/>
  <c r="O164" i="13"/>
  <c r="N164" i="13"/>
  <c r="M164" i="13"/>
  <c r="O163" i="13"/>
  <c r="N163" i="13"/>
  <c r="M163" i="13"/>
  <c r="O162" i="13"/>
  <c r="N162" i="13"/>
  <c r="M162" i="13"/>
  <c r="O161" i="13"/>
  <c r="N161" i="13"/>
  <c r="M161" i="13"/>
  <c r="O160" i="13"/>
  <c r="N160" i="13"/>
  <c r="M160" i="13"/>
  <c r="O159" i="13"/>
  <c r="N159" i="13"/>
  <c r="M159" i="13"/>
  <c r="O158" i="13"/>
  <c r="N158" i="13"/>
  <c r="M158" i="13"/>
  <c r="O157" i="13"/>
  <c r="N157" i="13"/>
  <c r="M157" i="13"/>
  <c r="O156" i="13"/>
  <c r="N156" i="13"/>
  <c r="M156" i="13"/>
  <c r="O155" i="13"/>
  <c r="N155" i="13"/>
  <c r="M155" i="13"/>
  <c r="O154" i="13"/>
  <c r="N154" i="13"/>
  <c r="M154" i="13"/>
  <c r="O153" i="13"/>
  <c r="N153" i="13"/>
  <c r="M153" i="13"/>
  <c r="O152" i="13"/>
  <c r="N152" i="13"/>
  <c r="M152" i="13"/>
  <c r="O151" i="13"/>
  <c r="N151" i="13"/>
  <c r="M151" i="13"/>
  <c r="O150" i="13"/>
  <c r="N150" i="13"/>
  <c r="M150" i="13"/>
  <c r="O149" i="13"/>
  <c r="N149" i="13"/>
  <c r="M149" i="13"/>
  <c r="O148" i="13"/>
  <c r="N148" i="13"/>
  <c r="M148" i="13"/>
  <c r="O147" i="13"/>
  <c r="N147" i="13"/>
  <c r="M147" i="13"/>
  <c r="O146" i="13"/>
  <c r="N146" i="13"/>
  <c r="M146" i="13"/>
  <c r="O145" i="13"/>
  <c r="N145" i="13"/>
  <c r="M145" i="13"/>
  <c r="O144" i="13"/>
  <c r="N144" i="13"/>
  <c r="M144" i="13"/>
  <c r="O143" i="13"/>
  <c r="N143" i="13"/>
  <c r="M143" i="13"/>
  <c r="O142" i="13"/>
  <c r="N142" i="13"/>
  <c r="M142" i="13"/>
  <c r="O141" i="13"/>
  <c r="N141" i="13"/>
  <c r="M141" i="13"/>
  <c r="O140" i="13"/>
  <c r="N140" i="13"/>
  <c r="M140" i="13"/>
  <c r="O139" i="13"/>
  <c r="N139" i="13"/>
  <c r="M139" i="13"/>
  <c r="O138" i="13"/>
  <c r="N138" i="13"/>
  <c r="M138" i="13"/>
  <c r="O137" i="13"/>
  <c r="N137" i="13"/>
  <c r="M137" i="13"/>
  <c r="O136" i="13"/>
  <c r="N136" i="13"/>
  <c r="M136" i="13"/>
  <c r="O135" i="13"/>
  <c r="N135" i="13"/>
  <c r="M135" i="13"/>
  <c r="O134" i="13"/>
  <c r="N134" i="13"/>
  <c r="M134" i="13"/>
  <c r="O133" i="13"/>
  <c r="N133" i="13"/>
  <c r="M133" i="13"/>
  <c r="O132" i="13"/>
  <c r="N132" i="13"/>
  <c r="M132" i="13"/>
  <c r="O131" i="13"/>
  <c r="N131" i="13"/>
  <c r="M131" i="13"/>
  <c r="O130" i="13"/>
  <c r="N130" i="13"/>
  <c r="M130" i="13"/>
  <c r="O129" i="13"/>
  <c r="N129" i="13"/>
  <c r="M129" i="13"/>
  <c r="O128" i="13"/>
  <c r="N128" i="13"/>
  <c r="M128" i="13"/>
  <c r="O127" i="13"/>
  <c r="N127" i="13"/>
  <c r="M127" i="13"/>
  <c r="O126" i="13"/>
  <c r="N126" i="13"/>
  <c r="M126" i="13"/>
  <c r="O125" i="13"/>
  <c r="N125" i="13"/>
  <c r="M125" i="13"/>
  <c r="O124" i="13"/>
  <c r="N124" i="13"/>
  <c r="M124" i="13"/>
  <c r="O123" i="13"/>
  <c r="N123" i="13"/>
  <c r="M123" i="13"/>
  <c r="O122" i="13"/>
  <c r="N122" i="13"/>
  <c r="M122" i="13"/>
  <c r="O121" i="13"/>
  <c r="N121" i="13"/>
  <c r="M121" i="13"/>
  <c r="O120" i="13"/>
  <c r="N120" i="13"/>
  <c r="M120" i="13"/>
  <c r="O119" i="13"/>
  <c r="N119" i="13"/>
  <c r="M119" i="13"/>
  <c r="O118" i="13"/>
  <c r="N118" i="13"/>
  <c r="M118" i="13"/>
  <c r="O117" i="13"/>
  <c r="N117" i="13"/>
  <c r="M117" i="13"/>
  <c r="O116" i="13"/>
  <c r="N116" i="13"/>
  <c r="M116" i="13"/>
  <c r="O115" i="13"/>
  <c r="N115" i="13"/>
  <c r="M115" i="13"/>
  <c r="O114" i="13"/>
  <c r="N114" i="13"/>
  <c r="M114" i="13"/>
  <c r="O113" i="13"/>
  <c r="N113" i="13"/>
  <c r="M113" i="13"/>
  <c r="O112" i="13"/>
  <c r="N112" i="13"/>
  <c r="M112" i="13"/>
  <c r="O111" i="13"/>
  <c r="N111" i="13"/>
  <c r="M111" i="13"/>
  <c r="O110" i="13"/>
  <c r="N110" i="13"/>
  <c r="M110" i="13"/>
  <c r="O109" i="13"/>
  <c r="N109" i="13"/>
  <c r="M109" i="13"/>
  <c r="O108" i="13"/>
  <c r="N108" i="13"/>
  <c r="M108" i="13"/>
  <c r="O107" i="13"/>
  <c r="N107" i="13"/>
  <c r="M107" i="13"/>
  <c r="O106" i="13"/>
  <c r="N106" i="13"/>
  <c r="M106" i="13"/>
  <c r="O105" i="13"/>
  <c r="N105" i="13"/>
  <c r="M105" i="13"/>
  <c r="O104" i="13"/>
  <c r="N104" i="13"/>
  <c r="M104" i="13"/>
  <c r="O103" i="13"/>
  <c r="N103" i="13"/>
  <c r="M103" i="13"/>
  <c r="O102" i="13"/>
  <c r="N102" i="13"/>
  <c r="M102" i="13"/>
  <c r="O101" i="13"/>
  <c r="N101" i="13"/>
  <c r="M101" i="13"/>
  <c r="O100" i="13"/>
  <c r="N100" i="13"/>
  <c r="M100" i="13"/>
  <c r="O99" i="13"/>
  <c r="N99" i="13"/>
  <c r="M99" i="13"/>
  <c r="O98" i="13"/>
  <c r="N98" i="13"/>
  <c r="M98" i="13"/>
  <c r="O97" i="13"/>
  <c r="N97" i="13"/>
  <c r="M97" i="13"/>
  <c r="O96" i="13"/>
  <c r="N96" i="13"/>
  <c r="M96" i="13"/>
  <c r="O95" i="13"/>
  <c r="N95" i="13"/>
  <c r="M95" i="13"/>
  <c r="O94" i="13"/>
  <c r="N94" i="13"/>
  <c r="M94" i="13"/>
  <c r="O93" i="13"/>
  <c r="N93" i="13"/>
  <c r="M93" i="13"/>
  <c r="O92" i="13"/>
  <c r="N92" i="13"/>
  <c r="M92" i="13"/>
  <c r="O91" i="13"/>
  <c r="N91" i="13"/>
  <c r="M91" i="13"/>
  <c r="O90" i="13"/>
  <c r="N90" i="13"/>
  <c r="M90" i="13"/>
  <c r="O89" i="13"/>
  <c r="N89" i="13"/>
  <c r="M89" i="13"/>
  <c r="O88" i="13"/>
  <c r="N88" i="13"/>
  <c r="M88" i="13"/>
  <c r="O87" i="13"/>
  <c r="N87" i="13"/>
  <c r="M87" i="13"/>
  <c r="O86" i="13"/>
  <c r="N86" i="13"/>
  <c r="M86" i="13"/>
  <c r="O85" i="13"/>
  <c r="N85" i="13"/>
  <c r="M85" i="13"/>
  <c r="O84" i="13"/>
  <c r="N84" i="13"/>
  <c r="M84" i="13"/>
  <c r="O83" i="13"/>
  <c r="N83" i="13"/>
  <c r="M83" i="13"/>
  <c r="O82" i="13"/>
  <c r="N82" i="13"/>
  <c r="M82" i="13"/>
  <c r="O81" i="13"/>
  <c r="N81" i="13"/>
  <c r="M81" i="13"/>
  <c r="O80" i="13"/>
  <c r="N80" i="13"/>
  <c r="M80" i="13"/>
  <c r="O79" i="13"/>
  <c r="N79" i="13"/>
  <c r="M79" i="13"/>
  <c r="O78" i="13"/>
  <c r="N78" i="13"/>
  <c r="M78" i="13"/>
  <c r="O77" i="13"/>
  <c r="N77" i="13"/>
  <c r="M77" i="13"/>
  <c r="O76" i="13"/>
  <c r="N76" i="13"/>
  <c r="M76" i="13"/>
  <c r="O75" i="13"/>
  <c r="N75" i="13"/>
  <c r="M75" i="13"/>
  <c r="O74" i="13"/>
  <c r="N74" i="13"/>
  <c r="M74" i="13"/>
  <c r="O73" i="13"/>
  <c r="N73" i="13"/>
  <c r="M73" i="13"/>
  <c r="O72" i="13"/>
  <c r="N72" i="13"/>
  <c r="M72" i="13"/>
  <c r="O71" i="13"/>
  <c r="N71" i="13"/>
  <c r="M71" i="13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N54" i="13"/>
  <c r="M54" i="13"/>
  <c r="O53" i="13"/>
  <c r="N53" i="13"/>
  <c r="M53" i="13"/>
  <c r="O52" i="13"/>
  <c r="N52" i="13"/>
  <c r="M52" i="13"/>
  <c r="O51" i="13"/>
  <c r="N51" i="13"/>
  <c r="M51" i="13"/>
  <c r="O50" i="13"/>
  <c r="N50" i="13"/>
  <c r="M50" i="13"/>
  <c r="O49" i="13"/>
  <c r="N49" i="13"/>
  <c r="M49" i="13"/>
  <c r="O48" i="13"/>
  <c r="N48" i="13"/>
  <c r="M48" i="13"/>
  <c r="O47" i="13"/>
  <c r="N47" i="13"/>
  <c r="M47" i="13"/>
  <c r="O46" i="13"/>
  <c r="N46" i="13"/>
  <c r="M46" i="13"/>
  <c r="O45" i="13"/>
  <c r="N45" i="13"/>
  <c r="M45" i="13"/>
  <c r="O44" i="13"/>
  <c r="N44" i="13"/>
  <c r="M44" i="13"/>
  <c r="O43" i="13"/>
  <c r="N43" i="13"/>
  <c r="M43" i="13"/>
  <c r="O42" i="13"/>
  <c r="N42" i="13"/>
  <c r="M42" i="13"/>
  <c r="O41" i="13"/>
  <c r="N41" i="13"/>
  <c r="M41" i="13"/>
  <c r="O40" i="13"/>
  <c r="N40" i="13"/>
  <c r="M40" i="13"/>
  <c r="O39" i="13"/>
  <c r="N39" i="13"/>
  <c r="M39" i="13"/>
  <c r="O38" i="13"/>
  <c r="N38" i="13"/>
  <c r="M38" i="13"/>
  <c r="O37" i="13"/>
  <c r="N37" i="13"/>
  <c r="M37" i="13"/>
  <c r="O36" i="13"/>
  <c r="N36" i="13"/>
  <c r="M36" i="13"/>
  <c r="O35" i="13"/>
  <c r="N35" i="13"/>
  <c r="M35" i="13"/>
  <c r="O34" i="13"/>
  <c r="N34" i="13"/>
  <c r="M34" i="13"/>
  <c r="O33" i="13"/>
  <c r="N33" i="13"/>
  <c r="M33" i="13"/>
  <c r="O32" i="13"/>
  <c r="N32" i="13"/>
  <c r="M32" i="13"/>
  <c r="O31" i="13"/>
  <c r="N31" i="13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O20" i="13"/>
  <c r="N20" i="13"/>
  <c r="M20" i="13"/>
  <c r="O19" i="13"/>
  <c r="N19" i="13"/>
  <c r="M19" i="13"/>
  <c r="O18" i="13"/>
  <c r="N18" i="13"/>
  <c r="M18" i="13"/>
  <c r="O17" i="13"/>
  <c r="N17" i="13"/>
  <c r="M17" i="13"/>
  <c r="O16" i="13"/>
  <c r="N16" i="13"/>
  <c r="M16" i="13"/>
  <c r="O15" i="13"/>
  <c r="N15" i="13"/>
  <c r="M15" i="13"/>
  <c r="O14" i="13"/>
  <c r="N14" i="13"/>
  <c r="M14" i="13"/>
  <c r="O13" i="13"/>
  <c r="N13" i="13"/>
  <c r="M13" i="13"/>
  <c r="O12" i="13"/>
  <c r="N12" i="13"/>
  <c r="M12" i="13"/>
  <c r="O11" i="13"/>
  <c r="N11" i="13"/>
  <c r="M11" i="13"/>
  <c r="O10" i="13"/>
  <c r="N10" i="13"/>
  <c r="M10" i="13"/>
  <c r="O9" i="13"/>
  <c r="N9" i="13"/>
  <c r="M9" i="13"/>
  <c r="O8" i="13"/>
  <c r="N8" i="13"/>
  <c r="M8" i="13"/>
  <c r="O7" i="13"/>
  <c r="N7" i="13"/>
  <c r="M7" i="13"/>
  <c r="O6" i="13"/>
  <c r="N6" i="13"/>
  <c r="M6" i="13"/>
  <c r="O258" i="11"/>
  <c r="N258" i="11"/>
  <c r="M258" i="11"/>
  <c r="O257" i="11"/>
  <c r="N257" i="11"/>
  <c r="M257" i="11"/>
  <c r="O256" i="11"/>
  <c r="N256" i="11"/>
  <c r="M256" i="11"/>
  <c r="O255" i="11"/>
  <c r="N255" i="11"/>
  <c r="M255" i="11"/>
  <c r="O254" i="11"/>
  <c r="N254" i="11"/>
  <c r="M254" i="11"/>
  <c r="O253" i="11"/>
  <c r="N253" i="11"/>
  <c r="M253" i="11"/>
  <c r="O252" i="11"/>
  <c r="N252" i="11"/>
  <c r="M252" i="11"/>
  <c r="O251" i="11"/>
  <c r="N251" i="11"/>
  <c r="M251" i="11"/>
  <c r="O250" i="11"/>
  <c r="N250" i="11"/>
  <c r="M250" i="11"/>
  <c r="O249" i="11"/>
  <c r="N249" i="11"/>
  <c r="M249" i="11"/>
  <c r="O248" i="11"/>
  <c r="N248" i="11"/>
  <c r="M248" i="11"/>
  <c r="O247" i="11"/>
  <c r="N247" i="11"/>
  <c r="M247" i="11"/>
  <c r="O246" i="11"/>
  <c r="N246" i="11"/>
  <c r="M246" i="11"/>
  <c r="O245" i="11"/>
  <c r="N245" i="11"/>
  <c r="M245" i="11"/>
  <c r="O244" i="11"/>
  <c r="N244" i="11"/>
  <c r="M244" i="11"/>
  <c r="O243" i="11"/>
  <c r="N243" i="11"/>
  <c r="M243" i="11"/>
  <c r="O242" i="11"/>
  <c r="N242" i="11"/>
  <c r="M242" i="11"/>
  <c r="O241" i="11"/>
  <c r="N241" i="11"/>
  <c r="M241" i="11"/>
  <c r="O240" i="11"/>
  <c r="N240" i="11"/>
  <c r="M240" i="11"/>
  <c r="O239" i="11"/>
  <c r="N239" i="11"/>
  <c r="M239" i="11"/>
  <c r="O238" i="11"/>
  <c r="N238" i="11"/>
  <c r="M238" i="11"/>
  <c r="O237" i="11"/>
  <c r="N237" i="11"/>
  <c r="M237" i="11"/>
  <c r="O236" i="11"/>
  <c r="N236" i="11"/>
  <c r="M236" i="11"/>
  <c r="O235" i="11"/>
  <c r="N235" i="11"/>
  <c r="M235" i="11"/>
  <c r="O234" i="11"/>
  <c r="N234" i="11"/>
  <c r="M234" i="11"/>
  <c r="O233" i="11"/>
  <c r="N233" i="11"/>
  <c r="M233" i="11"/>
  <c r="O232" i="11"/>
  <c r="N232" i="11"/>
  <c r="M232" i="11"/>
  <c r="O231" i="11"/>
  <c r="N231" i="11"/>
  <c r="M231" i="11"/>
  <c r="O230" i="11"/>
  <c r="N230" i="11"/>
  <c r="M230" i="11"/>
  <c r="O229" i="11"/>
  <c r="N229" i="11"/>
  <c r="M229" i="11"/>
  <c r="O228" i="11"/>
  <c r="N228" i="11"/>
  <c r="M228" i="11"/>
  <c r="O227" i="11"/>
  <c r="N227" i="11"/>
  <c r="M227" i="11"/>
  <c r="O226" i="11"/>
  <c r="N226" i="11"/>
  <c r="M226" i="11"/>
  <c r="O225" i="11"/>
  <c r="N225" i="11"/>
  <c r="M225" i="11"/>
  <c r="O224" i="11"/>
  <c r="N224" i="11"/>
  <c r="M224" i="11"/>
  <c r="O223" i="11"/>
  <c r="N223" i="11"/>
  <c r="M223" i="11"/>
  <c r="O222" i="11"/>
  <c r="N222" i="11"/>
  <c r="M222" i="11"/>
  <c r="O221" i="11"/>
  <c r="N221" i="11"/>
  <c r="M221" i="11"/>
  <c r="O220" i="11"/>
  <c r="N220" i="11"/>
  <c r="M220" i="11"/>
  <c r="O219" i="11"/>
  <c r="N219" i="11"/>
  <c r="M219" i="11"/>
  <c r="O218" i="11"/>
  <c r="N218" i="11"/>
  <c r="M218" i="11"/>
  <c r="O217" i="11"/>
  <c r="N217" i="11"/>
  <c r="M217" i="11"/>
  <c r="O216" i="11"/>
  <c r="N216" i="11"/>
  <c r="M216" i="11"/>
  <c r="O215" i="11"/>
  <c r="N215" i="11"/>
  <c r="M215" i="11"/>
  <c r="O214" i="11"/>
  <c r="N214" i="11"/>
  <c r="M214" i="11"/>
  <c r="O213" i="11"/>
  <c r="N213" i="11"/>
  <c r="M213" i="11"/>
  <c r="O212" i="11"/>
  <c r="N212" i="11"/>
  <c r="M212" i="11"/>
  <c r="O211" i="11"/>
  <c r="N211" i="11"/>
  <c r="M211" i="11"/>
  <c r="O210" i="11"/>
  <c r="N210" i="11"/>
  <c r="M210" i="11"/>
  <c r="O209" i="11"/>
  <c r="N209" i="11"/>
  <c r="M209" i="11"/>
  <c r="O208" i="11"/>
  <c r="N208" i="11"/>
  <c r="M208" i="11"/>
  <c r="O207" i="11"/>
  <c r="N207" i="11"/>
  <c r="M207" i="11"/>
  <c r="O206" i="11"/>
  <c r="N206" i="11"/>
  <c r="M206" i="11"/>
  <c r="O205" i="11"/>
  <c r="N205" i="11"/>
  <c r="M205" i="11"/>
  <c r="O204" i="11"/>
  <c r="N204" i="11"/>
  <c r="M204" i="11"/>
  <c r="O203" i="11"/>
  <c r="N203" i="11"/>
  <c r="M203" i="11"/>
  <c r="O202" i="11"/>
  <c r="N202" i="11"/>
  <c r="M202" i="11"/>
  <c r="O201" i="11"/>
  <c r="N201" i="11"/>
  <c r="M201" i="11"/>
  <c r="O200" i="11"/>
  <c r="N200" i="11"/>
  <c r="M200" i="11"/>
  <c r="O199" i="11"/>
  <c r="N199" i="11"/>
  <c r="M199" i="11"/>
  <c r="O198" i="11"/>
  <c r="N198" i="11"/>
  <c r="M198" i="11"/>
  <c r="O197" i="11"/>
  <c r="N197" i="11"/>
  <c r="M197" i="11"/>
  <c r="O196" i="11"/>
  <c r="N196" i="11"/>
  <c r="M196" i="11"/>
  <c r="O195" i="11"/>
  <c r="N195" i="11"/>
  <c r="M195" i="11"/>
  <c r="O194" i="11"/>
  <c r="N194" i="11"/>
  <c r="M194" i="11"/>
  <c r="O193" i="11"/>
  <c r="N193" i="11"/>
  <c r="M193" i="11"/>
  <c r="O192" i="11"/>
  <c r="N192" i="11"/>
  <c r="M192" i="11"/>
  <c r="O191" i="11"/>
  <c r="N191" i="11"/>
  <c r="M191" i="11"/>
  <c r="O190" i="11"/>
  <c r="N190" i="11"/>
  <c r="M190" i="11"/>
  <c r="O189" i="11"/>
  <c r="N189" i="11"/>
  <c r="M189" i="11"/>
  <c r="O188" i="11"/>
  <c r="N188" i="11"/>
  <c r="M188" i="11"/>
  <c r="O187" i="11"/>
  <c r="N187" i="11"/>
  <c r="M187" i="11"/>
  <c r="O186" i="11"/>
  <c r="N186" i="11"/>
  <c r="M186" i="11"/>
  <c r="O185" i="11"/>
  <c r="N185" i="11"/>
  <c r="M185" i="11"/>
  <c r="O184" i="11"/>
  <c r="N184" i="11"/>
  <c r="M184" i="11"/>
  <c r="O183" i="11"/>
  <c r="N183" i="11"/>
  <c r="M183" i="11"/>
  <c r="O182" i="11"/>
  <c r="N182" i="11"/>
  <c r="M182" i="11"/>
  <c r="O181" i="11"/>
  <c r="N181" i="11"/>
  <c r="M181" i="11"/>
  <c r="O180" i="11"/>
  <c r="N180" i="11"/>
  <c r="M180" i="11"/>
  <c r="O179" i="11"/>
  <c r="N179" i="11"/>
  <c r="M179" i="11"/>
  <c r="O178" i="11"/>
  <c r="N178" i="11"/>
  <c r="M178" i="11"/>
  <c r="O177" i="11"/>
  <c r="N177" i="11"/>
  <c r="M177" i="11"/>
  <c r="O176" i="11"/>
  <c r="N176" i="11"/>
  <c r="M176" i="11"/>
  <c r="O175" i="11"/>
  <c r="N175" i="11"/>
  <c r="M175" i="11"/>
  <c r="O174" i="11"/>
  <c r="N174" i="11"/>
  <c r="M174" i="11"/>
  <c r="O173" i="11"/>
  <c r="N173" i="11"/>
  <c r="M173" i="11"/>
  <c r="O172" i="11"/>
  <c r="N172" i="11"/>
  <c r="M172" i="11"/>
  <c r="O171" i="11"/>
  <c r="N171" i="11"/>
  <c r="M171" i="11"/>
  <c r="O170" i="11"/>
  <c r="N170" i="11"/>
  <c r="M170" i="11"/>
  <c r="O169" i="11"/>
  <c r="N169" i="11"/>
  <c r="M169" i="11"/>
  <c r="O168" i="11"/>
  <c r="N168" i="11"/>
  <c r="M168" i="11"/>
  <c r="O167" i="11"/>
  <c r="N167" i="11"/>
  <c r="M167" i="11"/>
  <c r="O166" i="11"/>
  <c r="N166" i="11"/>
  <c r="M166" i="11"/>
  <c r="O165" i="11"/>
  <c r="N165" i="11"/>
  <c r="M165" i="11"/>
  <c r="O164" i="11"/>
  <c r="N164" i="11"/>
  <c r="M164" i="11"/>
  <c r="O163" i="11"/>
  <c r="N163" i="11"/>
  <c r="M163" i="11"/>
  <c r="O162" i="11"/>
  <c r="N162" i="11"/>
  <c r="M162" i="11"/>
  <c r="O161" i="11"/>
  <c r="N161" i="11"/>
  <c r="M161" i="11"/>
  <c r="O160" i="11"/>
  <c r="N160" i="11"/>
  <c r="M160" i="11"/>
  <c r="O159" i="11"/>
  <c r="N159" i="11"/>
  <c r="M159" i="11"/>
  <c r="O158" i="11"/>
  <c r="N158" i="11"/>
  <c r="M158" i="11"/>
  <c r="O157" i="11"/>
  <c r="N157" i="11"/>
  <c r="M157" i="11"/>
  <c r="O156" i="11"/>
  <c r="N156" i="11"/>
  <c r="M156" i="11"/>
  <c r="O155" i="11"/>
  <c r="N155" i="11"/>
  <c r="M155" i="11"/>
  <c r="O154" i="11"/>
  <c r="N154" i="11"/>
  <c r="M154" i="11"/>
  <c r="O153" i="11"/>
  <c r="N153" i="11"/>
  <c r="M153" i="11"/>
  <c r="O152" i="11"/>
  <c r="N152" i="11"/>
  <c r="M152" i="11"/>
  <c r="O151" i="11"/>
  <c r="N151" i="11"/>
  <c r="M151" i="11"/>
  <c r="O150" i="11"/>
  <c r="N150" i="11"/>
  <c r="M150" i="11"/>
  <c r="O149" i="11"/>
  <c r="N149" i="11"/>
  <c r="M149" i="11"/>
  <c r="O148" i="11"/>
  <c r="N148" i="11"/>
  <c r="M148" i="11"/>
  <c r="O147" i="11"/>
  <c r="N147" i="11"/>
  <c r="M147" i="11"/>
  <c r="O146" i="11"/>
  <c r="N146" i="11"/>
  <c r="M146" i="11"/>
  <c r="O145" i="11"/>
  <c r="N145" i="11"/>
  <c r="M145" i="11"/>
  <c r="O144" i="11"/>
  <c r="N144" i="11"/>
  <c r="M144" i="11"/>
  <c r="O143" i="11"/>
  <c r="N143" i="11"/>
  <c r="M143" i="11"/>
  <c r="O142" i="11"/>
  <c r="N142" i="11"/>
  <c r="M142" i="11"/>
  <c r="O141" i="11"/>
  <c r="N141" i="11"/>
  <c r="M141" i="11"/>
  <c r="O140" i="11"/>
  <c r="N140" i="11"/>
  <c r="M140" i="11"/>
  <c r="O139" i="11"/>
  <c r="N139" i="11"/>
  <c r="M139" i="11"/>
  <c r="O138" i="11"/>
  <c r="N138" i="11"/>
  <c r="M138" i="11"/>
  <c r="O137" i="11"/>
  <c r="N137" i="11"/>
  <c r="M137" i="11"/>
  <c r="O136" i="11"/>
  <c r="N136" i="11"/>
  <c r="M136" i="11"/>
  <c r="O135" i="11"/>
  <c r="N135" i="11"/>
  <c r="M135" i="11"/>
  <c r="O134" i="11"/>
  <c r="N134" i="11"/>
  <c r="M134" i="11"/>
  <c r="O133" i="11"/>
  <c r="N133" i="11"/>
  <c r="M133" i="11"/>
  <c r="O132" i="11"/>
  <c r="N132" i="11"/>
  <c r="M132" i="11"/>
  <c r="O131" i="11"/>
  <c r="N131" i="11"/>
  <c r="M131" i="11"/>
  <c r="O130" i="11"/>
  <c r="N130" i="11"/>
  <c r="M130" i="11"/>
  <c r="O129" i="11"/>
  <c r="N129" i="11"/>
  <c r="M129" i="11"/>
  <c r="O128" i="11"/>
  <c r="N128" i="11"/>
  <c r="M128" i="11"/>
  <c r="O127" i="11"/>
  <c r="N127" i="11"/>
  <c r="M127" i="11"/>
  <c r="O126" i="11"/>
  <c r="N126" i="11"/>
  <c r="M126" i="11"/>
  <c r="O125" i="11"/>
  <c r="N125" i="11"/>
  <c r="M125" i="11"/>
  <c r="O124" i="11"/>
  <c r="N124" i="11"/>
  <c r="M124" i="11"/>
  <c r="O123" i="11"/>
  <c r="N123" i="11"/>
  <c r="M123" i="11"/>
  <c r="O122" i="11"/>
  <c r="N122" i="11"/>
  <c r="M122" i="11"/>
  <c r="O121" i="11"/>
  <c r="N121" i="11"/>
  <c r="M121" i="11"/>
  <c r="O120" i="11"/>
  <c r="N120" i="11"/>
  <c r="M120" i="11"/>
  <c r="O119" i="11"/>
  <c r="N119" i="11"/>
  <c r="M119" i="11"/>
  <c r="O118" i="11"/>
  <c r="N118" i="11"/>
  <c r="M118" i="11"/>
  <c r="O117" i="11"/>
  <c r="N117" i="11"/>
  <c r="M117" i="11"/>
  <c r="O116" i="11"/>
  <c r="N116" i="11"/>
  <c r="M116" i="11"/>
  <c r="O115" i="11"/>
  <c r="N115" i="11"/>
  <c r="M115" i="11"/>
  <c r="O114" i="11"/>
  <c r="N114" i="11"/>
  <c r="M114" i="11"/>
  <c r="O113" i="11"/>
  <c r="N113" i="11"/>
  <c r="M113" i="11"/>
  <c r="O112" i="11"/>
  <c r="N112" i="11"/>
  <c r="M112" i="11"/>
  <c r="O111" i="11"/>
  <c r="N111" i="11"/>
  <c r="M111" i="11"/>
  <c r="O110" i="11"/>
  <c r="N110" i="11"/>
  <c r="M110" i="11"/>
  <c r="O109" i="11"/>
  <c r="N109" i="11"/>
  <c r="M109" i="11"/>
  <c r="O108" i="11"/>
  <c r="N108" i="11"/>
  <c r="M108" i="11"/>
  <c r="O107" i="11"/>
  <c r="N107" i="11"/>
  <c r="M107" i="11"/>
  <c r="O106" i="11"/>
  <c r="N106" i="11"/>
  <c r="M106" i="11"/>
  <c r="O105" i="11"/>
  <c r="N105" i="11"/>
  <c r="M105" i="11"/>
  <c r="O104" i="11"/>
  <c r="N104" i="11"/>
  <c r="M104" i="11"/>
  <c r="O103" i="11"/>
  <c r="N103" i="11"/>
  <c r="M103" i="11"/>
  <c r="O102" i="11"/>
  <c r="N102" i="11"/>
  <c r="M102" i="11"/>
  <c r="O101" i="11"/>
  <c r="N101" i="11"/>
  <c r="M101" i="11"/>
  <c r="O100" i="11"/>
  <c r="N100" i="11"/>
  <c r="M100" i="11"/>
  <c r="O99" i="11"/>
  <c r="N99" i="11"/>
  <c r="M99" i="11"/>
  <c r="O98" i="11"/>
  <c r="N98" i="11"/>
  <c r="M98" i="11"/>
  <c r="O97" i="11"/>
  <c r="N97" i="11"/>
  <c r="M97" i="11"/>
  <c r="O96" i="11"/>
  <c r="N96" i="11"/>
  <c r="M96" i="11"/>
  <c r="O95" i="11"/>
  <c r="N95" i="11"/>
  <c r="M95" i="11"/>
  <c r="O94" i="11"/>
  <c r="N94" i="11"/>
  <c r="M94" i="11"/>
  <c r="O93" i="11"/>
  <c r="N93" i="11"/>
  <c r="M93" i="11"/>
  <c r="O92" i="11"/>
  <c r="N92" i="11"/>
  <c r="M92" i="11"/>
  <c r="O91" i="11"/>
  <c r="N91" i="11"/>
  <c r="M91" i="11"/>
  <c r="O90" i="11"/>
  <c r="N90" i="11"/>
  <c r="M90" i="11"/>
  <c r="O89" i="11"/>
  <c r="N89" i="11"/>
  <c r="M89" i="11"/>
  <c r="O88" i="11"/>
  <c r="N88" i="11"/>
  <c r="M88" i="11"/>
  <c r="O87" i="11"/>
  <c r="N87" i="11"/>
  <c r="M87" i="11"/>
  <c r="O86" i="11"/>
  <c r="N86" i="11"/>
  <c r="M86" i="11"/>
  <c r="O85" i="11"/>
  <c r="N85" i="11"/>
  <c r="M85" i="11"/>
  <c r="O84" i="11"/>
  <c r="N84" i="11"/>
  <c r="M84" i="11"/>
  <c r="O83" i="11"/>
  <c r="N83" i="11"/>
  <c r="M83" i="11"/>
  <c r="O82" i="11"/>
  <c r="N82" i="11"/>
  <c r="M82" i="11"/>
  <c r="O81" i="11"/>
  <c r="N81" i="11"/>
  <c r="M81" i="11"/>
  <c r="O80" i="11"/>
  <c r="N80" i="11"/>
  <c r="M80" i="11"/>
  <c r="O79" i="11"/>
  <c r="N79" i="11"/>
  <c r="M79" i="11"/>
  <c r="O78" i="11"/>
  <c r="N78" i="11"/>
  <c r="M78" i="11"/>
  <c r="O77" i="11"/>
  <c r="N77" i="11"/>
  <c r="M77" i="11"/>
  <c r="O76" i="11"/>
  <c r="N76" i="11"/>
  <c r="M76" i="11"/>
  <c r="O75" i="11"/>
  <c r="N75" i="11"/>
  <c r="M75" i="11"/>
  <c r="O74" i="11"/>
  <c r="N74" i="11"/>
  <c r="M74" i="11"/>
  <c r="O73" i="11"/>
  <c r="N73" i="11"/>
  <c r="M73" i="11"/>
  <c r="O72" i="11"/>
  <c r="N72" i="11"/>
  <c r="M72" i="11"/>
  <c r="O71" i="11"/>
  <c r="N71" i="11"/>
  <c r="M71" i="11"/>
  <c r="O70" i="11"/>
  <c r="N70" i="11"/>
  <c r="M70" i="11"/>
  <c r="O69" i="11"/>
  <c r="N69" i="11"/>
  <c r="M69" i="11"/>
  <c r="O68" i="11"/>
  <c r="N68" i="11"/>
  <c r="M68" i="11"/>
  <c r="O67" i="11"/>
  <c r="N67" i="11"/>
  <c r="M67" i="11"/>
  <c r="O66" i="11"/>
  <c r="N66" i="11"/>
  <c r="M66" i="11"/>
  <c r="O65" i="11"/>
  <c r="N65" i="11"/>
  <c r="M65" i="11"/>
  <c r="O64" i="11"/>
  <c r="N64" i="11"/>
  <c r="M64" i="11"/>
  <c r="O63" i="11"/>
  <c r="N63" i="11"/>
  <c r="M63" i="11"/>
  <c r="O62" i="11"/>
  <c r="N62" i="11"/>
  <c r="M62" i="11"/>
  <c r="O61" i="11"/>
  <c r="N61" i="11"/>
  <c r="M61" i="11"/>
  <c r="O60" i="11"/>
  <c r="N60" i="11"/>
  <c r="M60" i="11"/>
  <c r="O59" i="11"/>
  <c r="N59" i="11"/>
  <c r="M59" i="11"/>
  <c r="O58" i="11"/>
  <c r="N58" i="11"/>
  <c r="M58" i="11"/>
  <c r="O57" i="11"/>
  <c r="N57" i="11"/>
  <c r="M57" i="11"/>
  <c r="O56" i="11"/>
  <c r="N56" i="11"/>
  <c r="M56" i="11"/>
  <c r="O55" i="11"/>
  <c r="N55" i="11"/>
  <c r="M55" i="11"/>
  <c r="O54" i="11"/>
  <c r="N54" i="11"/>
  <c r="M54" i="11"/>
  <c r="O53" i="11"/>
  <c r="N53" i="11"/>
  <c r="M53" i="11"/>
  <c r="O52" i="11"/>
  <c r="N52" i="11"/>
  <c r="M52" i="11"/>
  <c r="O51" i="11"/>
  <c r="N51" i="11"/>
  <c r="M51" i="11"/>
  <c r="O50" i="11"/>
  <c r="N50" i="11"/>
  <c r="M50" i="11"/>
  <c r="O49" i="11"/>
  <c r="N49" i="11"/>
  <c r="M49" i="11"/>
  <c r="O48" i="11"/>
  <c r="N48" i="11"/>
  <c r="M48" i="11"/>
  <c r="O47" i="11"/>
  <c r="N47" i="11"/>
  <c r="M47" i="11"/>
  <c r="O46" i="11"/>
  <c r="N46" i="11"/>
  <c r="M46" i="11"/>
  <c r="O45" i="11"/>
  <c r="N45" i="11"/>
  <c r="M45" i="11"/>
  <c r="O44" i="11"/>
  <c r="N44" i="11"/>
  <c r="M44" i="11"/>
  <c r="O43" i="11"/>
  <c r="N43" i="11"/>
  <c r="M43" i="11"/>
  <c r="O42" i="11"/>
  <c r="N42" i="11"/>
  <c r="M42" i="11"/>
  <c r="O41" i="11"/>
  <c r="N41" i="11"/>
  <c r="M41" i="11"/>
  <c r="O40" i="11"/>
  <c r="N40" i="11"/>
  <c r="M40" i="11"/>
  <c r="O39" i="11"/>
  <c r="N39" i="11"/>
  <c r="M39" i="11"/>
  <c r="O38" i="11"/>
  <c r="N38" i="11"/>
  <c r="M38" i="11"/>
  <c r="O37" i="11"/>
  <c r="N37" i="11"/>
  <c r="M37" i="11"/>
  <c r="O36" i="11"/>
  <c r="N36" i="11"/>
  <c r="M36" i="11"/>
  <c r="O35" i="11"/>
  <c r="N35" i="11"/>
  <c r="M35" i="11"/>
  <c r="O34" i="11"/>
  <c r="N34" i="11"/>
  <c r="M34" i="11"/>
  <c r="O33" i="11"/>
  <c r="N33" i="11"/>
  <c r="M33" i="11"/>
  <c r="O32" i="11"/>
  <c r="N32" i="11"/>
  <c r="M32" i="11"/>
  <c r="O31" i="11"/>
  <c r="N31" i="11"/>
  <c r="M31" i="11"/>
  <c r="O30" i="11"/>
  <c r="N30" i="11"/>
  <c r="M30" i="11"/>
  <c r="O29" i="11"/>
  <c r="N29" i="11"/>
  <c r="M29" i="11"/>
  <c r="O28" i="11"/>
  <c r="N28" i="11"/>
  <c r="M28" i="11"/>
  <c r="O27" i="11"/>
  <c r="N27" i="11"/>
  <c r="M27" i="11"/>
  <c r="O26" i="11"/>
  <c r="N26" i="11"/>
  <c r="M26" i="11"/>
  <c r="O25" i="11"/>
  <c r="N25" i="11"/>
  <c r="M25" i="11"/>
  <c r="O24" i="11"/>
  <c r="N24" i="11"/>
  <c r="M24" i="11"/>
  <c r="O23" i="11"/>
  <c r="N23" i="11"/>
  <c r="M23" i="11"/>
  <c r="O22" i="11"/>
  <c r="N22" i="11"/>
  <c r="M22" i="11"/>
  <c r="O21" i="11"/>
  <c r="N21" i="11"/>
  <c r="M21" i="11"/>
  <c r="O20" i="11"/>
  <c r="N20" i="11"/>
  <c r="M20" i="11"/>
  <c r="O19" i="11"/>
  <c r="N19" i="11"/>
  <c r="M19" i="11"/>
  <c r="O18" i="11"/>
  <c r="N18" i="11"/>
  <c r="M18" i="11"/>
  <c r="O17" i="11"/>
  <c r="N17" i="11"/>
  <c r="M17" i="11"/>
  <c r="O16" i="11"/>
  <c r="N16" i="11"/>
  <c r="M16" i="11"/>
  <c r="O15" i="11"/>
  <c r="N15" i="11"/>
  <c r="M15" i="11"/>
  <c r="O14" i="11"/>
  <c r="N14" i="11"/>
  <c r="M14" i="11"/>
  <c r="O13" i="11"/>
  <c r="N13" i="11"/>
  <c r="M13" i="11"/>
  <c r="O12" i="11"/>
  <c r="N12" i="11"/>
  <c r="M12" i="11"/>
  <c r="O11" i="11"/>
  <c r="N11" i="11"/>
  <c r="M11" i="11"/>
  <c r="O10" i="11"/>
  <c r="N10" i="11"/>
  <c r="M10" i="11"/>
  <c r="O9" i="11"/>
  <c r="N9" i="11"/>
  <c r="M9" i="11"/>
  <c r="O8" i="11"/>
  <c r="N8" i="11"/>
  <c r="M8" i="11"/>
  <c r="O7" i="11"/>
  <c r="N7" i="11"/>
  <c r="M7" i="11"/>
  <c r="O6" i="11"/>
  <c r="N6" i="11"/>
  <c r="M6" i="11"/>
  <c r="O258" i="10"/>
  <c r="N258" i="10"/>
  <c r="M258" i="10"/>
  <c r="O257" i="10"/>
  <c r="N257" i="10"/>
  <c r="M257" i="10"/>
  <c r="O256" i="10"/>
  <c r="N256" i="10"/>
  <c r="M256" i="10"/>
  <c r="O255" i="10"/>
  <c r="N255" i="10"/>
  <c r="M255" i="10"/>
  <c r="O254" i="10"/>
  <c r="N254" i="10"/>
  <c r="M254" i="10"/>
  <c r="O253" i="10"/>
  <c r="N253" i="10"/>
  <c r="M253" i="10"/>
  <c r="O252" i="10"/>
  <c r="N252" i="10"/>
  <c r="M252" i="10"/>
  <c r="O251" i="10"/>
  <c r="N251" i="10"/>
  <c r="M251" i="10"/>
  <c r="O250" i="10"/>
  <c r="N250" i="10"/>
  <c r="M250" i="10"/>
  <c r="O249" i="10"/>
  <c r="N249" i="10"/>
  <c r="M249" i="10"/>
  <c r="O248" i="10"/>
  <c r="N248" i="10"/>
  <c r="M248" i="10"/>
  <c r="O247" i="10"/>
  <c r="N247" i="10"/>
  <c r="M247" i="10"/>
  <c r="O246" i="10"/>
  <c r="N246" i="10"/>
  <c r="M246" i="10"/>
  <c r="O245" i="10"/>
  <c r="N245" i="10"/>
  <c r="M245" i="10"/>
  <c r="O244" i="10"/>
  <c r="N244" i="10"/>
  <c r="M244" i="10"/>
  <c r="O243" i="10"/>
  <c r="N243" i="10"/>
  <c r="M243" i="10"/>
  <c r="O242" i="10"/>
  <c r="N242" i="10"/>
  <c r="M242" i="10"/>
  <c r="O241" i="10"/>
  <c r="N241" i="10"/>
  <c r="M241" i="10"/>
  <c r="O240" i="10"/>
  <c r="N240" i="10"/>
  <c r="M240" i="10"/>
  <c r="O239" i="10"/>
  <c r="N239" i="10"/>
  <c r="M239" i="10"/>
  <c r="O238" i="10"/>
  <c r="N238" i="10"/>
  <c r="M238" i="10"/>
  <c r="O237" i="10"/>
  <c r="N237" i="10"/>
  <c r="M237" i="10"/>
  <c r="O236" i="10"/>
  <c r="N236" i="10"/>
  <c r="M236" i="10"/>
  <c r="O235" i="10"/>
  <c r="N235" i="10"/>
  <c r="M235" i="10"/>
  <c r="O234" i="10"/>
  <c r="N234" i="10"/>
  <c r="M234" i="10"/>
  <c r="O233" i="10"/>
  <c r="N233" i="10"/>
  <c r="M233" i="10"/>
  <c r="O232" i="10"/>
  <c r="N232" i="10"/>
  <c r="M232" i="10"/>
  <c r="O231" i="10"/>
  <c r="N231" i="10"/>
  <c r="M231" i="10"/>
  <c r="O230" i="10"/>
  <c r="N230" i="10"/>
  <c r="M230" i="10"/>
  <c r="O229" i="10"/>
  <c r="N229" i="10"/>
  <c r="M229" i="10"/>
  <c r="O228" i="10"/>
  <c r="N228" i="10"/>
  <c r="M228" i="10"/>
  <c r="O227" i="10"/>
  <c r="N227" i="10"/>
  <c r="M227" i="10"/>
  <c r="O226" i="10"/>
  <c r="N226" i="10"/>
  <c r="M226" i="10"/>
  <c r="O225" i="10"/>
  <c r="N225" i="10"/>
  <c r="M225" i="10"/>
  <c r="O224" i="10"/>
  <c r="N224" i="10"/>
  <c r="M224" i="10"/>
  <c r="O223" i="10"/>
  <c r="N223" i="10"/>
  <c r="M223" i="10"/>
  <c r="O222" i="10"/>
  <c r="N222" i="10"/>
  <c r="M222" i="10"/>
  <c r="O221" i="10"/>
  <c r="N221" i="10"/>
  <c r="M221" i="10"/>
  <c r="O220" i="10"/>
  <c r="N220" i="10"/>
  <c r="M220" i="10"/>
  <c r="O219" i="10"/>
  <c r="N219" i="10"/>
  <c r="M219" i="10"/>
  <c r="O218" i="10"/>
  <c r="N218" i="10"/>
  <c r="M218" i="10"/>
  <c r="O217" i="10"/>
  <c r="N217" i="10"/>
  <c r="M217" i="10"/>
  <c r="O216" i="10"/>
  <c r="N216" i="10"/>
  <c r="M216" i="10"/>
  <c r="O215" i="10"/>
  <c r="N215" i="10"/>
  <c r="M215" i="10"/>
  <c r="O214" i="10"/>
  <c r="N214" i="10"/>
  <c r="M214" i="10"/>
  <c r="O213" i="10"/>
  <c r="N213" i="10"/>
  <c r="M213" i="10"/>
  <c r="O212" i="10"/>
  <c r="N212" i="10"/>
  <c r="M212" i="10"/>
  <c r="O211" i="10"/>
  <c r="N211" i="10"/>
  <c r="M211" i="10"/>
  <c r="O210" i="10"/>
  <c r="N210" i="10"/>
  <c r="M210" i="10"/>
  <c r="O209" i="10"/>
  <c r="N209" i="10"/>
  <c r="M209" i="10"/>
  <c r="O208" i="10"/>
  <c r="N208" i="10"/>
  <c r="M208" i="10"/>
  <c r="O207" i="10"/>
  <c r="N207" i="10"/>
  <c r="M207" i="10"/>
  <c r="O206" i="10"/>
  <c r="N206" i="10"/>
  <c r="M206" i="10"/>
  <c r="O205" i="10"/>
  <c r="N205" i="10"/>
  <c r="M205" i="10"/>
  <c r="O204" i="10"/>
  <c r="N204" i="10"/>
  <c r="M204" i="10"/>
  <c r="O203" i="10"/>
  <c r="N203" i="10"/>
  <c r="M203" i="10"/>
  <c r="O202" i="10"/>
  <c r="N202" i="10"/>
  <c r="M202" i="10"/>
  <c r="O201" i="10"/>
  <c r="N201" i="10"/>
  <c r="M201" i="10"/>
  <c r="O200" i="10"/>
  <c r="N200" i="10"/>
  <c r="M200" i="10"/>
  <c r="O199" i="10"/>
  <c r="N199" i="10"/>
  <c r="M199" i="10"/>
  <c r="O198" i="10"/>
  <c r="N198" i="10"/>
  <c r="M198" i="10"/>
  <c r="O197" i="10"/>
  <c r="N197" i="10"/>
  <c r="M197" i="10"/>
  <c r="O196" i="10"/>
  <c r="N196" i="10"/>
  <c r="M196" i="10"/>
  <c r="O195" i="10"/>
  <c r="N195" i="10"/>
  <c r="M195" i="10"/>
  <c r="O194" i="10"/>
  <c r="N194" i="10"/>
  <c r="M194" i="10"/>
  <c r="O193" i="10"/>
  <c r="N193" i="10"/>
  <c r="M193" i="10"/>
  <c r="O192" i="10"/>
  <c r="N192" i="10"/>
  <c r="M192" i="10"/>
  <c r="O191" i="10"/>
  <c r="N191" i="10"/>
  <c r="M191" i="10"/>
  <c r="O190" i="10"/>
  <c r="N190" i="10"/>
  <c r="M190" i="10"/>
  <c r="O189" i="10"/>
  <c r="N189" i="10"/>
  <c r="M189" i="10"/>
  <c r="O188" i="10"/>
  <c r="N188" i="10"/>
  <c r="M188" i="10"/>
  <c r="O187" i="10"/>
  <c r="N187" i="10"/>
  <c r="M187" i="10"/>
  <c r="O186" i="10"/>
  <c r="N186" i="10"/>
  <c r="M186" i="10"/>
  <c r="O185" i="10"/>
  <c r="N185" i="10"/>
  <c r="M185" i="10"/>
  <c r="O184" i="10"/>
  <c r="N184" i="10"/>
  <c r="M184" i="10"/>
  <c r="O183" i="10"/>
  <c r="N183" i="10"/>
  <c r="M183" i="10"/>
  <c r="O182" i="10"/>
  <c r="N182" i="10"/>
  <c r="M182" i="10"/>
  <c r="O181" i="10"/>
  <c r="N181" i="10"/>
  <c r="M181" i="10"/>
  <c r="O180" i="10"/>
  <c r="N180" i="10"/>
  <c r="M180" i="10"/>
  <c r="O179" i="10"/>
  <c r="N179" i="10"/>
  <c r="M179" i="10"/>
  <c r="O178" i="10"/>
  <c r="N178" i="10"/>
  <c r="M178" i="10"/>
  <c r="O177" i="10"/>
  <c r="N177" i="10"/>
  <c r="M177" i="10"/>
  <c r="O176" i="10"/>
  <c r="N176" i="10"/>
  <c r="M176" i="10"/>
  <c r="O175" i="10"/>
  <c r="N175" i="10"/>
  <c r="M175" i="10"/>
  <c r="O174" i="10"/>
  <c r="N174" i="10"/>
  <c r="M174" i="10"/>
  <c r="O173" i="10"/>
  <c r="N173" i="10"/>
  <c r="M173" i="10"/>
  <c r="O172" i="10"/>
  <c r="N172" i="10"/>
  <c r="M172" i="10"/>
  <c r="O171" i="10"/>
  <c r="N171" i="10"/>
  <c r="M171" i="10"/>
  <c r="O170" i="10"/>
  <c r="N170" i="10"/>
  <c r="M170" i="10"/>
  <c r="O169" i="10"/>
  <c r="N169" i="10"/>
  <c r="M169" i="10"/>
  <c r="O168" i="10"/>
  <c r="N168" i="10"/>
  <c r="M168" i="10"/>
  <c r="O167" i="10"/>
  <c r="N167" i="10"/>
  <c r="M167" i="10"/>
  <c r="O166" i="10"/>
  <c r="N166" i="10"/>
  <c r="M166" i="10"/>
  <c r="O165" i="10"/>
  <c r="N165" i="10"/>
  <c r="M165" i="10"/>
  <c r="O164" i="10"/>
  <c r="N164" i="10"/>
  <c r="M164" i="10"/>
  <c r="O163" i="10"/>
  <c r="N163" i="10"/>
  <c r="M163" i="10"/>
  <c r="O162" i="10"/>
  <c r="N162" i="10"/>
  <c r="M162" i="10"/>
  <c r="O161" i="10"/>
  <c r="N161" i="10"/>
  <c r="M161" i="10"/>
  <c r="O160" i="10"/>
  <c r="N160" i="10"/>
  <c r="M160" i="10"/>
  <c r="O159" i="10"/>
  <c r="N159" i="10"/>
  <c r="M159" i="10"/>
  <c r="O158" i="10"/>
  <c r="N158" i="10"/>
  <c r="M158" i="10"/>
  <c r="O157" i="10"/>
  <c r="N157" i="10"/>
  <c r="M157" i="10"/>
  <c r="O156" i="10"/>
  <c r="N156" i="10"/>
  <c r="M156" i="10"/>
  <c r="O155" i="10"/>
  <c r="N155" i="10"/>
  <c r="M155" i="10"/>
  <c r="O154" i="10"/>
  <c r="N154" i="10"/>
  <c r="M154" i="10"/>
  <c r="O153" i="10"/>
  <c r="N153" i="10"/>
  <c r="M153" i="10"/>
  <c r="O152" i="10"/>
  <c r="N152" i="10"/>
  <c r="M152" i="10"/>
  <c r="O151" i="10"/>
  <c r="N151" i="10"/>
  <c r="M151" i="10"/>
  <c r="O150" i="10"/>
  <c r="N150" i="10"/>
  <c r="M150" i="10"/>
  <c r="O149" i="10"/>
  <c r="N149" i="10"/>
  <c r="M149" i="10"/>
  <c r="O148" i="10"/>
  <c r="N148" i="10"/>
  <c r="M148" i="10"/>
  <c r="O147" i="10"/>
  <c r="N147" i="10"/>
  <c r="M147" i="10"/>
  <c r="O146" i="10"/>
  <c r="N146" i="10"/>
  <c r="M146" i="10"/>
  <c r="O145" i="10"/>
  <c r="N145" i="10"/>
  <c r="M145" i="10"/>
  <c r="O144" i="10"/>
  <c r="N144" i="10"/>
  <c r="M144" i="10"/>
  <c r="O143" i="10"/>
  <c r="N143" i="10"/>
  <c r="M143" i="10"/>
  <c r="O142" i="10"/>
  <c r="N142" i="10"/>
  <c r="M142" i="10"/>
  <c r="O141" i="10"/>
  <c r="N141" i="10"/>
  <c r="M141" i="10"/>
  <c r="O140" i="10"/>
  <c r="N140" i="10"/>
  <c r="M140" i="10"/>
  <c r="O139" i="10"/>
  <c r="N139" i="10"/>
  <c r="M139" i="10"/>
  <c r="O138" i="10"/>
  <c r="N138" i="10"/>
  <c r="M138" i="10"/>
  <c r="O137" i="10"/>
  <c r="N137" i="10"/>
  <c r="M137" i="10"/>
  <c r="O136" i="10"/>
  <c r="N136" i="10"/>
  <c r="M136" i="10"/>
  <c r="O135" i="10"/>
  <c r="N135" i="10"/>
  <c r="M135" i="10"/>
  <c r="O134" i="10"/>
  <c r="N134" i="10"/>
  <c r="M134" i="10"/>
  <c r="O133" i="10"/>
  <c r="N133" i="10"/>
  <c r="M133" i="10"/>
  <c r="O132" i="10"/>
  <c r="N132" i="10"/>
  <c r="M132" i="10"/>
  <c r="O131" i="10"/>
  <c r="N131" i="10"/>
  <c r="M131" i="10"/>
  <c r="O130" i="10"/>
  <c r="N130" i="10"/>
  <c r="M130" i="10"/>
  <c r="O129" i="10"/>
  <c r="N129" i="10"/>
  <c r="M129" i="10"/>
  <c r="O128" i="10"/>
  <c r="N128" i="10"/>
  <c r="M128" i="10"/>
  <c r="O127" i="10"/>
  <c r="N127" i="10"/>
  <c r="M127" i="10"/>
  <c r="O126" i="10"/>
  <c r="N126" i="10"/>
  <c r="M126" i="10"/>
  <c r="O125" i="10"/>
  <c r="N125" i="10"/>
  <c r="M125" i="10"/>
  <c r="O124" i="10"/>
  <c r="N124" i="10"/>
  <c r="M124" i="10"/>
  <c r="O123" i="10"/>
  <c r="N123" i="10"/>
  <c r="M123" i="10"/>
  <c r="O122" i="10"/>
  <c r="N122" i="10"/>
  <c r="M122" i="10"/>
  <c r="O121" i="10"/>
  <c r="N121" i="10"/>
  <c r="M121" i="10"/>
  <c r="O120" i="10"/>
  <c r="N120" i="10"/>
  <c r="M120" i="10"/>
  <c r="O119" i="10"/>
  <c r="N119" i="10"/>
  <c r="M119" i="10"/>
  <c r="O118" i="10"/>
  <c r="N118" i="10"/>
  <c r="M118" i="10"/>
  <c r="O117" i="10"/>
  <c r="N117" i="10"/>
  <c r="M117" i="10"/>
  <c r="O116" i="10"/>
  <c r="N116" i="10"/>
  <c r="M116" i="10"/>
  <c r="O115" i="10"/>
  <c r="N115" i="10"/>
  <c r="M115" i="10"/>
  <c r="O114" i="10"/>
  <c r="N114" i="10"/>
  <c r="M114" i="10"/>
  <c r="O113" i="10"/>
  <c r="N113" i="10"/>
  <c r="M113" i="10"/>
  <c r="O112" i="10"/>
  <c r="N112" i="10"/>
  <c r="M112" i="10"/>
  <c r="O111" i="10"/>
  <c r="N111" i="10"/>
  <c r="M111" i="10"/>
  <c r="O110" i="10"/>
  <c r="N110" i="10"/>
  <c r="M110" i="10"/>
  <c r="O109" i="10"/>
  <c r="N109" i="10"/>
  <c r="M109" i="10"/>
  <c r="O108" i="10"/>
  <c r="N108" i="10"/>
  <c r="M108" i="10"/>
  <c r="O107" i="10"/>
  <c r="N107" i="10"/>
  <c r="M107" i="10"/>
  <c r="O106" i="10"/>
  <c r="N106" i="10"/>
  <c r="M106" i="10"/>
  <c r="O105" i="10"/>
  <c r="N105" i="10"/>
  <c r="M105" i="10"/>
  <c r="O104" i="10"/>
  <c r="N104" i="10"/>
  <c r="M104" i="10"/>
  <c r="O103" i="10"/>
  <c r="N103" i="10"/>
  <c r="M103" i="10"/>
  <c r="O102" i="10"/>
  <c r="N102" i="10"/>
  <c r="M102" i="10"/>
  <c r="O101" i="10"/>
  <c r="N101" i="10"/>
  <c r="M101" i="10"/>
  <c r="O100" i="10"/>
  <c r="N100" i="10"/>
  <c r="M100" i="10"/>
  <c r="O99" i="10"/>
  <c r="N99" i="10"/>
  <c r="M99" i="10"/>
  <c r="O98" i="10"/>
  <c r="N98" i="10"/>
  <c r="M98" i="10"/>
  <c r="O97" i="10"/>
  <c r="N97" i="10"/>
  <c r="M97" i="10"/>
  <c r="O96" i="10"/>
  <c r="N96" i="10"/>
  <c r="M96" i="10"/>
  <c r="O95" i="10"/>
  <c r="N95" i="10"/>
  <c r="M95" i="10"/>
  <c r="O94" i="10"/>
  <c r="N94" i="10"/>
  <c r="M94" i="10"/>
  <c r="O93" i="10"/>
  <c r="N93" i="10"/>
  <c r="M93" i="10"/>
  <c r="O92" i="10"/>
  <c r="N92" i="10"/>
  <c r="M92" i="10"/>
  <c r="O91" i="10"/>
  <c r="N91" i="10"/>
  <c r="M91" i="10"/>
  <c r="O90" i="10"/>
  <c r="N90" i="10"/>
  <c r="M90" i="10"/>
  <c r="O89" i="10"/>
  <c r="N89" i="10"/>
  <c r="M89" i="10"/>
  <c r="O88" i="10"/>
  <c r="N88" i="10"/>
  <c r="M88" i="10"/>
  <c r="O87" i="10"/>
  <c r="N87" i="10"/>
  <c r="M87" i="10"/>
  <c r="O86" i="10"/>
  <c r="N86" i="10"/>
  <c r="M86" i="10"/>
  <c r="O85" i="10"/>
  <c r="N85" i="10"/>
  <c r="M85" i="10"/>
  <c r="O84" i="10"/>
  <c r="N84" i="10"/>
  <c r="M84" i="10"/>
  <c r="O83" i="10"/>
  <c r="N83" i="10"/>
  <c r="M83" i="10"/>
  <c r="O82" i="10"/>
  <c r="N82" i="10"/>
  <c r="M82" i="10"/>
  <c r="O81" i="10"/>
  <c r="N81" i="10"/>
  <c r="M81" i="10"/>
  <c r="O80" i="10"/>
  <c r="N80" i="10"/>
  <c r="M80" i="10"/>
  <c r="O79" i="10"/>
  <c r="N79" i="10"/>
  <c r="M79" i="10"/>
  <c r="O78" i="10"/>
  <c r="N78" i="10"/>
  <c r="M78" i="10"/>
  <c r="O77" i="10"/>
  <c r="N77" i="10"/>
  <c r="M77" i="10"/>
  <c r="O76" i="10"/>
  <c r="N76" i="10"/>
  <c r="M76" i="10"/>
  <c r="O75" i="10"/>
  <c r="N75" i="10"/>
  <c r="M75" i="10"/>
  <c r="O74" i="10"/>
  <c r="N74" i="10"/>
  <c r="M74" i="10"/>
  <c r="O73" i="10"/>
  <c r="N73" i="10"/>
  <c r="M73" i="10"/>
  <c r="O72" i="10"/>
  <c r="N72" i="10"/>
  <c r="M72" i="10"/>
  <c r="O71" i="10"/>
  <c r="N71" i="10"/>
  <c r="M71" i="10"/>
  <c r="O70" i="10"/>
  <c r="N70" i="10"/>
  <c r="M70" i="10"/>
  <c r="O69" i="10"/>
  <c r="N69" i="10"/>
  <c r="M69" i="10"/>
  <c r="O68" i="10"/>
  <c r="N68" i="10"/>
  <c r="M68" i="10"/>
  <c r="O67" i="10"/>
  <c r="N67" i="10"/>
  <c r="M67" i="10"/>
  <c r="O66" i="10"/>
  <c r="N66" i="10"/>
  <c r="M66" i="10"/>
  <c r="O65" i="10"/>
  <c r="N65" i="10"/>
  <c r="M65" i="10"/>
  <c r="O64" i="10"/>
  <c r="N64" i="10"/>
  <c r="M64" i="10"/>
  <c r="O63" i="10"/>
  <c r="N63" i="10"/>
  <c r="M63" i="10"/>
  <c r="O62" i="10"/>
  <c r="N62" i="10"/>
  <c r="M62" i="10"/>
  <c r="O61" i="10"/>
  <c r="N61" i="10"/>
  <c r="M61" i="10"/>
  <c r="O60" i="10"/>
  <c r="N60" i="10"/>
  <c r="M60" i="10"/>
  <c r="O59" i="10"/>
  <c r="N59" i="10"/>
  <c r="M59" i="10"/>
  <c r="O58" i="10"/>
  <c r="N58" i="10"/>
  <c r="M58" i="10"/>
  <c r="O57" i="10"/>
  <c r="N57" i="10"/>
  <c r="M57" i="10"/>
  <c r="O56" i="10"/>
  <c r="N56" i="10"/>
  <c r="M56" i="10"/>
  <c r="O55" i="10"/>
  <c r="N55" i="10"/>
  <c r="M55" i="10"/>
  <c r="O54" i="10"/>
  <c r="N54" i="10"/>
  <c r="M54" i="10"/>
  <c r="O53" i="10"/>
  <c r="N53" i="10"/>
  <c r="M53" i="10"/>
  <c r="O52" i="10"/>
  <c r="N52" i="10"/>
  <c r="M52" i="10"/>
  <c r="O51" i="10"/>
  <c r="N51" i="10"/>
  <c r="M51" i="10"/>
  <c r="O50" i="10"/>
  <c r="N50" i="10"/>
  <c r="M50" i="10"/>
  <c r="O49" i="10"/>
  <c r="N49" i="10"/>
  <c r="M49" i="10"/>
  <c r="O48" i="10"/>
  <c r="N48" i="10"/>
  <c r="M48" i="10"/>
  <c r="O47" i="10"/>
  <c r="N47" i="10"/>
  <c r="M47" i="10"/>
  <c r="O46" i="10"/>
  <c r="N46" i="10"/>
  <c r="M46" i="10"/>
  <c r="O45" i="10"/>
  <c r="N45" i="10"/>
  <c r="M45" i="10"/>
  <c r="O44" i="10"/>
  <c r="N44" i="10"/>
  <c r="M44" i="10"/>
  <c r="O43" i="10"/>
  <c r="N43" i="10"/>
  <c r="M43" i="10"/>
  <c r="O42" i="10"/>
  <c r="N42" i="10"/>
  <c r="M42" i="10"/>
  <c r="O41" i="10"/>
  <c r="N41" i="10"/>
  <c r="M41" i="10"/>
  <c r="O40" i="10"/>
  <c r="N40" i="10"/>
  <c r="M40" i="10"/>
  <c r="O39" i="10"/>
  <c r="N39" i="10"/>
  <c r="M39" i="10"/>
  <c r="O38" i="10"/>
  <c r="N38" i="10"/>
  <c r="M38" i="10"/>
  <c r="O37" i="10"/>
  <c r="N37" i="10"/>
  <c r="M37" i="10"/>
  <c r="O36" i="10"/>
  <c r="N36" i="10"/>
  <c r="M36" i="10"/>
  <c r="O35" i="10"/>
  <c r="N35" i="10"/>
  <c r="M35" i="10"/>
  <c r="O34" i="10"/>
  <c r="N34" i="10"/>
  <c r="M34" i="10"/>
  <c r="O33" i="10"/>
  <c r="N33" i="10"/>
  <c r="M33" i="10"/>
  <c r="O32" i="10"/>
  <c r="N32" i="10"/>
  <c r="M32" i="10"/>
  <c r="O31" i="10"/>
  <c r="N31" i="10"/>
  <c r="M31" i="10"/>
  <c r="O30" i="10"/>
  <c r="N30" i="10"/>
  <c r="M30" i="10"/>
  <c r="O29" i="10"/>
  <c r="N29" i="10"/>
  <c r="M29" i="10"/>
  <c r="O28" i="10"/>
  <c r="N28" i="10"/>
  <c r="M28" i="10"/>
  <c r="O27" i="10"/>
  <c r="N27" i="10"/>
  <c r="M27" i="10"/>
  <c r="O26" i="10"/>
  <c r="N26" i="10"/>
  <c r="M26" i="10"/>
  <c r="O25" i="10"/>
  <c r="N25" i="10"/>
  <c r="M25" i="10"/>
  <c r="O24" i="10"/>
  <c r="N24" i="10"/>
  <c r="M24" i="10"/>
  <c r="O23" i="10"/>
  <c r="N23" i="10"/>
  <c r="M23" i="10"/>
  <c r="O22" i="10"/>
  <c r="N22" i="10"/>
  <c r="M22" i="10"/>
  <c r="O21" i="10"/>
  <c r="N21" i="10"/>
  <c r="M21" i="10"/>
  <c r="O20" i="10"/>
  <c r="N20" i="10"/>
  <c r="M20" i="10"/>
  <c r="O19" i="10"/>
  <c r="N19" i="10"/>
  <c r="M19" i="10"/>
  <c r="O18" i="10"/>
  <c r="N18" i="10"/>
  <c r="M18" i="10"/>
  <c r="O17" i="10"/>
  <c r="N17" i="10"/>
  <c r="M17" i="10"/>
  <c r="O16" i="10"/>
  <c r="N16" i="10"/>
  <c r="M16" i="10"/>
  <c r="O15" i="10"/>
  <c r="N15" i="10"/>
  <c r="M15" i="10"/>
  <c r="O14" i="10"/>
  <c r="N14" i="10"/>
  <c r="M14" i="10"/>
  <c r="O13" i="10"/>
  <c r="N13" i="10"/>
  <c r="M13" i="10"/>
  <c r="O12" i="10"/>
  <c r="N12" i="10"/>
  <c r="M12" i="10"/>
  <c r="O11" i="10"/>
  <c r="N11" i="10"/>
  <c r="M11" i="10"/>
  <c r="O10" i="10"/>
  <c r="N10" i="10"/>
  <c r="M10" i="10"/>
  <c r="O9" i="10"/>
  <c r="N9" i="10"/>
  <c r="M9" i="10"/>
  <c r="O8" i="10"/>
  <c r="N8" i="10"/>
  <c r="M8" i="10"/>
  <c r="O7" i="10"/>
  <c r="N7" i="10"/>
  <c r="M7" i="10"/>
  <c r="O6" i="10"/>
  <c r="N6" i="10"/>
  <c r="M6" i="10"/>
  <c r="O258" i="12"/>
  <c r="N258" i="12"/>
  <c r="M258" i="12"/>
  <c r="O257" i="12"/>
  <c r="N257" i="12"/>
  <c r="M257" i="12"/>
  <c r="O256" i="12"/>
  <c r="N256" i="12"/>
  <c r="M256" i="12"/>
  <c r="O255" i="12"/>
  <c r="N255" i="12"/>
  <c r="M255" i="12"/>
  <c r="O254" i="12"/>
  <c r="N254" i="12"/>
  <c r="M254" i="12"/>
  <c r="O253" i="12"/>
  <c r="N253" i="12"/>
  <c r="M253" i="12"/>
  <c r="O252" i="12"/>
  <c r="N252" i="12"/>
  <c r="M252" i="12"/>
  <c r="O251" i="12"/>
  <c r="N251" i="12"/>
  <c r="M251" i="12"/>
  <c r="O250" i="12"/>
  <c r="N250" i="12"/>
  <c r="M250" i="12"/>
  <c r="O249" i="12"/>
  <c r="N249" i="12"/>
  <c r="M249" i="12"/>
  <c r="O248" i="12"/>
  <c r="N248" i="12"/>
  <c r="M248" i="12"/>
  <c r="O247" i="12"/>
  <c r="N247" i="12"/>
  <c r="M247" i="12"/>
  <c r="O246" i="12"/>
  <c r="N246" i="12"/>
  <c r="M246" i="12"/>
  <c r="O245" i="12"/>
  <c r="N245" i="12"/>
  <c r="M245" i="12"/>
  <c r="O244" i="12"/>
  <c r="N244" i="12"/>
  <c r="M244" i="12"/>
  <c r="O243" i="12"/>
  <c r="N243" i="12"/>
  <c r="M243" i="12"/>
  <c r="O242" i="12"/>
  <c r="N242" i="12"/>
  <c r="M242" i="12"/>
  <c r="O241" i="12"/>
  <c r="N241" i="12"/>
  <c r="M241" i="12"/>
  <c r="O240" i="12"/>
  <c r="N240" i="12"/>
  <c r="M240" i="12"/>
  <c r="O239" i="12"/>
  <c r="N239" i="12"/>
  <c r="M239" i="12"/>
  <c r="O238" i="12"/>
  <c r="N238" i="12"/>
  <c r="M238" i="12"/>
  <c r="O237" i="12"/>
  <c r="N237" i="12"/>
  <c r="M237" i="12"/>
  <c r="O236" i="12"/>
  <c r="N236" i="12"/>
  <c r="M236" i="12"/>
  <c r="O235" i="12"/>
  <c r="N235" i="12"/>
  <c r="M235" i="12"/>
  <c r="O234" i="12"/>
  <c r="N234" i="12"/>
  <c r="M234" i="12"/>
  <c r="O233" i="12"/>
  <c r="N233" i="12"/>
  <c r="M233" i="12"/>
  <c r="O232" i="12"/>
  <c r="N232" i="12"/>
  <c r="M232" i="12"/>
  <c r="O231" i="12"/>
  <c r="N231" i="12"/>
  <c r="M231" i="12"/>
  <c r="O230" i="12"/>
  <c r="N230" i="12"/>
  <c r="M230" i="12"/>
  <c r="O229" i="12"/>
  <c r="N229" i="12"/>
  <c r="M229" i="12"/>
  <c r="O228" i="12"/>
  <c r="N228" i="12"/>
  <c r="M228" i="12"/>
  <c r="O227" i="12"/>
  <c r="N227" i="12"/>
  <c r="M227" i="12"/>
  <c r="O226" i="12"/>
  <c r="N226" i="12"/>
  <c r="M226" i="12"/>
  <c r="O225" i="12"/>
  <c r="N225" i="12"/>
  <c r="M225" i="12"/>
  <c r="O224" i="12"/>
  <c r="N224" i="12"/>
  <c r="M224" i="12"/>
  <c r="O223" i="12"/>
  <c r="N223" i="12"/>
  <c r="M223" i="12"/>
  <c r="O222" i="12"/>
  <c r="N222" i="12"/>
  <c r="M222" i="12"/>
  <c r="O221" i="12"/>
  <c r="N221" i="12"/>
  <c r="M221" i="12"/>
  <c r="O220" i="12"/>
  <c r="N220" i="12"/>
  <c r="M220" i="12"/>
  <c r="O219" i="12"/>
  <c r="N219" i="12"/>
  <c r="M219" i="12"/>
  <c r="O218" i="12"/>
  <c r="N218" i="12"/>
  <c r="M218" i="12"/>
  <c r="O217" i="12"/>
  <c r="N217" i="12"/>
  <c r="M217" i="12"/>
  <c r="O216" i="12"/>
  <c r="N216" i="12"/>
  <c r="M216" i="12"/>
  <c r="O215" i="12"/>
  <c r="N215" i="12"/>
  <c r="M215" i="12"/>
  <c r="O214" i="12"/>
  <c r="N214" i="12"/>
  <c r="M214" i="12"/>
  <c r="O213" i="12"/>
  <c r="N213" i="12"/>
  <c r="M213" i="12"/>
  <c r="O212" i="12"/>
  <c r="N212" i="12"/>
  <c r="M212" i="12"/>
  <c r="O211" i="12"/>
  <c r="N211" i="12"/>
  <c r="M211" i="12"/>
  <c r="O210" i="12"/>
  <c r="N210" i="12"/>
  <c r="M210" i="12"/>
  <c r="O209" i="12"/>
  <c r="N209" i="12"/>
  <c r="M209" i="12"/>
  <c r="O208" i="12"/>
  <c r="N208" i="12"/>
  <c r="M208" i="12"/>
  <c r="O207" i="12"/>
  <c r="N207" i="12"/>
  <c r="M207" i="12"/>
  <c r="O206" i="12"/>
  <c r="N206" i="12"/>
  <c r="M206" i="12"/>
  <c r="O205" i="12"/>
  <c r="N205" i="12"/>
  <c r="M205" i="12"/>
  <c r="O204" i="12"/>
  <c r="N204" i="12"/>
  <c r="M204" i="12"/>
  <c r="O203" i="12"/>
  <c r="N203" i="12"/>
  <c r="M203" i="12"/>
  <c r="O202" i="12"/>
  <c r="N202" i="12"/>
  <c r="M202" i="12"/>
  <c r="O201" i="12"/>
  <c r="N201" i="12"/>
  <c r="M201" i="12"/>
  <c r="O200" i="12"/>
  <c r="N200" i="12"/>
  <c r="M200" i="12"/>
  <c r="O199" i="12"/>
  <c r="N199" i="12"/>
  <c r="M199" i="12"/>
  <c r="O198" i="12"/>
  <c r="N198" i="12"/>
  <c r="M198" i="12"/>
  <c r="O197" i="12"/>
  <c r="N197" i="12"/>
  <c r="M197" i="12"/>
  <c r="O196" i="12"/>
  <c r="N196" i="12"/>
  <c r="M196" i="12"/>
  <c r="O195" i="12"/>
  <c r="N195" i="12"/>
  <c r="M195" i="12"/>
  <c r="O194" i="12"/>
  <c r="N194" i="12"/>
  <c r="M194" i="12"/>
  <c r="O193" i="12"/>
  <c r="N193" i="12"/>
  <c r="M193" i="12"/>
  <c r="O192" i="12"/>
  <c r="N192" i="12"/>
  <c r="M192" i="12"/>
  <c r="O191" i="12"/>
  <c r="N191" i="12"/>
  <c r="M191" i="12"/>
  <c r="O190" i="12"/>
  <c r="N190" i="12"/>
  <c r="M190" i="12"/>
  <c r="O189" i="12"/>
  <c r="N189" i="12"/>
  <c r="M189" i="12"/>
  <c r="O188" i="12"/>
  <c r="N188" i="12"/>
  <c r="M188" i="12"/>
  <c r="O187" i="12"/>
  <c r="N187" i="12"/>
  <c r="M187" i="12"/>
  <c r="O186" i="12"/>
  <c r="N186" i="12"/>
  <c r="M186" i="12"/>
  <c r="O185" i="12"/>
  <c r="N185" i="12"/>
  <c r="M185" i="12"/>
  <c r="O184" i="12"/>
  <c r="N184" i="12"/>
  <c r="M184" i="12"/>
  <c r="O183" i="12"/>
  <c r="N183" i="12"/>
  <c r="M183" i="12"/>
  <c r="O182" i="12"/>
  <c r="N182" i="12"/>
  <c r="M182" i="12"/>
  <c r="O181" i="12"/>
  <c r="N181" i="12"/>
  <c r="M181" i="12"/>
  <c r="O180" i="12"/>
  <c r="N180" i="12"/>
  <c r="M180" i="12"/>
  <c r="O179" i="12"/>
  <c r="N179" i="12"/>
  <c r="M179" i="12"/>
  <c r="O178" i="12"/>
  <c r="N178" i="12"/>
  <c r="M178" i="12"/>
  <c r="O177" i="12"/>
  <c r="N177" i="12"/>
  <c r="M177" i="12"/>
  <c r="O176" i="12"/>
  <c r="N176" i="12"/>
  <c r="M176" i="12"/>
  <c r="O175" i="12"/>
  <c r="N175" i="12"/>
  <c r="M175" i="12"/>
  <c r="O174" i="12"/>
  <c r="N174" i="12"/>
  <c r="M174" i="12"/>
  <c r="O173" i="12"/>
  <c r="N173" i="12"/>
  <c r="M173" i="12"/>
  <c r="O172" i="12"/>
  <c r="N172" i="12"/>
  <c r="M172" i="12"/>
  <c r="O171" i="12"/>
  <c r="N171" i="12"/>
  <c r="M171" i="12"/>
  <c r="O170" i="12"/>
  <c r="N170" i="12"/>
  <c r="M170" i="12"/>
  <c r="O169" i="12"/>
  <c r="N169" i="12"/>
  <c r="M169" i="12"/>
  <c r="O168" i="12"/>
  <c r="N168" i="12"/>
  <c r="M168" i="12"/>
  <c r="O167" i="12"/>
  <c r="N167" i="12"/>
  <c r="M167" i="12"/>
  <c r="O166" i="12"/>
  <c r="N166" i="12"/>
  <c r="M166" i="12"/>
  <c r="O165" i="12"/>
  <c r="N165" i="12"/>
  <c r="M165" i="12"/>
  <c r="O164" i="12"/>
  <c r="N164" i="12"/>
  <c r="M164" i="12"/>
  <c r="O163" i="12"/>
  <c r="N163" i="12"/>
  <c r="M163" i="12"/>
  <c r="O162" i="12"/>
  <c r="N162" i="12"/>
  <c r="M162" i="12"/>
  <c r="O161" i="12"/>
  <c r="N161" i="12"/>
  <c r="M161" i="12"/>
  <c r="O160" i="12"/>
  <c r="N160" i="12"/>
  <c r="M160" i="12"/>
  <c r="O159" i="12"/>
  <c r="N159" i="12"/>
  <c r="M159" i="12"/>
  <c r="O158" i="12"/>
  <c r="N158" i="12"/>
  <c r="M158" i="12"/>
  <c r="O157" i="12"/>
  <c r="N157" i="12"/>
  <c r="M157" i="12"/>
  <c r="O156" i="12"/>
  <c r="N156" i="12"/>
  <c r="M156" i="12"/>
  <c r="O155" i="12"/>
  <c r="N155" i="12"/>
  <c r="M155" i="12"/>
  <c r="O154" i="12"/>
  <c r="N154" i="12"/>
  <c r="M154" i="12"/>
  <c r="O153" i="12"/>
  <c r="N153" i="12"/>
  <c r="M153" i="12"/>
  <c r="O152" i="12"/>
  <c r="N152" i="12"/>
  <c r="M152" i="12"/>
  <c r="O151" i="12"/>
  <c r="N151" i="12"/>
  <c r="M151" i="12"/>
  <c r="O150" i="12"/>
  <c r="N150" i="12"/>
  <c r="M150" i="12"/>
  <c r="O149" i="12"/>
  <c r="N149" i="12"/>
  <c r="M149" i="12"/>
  <c r="O148" i="12"/>
  <c r="N148" i="12"/>
  <c r="M148" i="12"/>
  <c r="O147" i="12"/>
  <c r="N147" i="12"/>
  <c r="M147" i="12"/>
  <c r="O146" i="12"/>
  <c r="N146" i="12"/>
  <c r="M146" i="12"/>
  <c r="O145" i="12"/>
  <c r="N145" i="12"/>
  <c r="M145" i="12"/>
  <c r="O144" i="12"/>
  <c r="N144" i="12"/>
  <c r="M144" i="12"/>
  <c r="O143" i="12"/>
  <c r="N143" i="12"/>
  <c r="M143" i="12"/>
  <c r="O142" i="12"/>
  <c r="N142" i="12"/>
  <c r="M142" i="12"/>
  <c r="O141" i="12"/>
  <c r="N141" i="12"/>
  <c r="M141" i="12"/>
  <c r="O140" i="12"/>
  <c r="N140" i="12"/>
  <c r="M140" i="12"/>
  <c r="O139" i="12"/>
  <c r="N139" i="12"/>
  <c r="M139" i="12"/>
  <c r="O138" i="12"/>
  <c r="N138" i="12"/>
  <c r="M138" i="12"/>
  <c r="O137" i="12"/>
  <c r="N137" i="12"/>
  <c r="M137" i="12"/>
  <c r="O136" i="12"/>
  <c r="N136" i="12"/>
  <c r="M136" i="12"/>
  <c r="O135" i="12"/>
  <c r="N135" i="12"/>
  <c r="M135" i="12"/>
  <c r="O134" i="12"/>
  <c r="N134" i="12"/>
  <c r="M134" i="12"/>
  <c r="O133" i="12"/>
  <c r="N133" i="12"/>
  <c r="M133" i="12"/>
  <c r="O132" i="12"/>
  <c r="N132" i="12"/>
  <c r="M132" i="12"/>
  <c r="O131" i="12"/>
  <c r="N131" i="12"/>
  <c r="M131" i="12"/>
  <c r="O130" i="12"/>
  <c r="N130" i="12"/>
  <c r="M130" i="12"/>
  <c r="O129" i="12"/>
  <c r="N129" i="12"/>
  <c r="M129" i="12"/>
  <c r="O128" i="12"/>
  <c r="N128" i="12"/>
  <c r="M128" i="12"/>
  <c r="O127" i="12"/>
  <c r="N127" i="12"/>
  <c r="M127" i="12"/>
  <c r="O126" i="12"/>
  <c r="N126" i="12"/>
  <c r="M126" i="12"/>
  <c r="O125" i="12"/>
  <c r="N125" i="12"/>
  <c r="M125" i="12"/>
  <c r="O124" i="12"/>
  <c r="N124" i="12"/>
  <c r="M124" i="12"/>
  <c r="O123" i="12"/>
  <c r="N123" i="12"/>
  <c r="M123" i="12"/>
  <c r="O122" i="12"/>
  <c r="N122" i="12"/>
  <c r="M122" i="12"/>
  <c r="O121" i="12"/>
  <c r="N121" i="12"/>
  <c r="M121" i="12"/>
  <c r="O120" i="12"/>
  <c r="N120" i="12"/>
  <c r="M120" i="12"/>
  <c r="O119" i="12"/>
  <c r="N119" i="12"/>
  <c r="M119" i="12"/>
  <c r="O118" i="12"/>
  <c r="N118" i="12"/>
  <c r="M118" i="12"/>
  <c r="O117" i="12"/>
  <c r="N117" i="12"/>
  <c r="M117" i="12"/>
  <c r="O116" i="12"/>
  <c r="N116" i="12"/>
  <c r="M116" i="12"/>
  <c r="O115" i="12"/>
  <c r="N115" i="12"/>
  <c r="M115" i="12"/>
  <c r="O114" i="12"/>
  <c r="N114" i="12"/>
  <c r="M114" i="12"/>
  <c r="O113" i="12"/>
  <c r="N113" i="12"/>
  <c r="M113" i="12"/>
  <c r="O112" i="12"/>
  <c r="N112" i="12"/>
  <c r="M112" i="12"/>
  <c r="O111" i="12"/>
  <c r="N111" i="12"/>
  <c r="M111" i="12"/>
  <c r="O110" i="12"/>
  <c r="N110" i="12"/>
  <c r="M110" i="12"/>
  <c r="O109" i="12"/>
  <c r="N109" i="12"/>
  <c r="M109" i="12"/>
  <c r="O108" i="12"/>
  <c r="N108" i="12"/>
  <c r="M108" i="12"/>
  <c r="O107" i="12"/>
  <c r="N107" i="12"/>
  <c r="M107" i="12"/>
  <c r="O106" i="12"/>
  <c r="N106" i="12"/>
  <c r="M106" i="12"/>
  <c r="O105" i="12"/>
  <c r="N105" i="12"/>
  <c r="M105" i="12"/>
  <c r="O104" i="12"/>
  <c r="N104" i="12"/>
  <c r="M104" i="12"/>
  <c r="O103" i="12"/>
  <c r="N103" i="12"/>
  <c r="M103" i="12"/>
  <c r="O102" i="12"/>
  <c r="N102" i="12"/>
  <c r="M102" i="12"/>
  <c r="O101" i="12"/>
  <c r="N101" i="12"/>
  <c r="M101" i="12"/>
  <c r="O100" i="12"/>
  <c r="N100" i="12"/>
  <c r="M100" i="12"/>
  <c r="O99" i="12"/>
  <c r="N99" i="12"/>
  <c r="M99" i="12"/>
  <c r="O98" i="12"/>
  <c r="N98" i="12"/>
  <c r="M98" i="12"/>
  <c r="O97" i="12"/>
  <c r="N97" i="12"/>
  <c r="M97" i="12"/>
  <c r="O96" i="12"/>
  <c r="N96" i="12"/>
  <c r="M96" i="12"/>
  <c r="O95" i="12"/>
  <c r="N95" i="12"/>
  <c r="M95" i="12"/>
  <c r="O94" i="12"/>
  <c r="N94" i="12"/>
  <c r="M94" i="12"/>
  <c r="O93" i="12"/>
  <c r="N93" i="12"/>
  <c r="M93" i="12"/>
  <c r="O92" i="12"/>
  <c r="N92" i="12"/>
  <c r="M92" i="12"/>
  <c r="O91" i="12"/>
  <c r="N91" i="12"/>
  <c r="M91" i="12"/>
  <c r="O90" i="12"/>
  <c r="N90" i="12"/>
  <c r="M90" i="12"/>
  <c r="O89" i="12"/>
  <c r="N89" i="12"/>
  <c r="M89" i="12"/>
  <c r="O88" i="12"/>
  <c r="N88" i="12"/>
  <c r="M88" i="12"/>
  <c r="O87" i="12"/>
  <c r="N87" i="12"/>
  <c r="M87" i="12"/>
  <c r="O86" i="12"/>
  <c r="N86" i="12"/>
  <c r="M86" i="12"/>
  <c r="O85" i="12"/>
  <c r="N85" i="12"/>
  <c r="M85" i="12"/>
  <c r="O84" i="12"/>
  <c r="N84" i="12"/>
  <c r="M84" i="12"/>
  <c r="O83" i="12"/>
  <c r="N83" i="12"/>
  <c r="M83" i="12"/>
  <c r="O82" i="12"/>
  <c r="N82" i="12"/>
  <c r="M82" i="12"/>
  <c r="O81" i="12"/>
  <c r="N81" i="12"/>
  <c r="M81" i="12"/>
  <c r="O80" i="12"/>
  <c r="N80" i="12"/>
  <c r="M80" i="12"/>
  <c r="O79" i="12"/>
  <c r="N79" i="12"/>
  <c r="M79" i="12"/>
  <c r="O78" i="12"/>
  <c r="N78" i="12"/>
  <c r="M78" i="12"/>
  <c r="O77" i="12"/>
  <c r="N77" i="12"/>
  <c r="M77" i="12"/>
  <c r="O76" i="12"/>
  <c r="N76" i="12"/>
  <c r="M76" i="12"/>
  <c r="O75" i="12"/>
  <c r="N75" i="12"/>
  <c r="M75" i="12"/>
  <c r="O74" i="12"/>
  <c r="N74" i="12"/>
  <c r="M74" i="12"/>
  <c r="O73" i="12"/>
  <c r="N73" i="12"/>
  <c r="M73" i="12"/>
  <c r="O72" i="12"/>
  <c r="N72" i="12"/>
  <c r="M72" i="12"/>
  <c r="O71" i="12"/>
  <c r="N71" i="12"/>
  <c r="M71" i="12"/>
  <c r="O70" i="12"/>
  <c r="N70" i="12"/>
  <c r="M70" i="12"/>
  <c r="O69" i="12"/>
  <c r="N69" i="12"/>
  <c r="M69" i="12"/>
  <c r="O68" i="12"/>
  <c r="N68" i="12"/>
  <c r="M68" i="12"/>
  <c r="O67" i="12"/>
  <c r="N67" i="12"/>
  <c r="M67" i="12"/>
  <c r="O66" i="12"/>
  <c r="N66" i="12"/>
  <c r="M66" i="12"/>
  <c r="O65" i="12"/>
  <c r="N65" i="12"/>
  <c r="M65" i="12"/>
  <c r="O64" i="12"/>
  <c r="N64" i="12"/>
  <c r="M64" i="12"/>
  <c r="O63" i="12"/>
  <c r="N63" i="12"/>
  <c r="M63" i="12"/>
  <c r="O62" i="12"/>
  <c r="N62" i="12"/>
  <c r="M62" i="12"/>
  <c r="O61" i="12"/>
  <c r="N61" i="12"/>
  <c r="M61" i="12"/>
  <c r="O60" i="12"/>
  <c r="N60" i="12"/>
  <c r="M60" i="12"/>
  <c r="O59" i="12"/>
  <c r="N59" i="12"/>
  <c r="M59" i="12"/>
  <c r="O58" i="12"/>
  <c r="N58" i="12"/>
  <c r="M58" i="12"/>
  <c r="O57" i="12"/>
  <c r="N57" i="12"/>
  <c r="M57" i="12"/>
  <c r="O56" i="12"/>
  <c r="N56" i="12"/>
  <c r="M56" i="12"/>
  <c r="O55" i="12"/>
  <c r="N55" i="12"/>
  <c r="M55" i="12"/>
  <c r="O54" i="12"/>
  <c r="N54" i="12"/>
  <c r="M54" i="12"/>
  <c r="O53" i="12"/>
  <c r="N53" i="12"/>
  <c r="M53" i="12"/>
  <c r="O52" i="12"/>
  <c r="N52" i="12"/>
  <c r="M52" i="12"/>
  <c r="O51" i="12"/>
  <c r="N51" i="12"/>
  <c r="M51" i="12"/>
  <c r="O50" i="12"/>
  <c r="N50" i="12"/>
  <c r="M50" i="12"/>
  <c r="O49" i="12"/>
  <c r="N49" i="12"/>
  <c r="M49" i="12"/>
  <c r="O48" i="12"/>
  <c r="N48" i="12"/>
  <c r="M48" i="12"/>
  <c r="O47" i="12"/>
  <c r="N47" i="12"/>
  <c r="M47" i="12"/>
  <c r="O46" i="12"/>
  <c r="N46" i="12"/>
  <c r="M46" i="12"/>
  <c r="O45" i="12"/>
  <c r="N45" i="12"/>
  <c r="M45" i="12"/>
  <c r="O44" i="12"/>
  <c r="N44" i="12"/>
  <c r="M44" i="12"/>
  <c r="O43" i="12"/>
  <c r="N43" i="12"/>
  <c r="M43" i="12"/>
  <c r="O42" i="12"/>
  <c r="N42" i="12"/>
  <c r="M42" i="12"/>
  <c r="O41" i="12"/>
  <c r="N41" i="12"/>
  <c r="M41" i="12"/>
  <c r="O40" i="12"/>
  <c r="N40" i="12"/>
  <c r="M40" i="12"/>
  <c r="O39" i="12"/>
  <c r="N39" i="12"/>
  <c r="M39" i="12"/>
  <c r="O38" i="12"/>
  <c r="N38" i="12"/>
  <c r="M38" i="12"/>
  <c r="O37" i="12"/>
  <c r="N37" i="12"/>
  <c r="M37" i="12"/>
  <c r="O36" i="12"/>
  <c r="N36" i="12"/>
  <c r="M36" i="12"/>
  <c r="O35" i="12"/>
  <c r="N35" i="12"/>
  <c r="M35" i="12"/>
  <c r="O34" i="12"/>
  <c r="N34" i="12"/>
  <c r="M34" i="12"/>
  <c r="O33" i="12"/>
  <c r="N33" i="12"/>
  <c r="M3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O20" i="12"/>
  <c r="N20" i="12"/>
  <c r="M20" i="12"/>
  <c r="O19" i="12"/>
  <c r="N19" i="12"/>
  <c r="M19" i="12"/>
  <c r="O18" i="12"/>
  <c r="N18" i="12"/>
  <c r="M18" i="12"/>
  <c r="O17" i="12"/>
  <c r="N17" i="12"/>
  <c r="M17" i="12"/>
  <c r="O16" i="12"/>
  <c r="N16" i="12"/>
  <c r="M16" i="12"/>
  <c r="O15" i="12"/>
  <c r="N15" i="12"/>
  <c r="M15" i="12"/>
  <c r="O14" i="12"/>
  <c r="N14" i="12"/>
  <c r="M14" i="12"/>
  <c r="O13" i="12"/>
  <c r="N13" i="12"/>
  <c r="M13" i="12"/>
  <c r="O12" i="12"/>
  <c r="N12" i="12"/>
  <c r="M12" i="12"/>
  <c r="O11" i="12"/>
  <c r="N11" i="12"/>
  <c r="M11" i="12"/>
  <c r="O10" i="12"/>
  <c r="N10" i="12"/>
  <c r="M10" i="12"/>
  <c r="O9" i="12"/>
  <c r="N9" i="12"/>
  <c r="M9" i="12"/>
  <c r="O8" i="12"/>
  <c r="N8" i="12"/>
  <c r="M8" i="12"/>
  <c r="O7" i="12"/>
  <c r="N7" i="12"/>
  <c r="M7" i="12"/>
  <c r="O6" i="12"/>
  <c r="N6" i="12"/>
  <c r="M6" i="12"/>
  <c r="O258" i="9"/>
  <c r="N258" i="9"/>
  <c r="M258" i="9"/>
  <c r="O257" i="9"/>
  <c r="N257" i="9"/>
  <c r="M257" i="9"/>
  <c r="O256" i="9"/>
  <c r="N256" i="9"/>
  <c r="M256" i="9"/>
  <c r="O255" i="9"/>
  <c r="N255" i="9"/>
  <c r="M255" i="9"/>
  <c r="O254" i="9"/>
  <c r="N254" i="9"/>
  <c r="M254" i="9"/>
  <c r="O253" i="9"/>
  <c r="N253" i="9"/>
  <c r="M253" i="9"/>
  <c r="O252" i="9"/>
  <c r="N252" i="9"/>
  <c r="M252" i="9"/>
  <c r="O251" i="9"/>
  <c r="N251" i="9"/>
  <c r="M251" i="9"/>
  <c r="O250" i="9"/>
  <c r="N250" i="9"/>
  <c r="M250" i="9"/>
  <c r="O249" i="9"/>
  <c r="N249" i="9"/>
  <c r="M249" i="9"/>
  <c r="O248" i="9"/>
  <c r="N248" i="9"/>
  <c r="M248" i="9"/>
  <c r="O247" i="9"/>
  <c r="N247" i="9"/>
  <c r="M247" i="9"/>
  <c r="O246" i="9"/>
  <c r="N246" i="9"/>
  <c r="M246" i="9"/>
  <c r="O245" i="9"/>
  <c r="N245" i="9"/>
  <c r="M245" i="9"/>
  <c r="O244" i="9"/>
  <c r="N244" i="9"/>
  <c r="M244" i="9"/>
  <c r="O243" i="9"/>
  <c r="N243" i="9"/>
  <c r="M243" i="9"/>
  <c r="O242" i="9"/>
  <c r="N242" i="9"/>
  <c r="M242" i="9"/>
  <c r="O241" i="9"/>
  <c r="N241" i="9"/>
  <c r="M241" i="9"/>
  <c r="O240" i="9"/>
  <c r="N240" i="9"/>
  <c r="M240" i="9"/>
  <c r="O239" i="9"/>
  <c r="N239" i="9"/>
  <c r="M239" i="9"/>
  <c r="O238" i="9"/>
  <c r="N238" i="9"/>
  <c r="M238" i="9"/>
  <c r="O237" i="9"/>
  <c r="N237" i="9"/>
  <c r="M237" i="9"/>
  <c r="O236" i="9"/>
  <c r="N236" i="9"/>
  <c r="M236" i="9"/>
  <c r="O235" i="9"/>
  <c r="N235" i="9"/>
  <c r="M235" i="9"/>
  <c r="O234" i="9"/>
  <c r="N234" i="9"/>
  <c r="M234" i="9"/>
  <c r="O233" i="9"/>
  <c r="N233" i="9"/>
  <c r="M233" i="9"/>
  <c r="O232" i="9"/>
  <c r="N232" i="9"/>
  <c r="M232" i="9"/>
  <c r="O231" i="9"/>
  <c r="N231" i="9"/>
  <c r="M231" i="9"/>
  <c r="O230" i="9"/>
  <c r="N230" i="9"/>
  <c r="M230" i="9"/>
  <c r="O229" i="9"/>
  <c r="N229" i="9"/>
  <c r="M229" i="9"/>
  <c r="O228" i="9"/>
  <c r="N228" i="9"/>
  <c r="M228" i="9"/>
  <c r="O227" i="9"/>
  <c r="N227" i="9"/>
  <c r="M227" i="9"/>
  <c r="O226" i="9"/>
  <c r="N226" i="9"/>
  <c r="M226" i="9"/>
  <c r="O225" i="9"/>
  <c r="N225" i="9"/>
  <c r="M225" i="9"/>
  <c r="O224" i="9"/>
  <c r="N224" i="9"/>
  <c r="M224" i="9"/>
  <c r="O223" i="9"/>
  <c r="N223" i="9"/>
  <c r="M223" i="9"/>
  <c r="O222" i="9"/>
  <c r="N222" i="9"/>
  <c r="M222" i="9"/>
  <c r="O221" i="9"/>
  <c r="N221" i="9"/>
  <c r="M221" i="9"/>
  <c r="O220" i="9"/>
  <c r="N220" i="9"/>
  <c r="M220" i="9"/>
  <c r="O219" i="9"/>
  <c r="N219" i="9"/>
  <c r="M219" i="9"/>
  <c r="O218" i="9"/>
  <c r="N218" i="9"/>
  <c r="M218" i="9"/>
  <c r="O217" i="9"/>
  <c r="N217" i="9"/>
  <c r="M217" i="9"/>
  <c r="O216" i="9"/>
  <c r="N216" i="9"/>
  <c r="M216" i="9"/>
  <c r="O215" i="9"/>
  <c r="N215" i="9"/>
  <c r="M215" i="9"/>
  <c r="O214" i="9"/>
  <c r="N214" i="9"/>
  <c r="M214" i="9"/>
  <c r="O213" i="9"/>
  <c r="N213" i="9"/>
  <c r="M213" i="9"/>
  <c r="O212" i="9"/>
  <c r="N212" i="9"/>
  <c r="M212" i="9"/>
  <c r="O211" i="9"/>
  <c r="N211" i="9"/>
  <c r="M211" i="9"/>
  <c r="O210" i="9"/>
  <c r="N210" i="9"/>
  <c r="M210" i="9"/>
  <c r="O209" i="9"/>
  <c r="N209" i="9"/>
  <c r="M209" i="9"/>
  <c r="O208" i="9"/>
  <c r="N208" i="9"/>
  <c r="M208" i="9"/>
  <c r="O207" i="9"/>
  <c r="N207" i="9"/>
  <c r="M207" i="9"/>
  <c r="O206" i="9"/>
  <c r="N206" i="9"/>
  <c r="M206" i="9"/>
  <c r="O205" i="9"/>
  <c r="N205" i="9"/>
  <c r="M205" i="9"/>
  <c r="O204" i="9"/>
  <c r="N204" i="9"/>
  <c r="M204" i="9"/>
  <c r="O203" i="9"/>
  <c r="N203" i="9"/>
  <c r="M203" i="9"/>
  <c r="O202" i="9"/>
  <c r="N202" i="9"/>
  <c r="M202" i="9"/>
  <c r="O201" i="9"/>
  <c r="N201" i="9"/>
  <c r="M201" i="9"/>
  <c r="O200" i="9"/>
  <c r="N200" i="9"/>
  <c r="M200" i="9"/>
  <c r="O199" i="9"/>
  <c r="N199" i="9"/>
  <c r="M199" i="9"/>
  <c r="O198" i="9"/>
  <c r="N198" i="9"/>
  <c r="M198" i="9"/>
  <c r="O197" i="9"/>
  <c r="N197" i="9"/>
  <c r="M197" i="9"/>
  <c r="O196" i="9"/>
  <c r="N196" i="9"/>
  <c r="M196" i="9"/>
  <c r="O195" i="9"/>
  <c r="N195" i="9"/>
  <c r="M195" i="9"/>
  <c r="O194" i="9"/>
  <c r="N194" i="9"/>
  <c r="M194" i="9"/>
  <c r="O193" i="9"/>
  <c r="N193" i="9"/>
  <c r="M193" i="9"/>
  <c r="O192" i="9"/>
  <c r="N192" i="9"/>
  <c r="M192" i="9"/>
  <c r="O191" i="9"/>
  <c r="N191" i="9"/>
  <c r="M191" i="9"/>
  <c r="O190" i="9"/>
  <c r="N190" i="9"/>
  <c r="M190" i="9"/>
  <c r="O189" i="9"/>
  <c r="N189" i="9"/>
  <c r="M189" i="9"/>
  <c r="O188" i="9"/>
  <c r="N188" i="9"/>
  <c r="M188" i="9"/>
  <c r="O187" i="9"/>
  <c r="N187" i="9"/>
  <c r="M187" i="9"/>
  <c r="O186" i="9"/>
  <c r="N186" i="9"/>
  <c r="M186" i="9"/>
  <c r="O185" i="9"/>
  <c r="N185" i="9"/>
  <c r="M185" i="9"/>
  <c r="O184" i="9"/>
  <c r="N184" i="9"/>
  <c r="M184" i="9"/>
  <c r="O183" i="9"/>
  <c r="N183" i="9"/>
  <c r="M183" i="9"/>
  <c r="O182" i="9"/>
  <c r="N182" i="9"/>
  <c r="M182" i="9"/>
  <c r="O181" i="9"/>
  <c r="N181" i="9"/>
  <c r="M181" i="9"/>
  <c r="O180" i="9"/>
  <c r="N180" i="9"/>
  <c r="M180" i="9"/>
  <c r="O179" i="9"/>
  <c r="N179" i="9"/>
  <c r="M179" i="9"/>
  <c r="O178" i="9"/>
  <c r="N178" i="9"/>
  <c r="M178" i="9"/>
  <c r="O177" i="9"/>
  <c r="N177" i="9"/>
  <c r="M177" i="9"/>
  <c r="O176" i="9"/>
  <c r="N176" i="9"/>
  <c r="M176" i="9"/>
  <c r="O175" i="9"/>
  <c r="N175" i="9"/>
  <c r="M175" i="9"/>
  <c r="O174" i="9"/>
  <c r="N174" i="9"/>
  <c r="M174" i="9"/>
  <c r="O173" i="9"/>
  <c r="N173" i="9"/>
  <c r="M173" i="9"/>
  <c r="O172" i="9"/>
  <c r="N172" i="9"/>
  <c r="M172" i="9"/>
  <c r="O171" i="9"/>
  <c r="N171" i="9"/>
  <c r="M171" i="9"/>
  <c r="O170" i="9"/>
  <c r="N170" i="9"/>
  <c r="M170" i="9"/>
  <c r="O169" i="9"/>
  <c r="N169" i="9"/>
  <c r="M169" i="9"/>
  <c r="O168" i="9"/>
  <c r="N168" i="9"/>
  <c r="M168" i="9"/>
  <c r="O167" i="9"/>
  <c r="N167" i="9"/>
  <c r="M167" i="9"/>
  <c r="O166" i="9"/>
  <c r="N166" i="9"/>
  <c r="M166" i="9"/>
  <c r="O165" i="9"/>
  <c r="N165" i="9"/>
  <c r="M165" i="9"/>
  <c r="O164" i="9"/>
  <c r="N164" i="9"/>
  <c r="M164" i="9"/>
  <c r="O163" i="9"/>
  <c r="N163" i="9"/>
  <c r="M163" i="9"/>
  <c r="O162" i="9"/>
  <c r="N162" i="9"/>
  <c r="M162" i="9"/>
  <c r="O161" i="9"/>
  <c r="N161" i="9"/>
  <c r="M161" i="9"/>
  <c r="O160" i="9"/>
  <c r="N160" i="9"/>
  <c r="M160" i="9"/>
  <c r="O159" i="9"/>
  <c r="N159" i="9"/>
  <c r="M159" i="9"/>
  <c r="O158" i="9"/>
  <c r="N158" i="9"/>
  <c r="M158" i="9"/>
  <c r="O157" i="9"/>
  <c r="N157" i="9"/>
  <c r="M157" i="9"/>
  <c r="O156" i="9"/>
  <c r="N156" i="9"/>
  <c r="M156" i="9"/>
  <c r="O155" i="9"/>
  <c r="N155" i="9"/>
  <c r="M155" i="9"/>
  <c r="O154" i="9"/>
  <c r="N154" i="9"/>
  <c r="M154" i="9"/>
  <c r="O153" i="9"/>
  <c r="N153" i="9"/>
  <c r="M153" i="9"/>
  <c r="O152" i="9"/>
  <c r="N152" i="9"/>
  <c r="M152" i="9"/>
  <c r="O151" i="9"/>
  <c r="N151" i="9"/>
  <c r="M151" i="9"/>
  <c r="O150" i="9"/>
  <c r="N150" i="9"/>
  <c r="M150" i="9"/>
  <c r="O149" i="9"/>
  <c r="N149" i="9"/>
  <c r="M149" i="9"/>
  <c r="O148" i="9"/>
  <c r="N148" i="9"/>
  <c r="M148" i="9"/>
  <c r="O147" i="9"/>
  <c r="N147" i="9"/>
  <c r="M147" i="9"/>
  <c r="O146" i="9"/>
  <c r="N146" i="9"/>
  <c r="M146" i="9"/>
  <c r="O145" i="9"/>
  <c r="N145" i="9"/>
  <c r="M145" i="9"/>
  <c r="O144" i="9"/>
  <c r="N144" i="9"/>
  <c r="M144" i="9"/>
  <c r="O143" i="9"/>
  <c r="N143" i="9"/>
  <c r="M143" i="9"/>
  <c r="O142" i="9"/>
  <c r="N142" i="9"/>
  <c r="M142" i="9"/>
  <c r="O141" i="9"/>
  <c r="N141" i="9"/>
  <c r="M141" i="9"/>
  <c r="O140" i="9"/>
  <c r="N140" i="9"/>
  <c r="M140" i="9"/>
  <c r="O139" i="9"/>
  <c r="N139" i="9"/>
  <c r="M139" i="9"/>
  <c r="O138" i="9"/>
  <c r="N138" i="9"/>
  <c r="M138" i="9"/>
  <c r="O137" i="9"/>
  <c r="N137" i="9"/>
  <c r="M137" i="9"/>
  <c r="O136" i="9"/>
  <c r="N136" i="9"/>
  <c r="M136" i="9"/>
  <c r="O135" i="9"/>
  <c r="N135" i="9"/>
  <c r="M135" i="9"/>
  <c r="O134" i="9"/>
  <c r="N134" i="9"/>
  <c r="M134" i="9"/>
  <c r="O133" i="9"/>
  <c r="N133" i="9"/>
  <c r="M133" i="9"/>
  <c r="O132" i="9"/>
  <c r="N132" i="9"/>
  <c r="M132" i="9"/>
  <c r="O131" i="9"/>
  <c r="N131" i="9"/>
  <c r="M131" i="9"/>
  <c r="O130" i="9"/>
  <c r="N130" i="9"/>
  <c r="M130" i="9"/>
  <c r="O129" i="9"/>
  <c r="N129" i="9"/>
  <c r="M129" i="9"/>
  <c r="O128" i="9"/>
  <c r="N128" i="9"/>
  <c r="M128" i="9"/>
  <c r="O127" i="9"/>
  <c r="N127" i="9"/>
  <c r="M127" i="9"/>
  <c r="O126" i="9"/>
  <c r="N126" i="9"/>
  <c r="M126" i="9"/>
  <c r="O125" i="9"/>
  <c r="N125" i="9"/>
  <c r="M125" i="9"/>
  <c r="O124" i="9"/>
  <c r="N124" i="9"/>
  <c r="M124" i="9"/>
  <c r="O123" i="9"/>
  <c r="N123" i="9"/>
  <c r="M123" i="9"/>
  <c r="O122" i="9"/>
  <c r="N122" i="9"/>
  <c r="M122" i="9"/>
  <c r="O121" i="9"/>
  <c r="N121" i="9"/>
  <c r="M121" i="9"/>
  <c r="O120" i="9"/>
  <c r="N120" i="9"/>
  <c r="M120" i="9"/>
  <c r="O119" i="9"/>
  <c r="N119" i="9"/>
  <c r="M119" i="9"/>
  <c r="O118" i="9"/>
  <c r="N118" i="9"/>
  <c r="M118" i="9"/>
  <c r="O117" i="9"/>
  <c r="N117" i="9"/>
  <c r="M117" i="9"/>
  <c r="O116" i="9"/>
  <c r="N116" i="9"/>
  <c r="M116" i="9"/>
  <c r="O115" i="9"/>
  <c r="N115" i="9"/>
  <c r="M115" i="9"/>
  <c r="O114" i="9"/>
  <c r="N114" i="9"/>
  <c r="M114" i="9"/>
  <c r="O113" i="9"/>
  <c r="N113" i="9"/>
  <c r="M113" i="9"/>
  <c r="O112" i="9"/>
  <c r="N112" i="9"/>
  <c r="M112" i="9"/>
  <c r="O111" i="9"/>
  <c r="N111" i="9"/>
  <c r="M111" i="9"/>
  <c r="O110" i="9"/>
  <c r="N110" i="9"/>
  <c r="M110" i="9"/>
  <c r="O109" i="9"/>
  <c r="N109" i="9"/>
  <c r="M109" i="9"/>
  <c r="O108" i="9"/>
  <c r="N108" i="9"/>
  <c r="M108" i="9"/>
  <c r="O107" i="9"/>
  <c r="N107" i="9"/>
  <c r="M107" i="9"/>
  <c r="O106" i="9"/>
  <c r="N106" i="9"/>
  <c r="M106" i="9"/>
  <c r="O105" i="9"/>
  <c r="N105" i="9"/>
  <c r="M105" i="9"/>
  <c r="O104" i="9"/>
  <c r="N104" i="9"/>
  <c r="M104" i="9"/>
  <c r="O103" i="9"/>
  <c r="N103" i="9"/>
  <c r="M103" i="9"/>
  <c r="O102" i="9"/>
  <c r="N102" i="9"/>
  <c r="M102" i="9"/>
  <c r="O101" i="9"/>
  <c r="N101" i="9"/>
  <c r="M101" i="9"/>
  <c r="O100" i="9"/>
  <c r="N100" i="9"/>
  <c r="M100" i="9"/>
  <c r="O99" i="9"/>
  <c r="N99" i="9"/>
  <c r="M99" i="9"/>
  <c r="O98" i="9"/>
  <c r="N98" i="9"/>
  <c r="M98" i="9"/>
  <c r="O97" i="9"/>
  <c r="N97" i="9"/>
  <c r="M97" i="9"/>
  <c r="O96" i="9"/>
  <c r="N96" i="9"/>
  <c r="M96" i="9"/>
  <c r="O95" i="9"/>
  <c r="N95" i="9"/>
  <c r="M95" i="9"/>
  <c r="O94" i="9"/>
  <c r="N94" i="9"/>
  <c r="M94" i="9"/>
  <c r="O93" i="9"/>
  <c r="N93" i="9"/>
  <c r="M93" i="9"/>
  <c r="O92" i="9"/>
  <c r="N92" i="9"/>
  <c r="M92" i="9"/>
  <c r="O91" i="9"/>
  <c r="N91" i="9"/>
  <c r="M91" i="9"/>
  <c r="O90" i="9"/>
  <c r="N90" i="9"/>
  <c r="M90" i="9"/>
  <c r="O89" i="9"/>
  <c r="N89" i="9"/>
  <c r="M89" i="9"/>
  <c r="O88" i="9"/>
  <c r="N88" i="9"/>
  <c r="M88" i="9"/>
  <c r="O87" i="9"/>
  <c r="N87" i="9"/>
  <c r="M87" i="9"/>
  <c r="O86" i="9"/>
  <c r="N86" i="9"/>
  <c r="M86" i="9"/>
  <c r="O85" i="9"/>
  <c r="N85" i="9"/>
  <c r="M85" i="9"/>
  <c r="O84" i="9"/>
  <c r="N84" i="9"/>
  <c r="M84" i="9"/>
  <c r="O83" i="9"/>
  <c r="N83" i="9"/>
  <c r="M83" i="9"/>
  <c r="O82" i="9"/>
  <c r="N82" i="9"/>
  <c r="M82" i="9"/>
  <c r="O81" i="9"/>
  <c r="N81" i="9"/>
  <c r="M81" i="9"/>
  <c r="O80" i="9"/>
  <c r="N80" i="9"/>
  <c r="M80" i="9"/>
  <c r="O79" i="9"/>
  <c r="N79" i="9"/>
  <c r="M79" i="9"/>
  <c r="O78" i="9"/>
  <c r="N78" i="9"/>
  <c r="M78" i="9"/>
  <c r="O77" i="9"/>
  <c r="N77" i="9"/>
  <c r="M77" i="9"/>
  <c r="O76" i="9"/>
  <c r="N76" i="9"/>
  <c r="M76" i="9"/>
  <c r="O75" i="9"/>
  <c r="N75" i="9"/>
  <c r="M75" i="9"/>
  <c r="O74" i="9"/>
  <c r="N74" i="9"/>
  <c r="M74" i="9"/>
  <c r="O73" i="9"/>
  <c r="N73" i="9"/>
  <c r="M73" i="9"/>
  <c r="O72" i="9"/>
  <c r="N72" i="9"/>
  <c r="M72" i="9"/>
  <c r="O71" i="9"/>
  <c r="N71" i="9"/>
  <c r="M71" i="9"/>
  <c r="O70" i="9"/>
  <c r="N70" i="9"/>
  <c r="M70" i="9"/>
  <c r="O69" i="9"/>
  <c r="N69" i="9"/>
  <c r="M69" i="9"/>
  <c r="O68" i="9"/>
  <c r="N68" i="9"/>
  <c r="M68" i="9"/>
  <c r="O67" i="9"/>
  <c r="N67" i="9"/>
  <c r="M67" i="9"/>
  <c r="O66" i="9"/>
  <c r="N66" i="9"/>
  <c r="M66" i="9"/>
  <c r="O65" i="9"/>
  <c r="N65" i="9"/>
  <c r="M65" i="9"/>
  <c r="O64" i="9"/>
  <c r="N64" i="9"/>
  <c r="M64" i="9"/>
  <c r="O63" i="9"/>
  <c r="N63" i="9"/>
  <c r="M63" i="9"/>
  <c r="O62" i="9"/>
  <c r="N62" i="9"/>
  <c r="M62" i="9"/>
  <c r="O61" i="9"/>
  <c r="N61" i="9"/>
  <c r="M61" i="9"/>
  <c r="O60" i="9"/>
  <c r="N60" i="9"/>
  <c r="M60" i="9"/>
  <c r="O59" i="9"/>
  <c r="N59" i="9"/>
  <c r="M59" i="9"/>
  <c r="O58" i="9"/>
  <c r="N58" i="9"/>
  <c r="M58" i="9"/>
  <c r="O57" i="9"/>
  <c r="N57" i="9"/>
  <c r="M57" i="9"/>
  <c r="O56" i="9"/>
  <c r="N56" i="9"/>
  <c r="M56" i="9"/>
  <c r="O55" i="9"/>
  <c r="N55" i="9"/>
  <c r="M55" i="9"/>
  <c r="O54" i="9"/>
  <c r="N54" i="9"/>
  <c r="M54" i="9"/>
  <c r="O53" i="9"/>
  <c r="N53" i="9"/>
  <c r="M53" i="9"/>
  <c r="O52" i="9"/>
  <c r="N52" i="9"/>
  <c r="M52" i="9"/>
  <c r="O51" i="9"/>
  <c r="N51" i="9"/>
  <c r="M51" i="9"/>
  <c r="O50" i="9"/>
  <c r="N50" i="9"/>
  <c r="M50" i="9"/>
  <c r="O49" i="9"/>
  <c r="N49" i="9"/>
  <c r="M49" i="9"/>
  <c r="O48" i="9"/>
  <c r="N48" i="9"/>
  <c r="M48" i="9"/>
  <c r="O47" i="9"/>
  <c r="N47" i="9"/>
  <c r="M47" i="9"/>
  <c r="O46" i="9"/>
  <c r="N46" i="9"/>
  <c r="M46" i="9"/>
  <c r="O45" i="9"/>
  <c r="N45" i="9"/>
  <c r="M45" i="9"/>
  <c r="O44" i="9"/>
  <c r="N44" i="9"/>
  <c r="M44" i="9"/>
  <c r="O43" i="9"/>
  <c r="N43" i="9"/>
  <c r="M43" i="9"/>
  <c r="O42" i="9"/>
  <c r="N42" i="9"/>
  <c r="M42" i="9"/>
  <c r="O41" i="9"/>
  <c r="N41" i="9"/>
  <c r="M41" i="9"/>
  <c r="O40" i="9"/>
  <c r="N40" i="9"/>
  <c r="M40" i="9"/>
  <c r="O39" i="9"/>
  <c r="N39" i="9"/>
  <c r="M39" i="9"/>
  <c r="O38" i="9"/>
  <c r="N38" i="9"/>
  <c r="M38" i="9"/>
  <c r="O37" i="9"/>
  <c r="N37" i="9"/>
  <c r="M37" i="9"/>
  <c r="O36" i="9"/>
  <c r="N36" i="9"/>
  <c r="M36" i="9"/>
  <c r="O35" i="9"/>
  <c r="N35" i="9"/>
  <c r="M35" i="9"/>
  <c r="O34" i="9"/>
  <c r="N34" i="9"/>
  <c r="M34" i="9"/>
  <c r="O33" i="9"/>
  <c r="N33" i="9"/>
  <c r="M33" i="9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258" i="8"/>
  <c r="N258" i="8"/>
  <c r="M258" i="8"/>
  <c r="O257" i="8"/>
  <c r="N257" i="8"/>
  <c r="M257" i="8"/>
  <c r="O256" i="8"/>
  <c r="N256" i="8"/>
  <c r="M256" i="8"/>
  <c r="O255" i="8"/>
  <c r="N255" i="8"/>
  <c r="M255" i="8"/>
  <c r="O254" i="8"/>
  <c r="N254" i="8"/>
  <c r="M254" i="8"/>
  <c r="O253" i="8"/>
  <c r="N253" i="8"/>
  <c r="M253" i="8"/>
  <c r="O252" i="8"/>
  <c r="N252" i="8"/>
  <c r="M252" i="8"/>
  <c r="O251" i="8"/>
  <c r="N251" i="8"/>
  <c r="M251" i="8"/>
  <c r="O250" i="8"/>
  <c r="N250" i="8"/>
  <c r="M250" i="8"/>
  <c r="O249" i="8"/>
  <c r="N249" i="8"/>
  <c r="M249" i="8"/>
  <c r="O248" i="8"/>
  <c r="N248" i="8"/>
  <c r="M248" i="8"/>
  <c r="O247" i="8"/>
  <c r="N247" i="8"/>
  <c r="M247" i="8"/>
  <c r="O246" i="8"/>
  <c r="N246" i="8"/>
  <c r="M246" i="8"/>
  <c r="O245" i="8"/>
  <c r="N245" i="8"/>
  <c r="M245" i="8"/>
  <c r="O244" i="8"/>
  <c r="N244" i="8"/>
  <c r="M244" i="8"/>
  <c r="O243" i="8"/>
  <c r="N243" i="8"/>
  <c r="M243" i="8"/>
  <c r="O242" i="8"/>
  <c r="N242" i="8"/>
  <c r="M242" i="8"/>
  <c r="O241" i="8"/>
  <c r="N241" i="8"/>
  <c r="M241" i="8"/>
  <c r="O240" i="8"/>
  <c r="N240" i="8"/>
  <c r="M240" i="8"/>
  <c r="O239" i="8"/>
  <c r="N239" i="8"/>
  <c r="M239" i="8"/>
  <c r="O238" i="8"/>
  <c r="N238" i="8"/>
  <c r="M238" i="8"/>
  <c r="O237" i="8"/>
  <c r="N237" i="8"/>
  <c r="M237" i="8"/>
  <c r="O236" i="8"/>
  <c r="N236" i="8"/>
  <c r="M236" i="8"/>
  <c r="O235" i="8"/>
  <c r="N235" i="8"/>
  <c r="M235" i="8"/>
  <c r="O234" i="8"/>
  <c r="N234" i="8"/>
  <c r="M234" i="8"/>
  <c r="O233" i="8"/>
  <c r="N233" i="8"/>
  <c r="M233" i="8"/>
  <c r="O232" i="8"/>
  <c r="N232" i="8"/>
  <c r="M232" i="8"/>
  <c r="O231" i="8"/>
  <c r="N231" i="8"/>
  <c r="M231" i="8"/>
  <c r="O230" i="8"/>
  <c r="N230" i="8"/>
  <c r="M230" i="8"/>
  <c r="O229" i="8"/>
  <c r="N229" i="8"/>
  <c r="M229" i="8"/>
  <c r="O228" i="8"/>
  <c r="N228" i="8"/>
  <c r="M228" i="8"/>
  <c r="O227" i="8"/>
  <c r="N227" i="8"/>
  <c r="M227" i="8"/>
  <c r="O226" i="8"/>
  <c r="N226" i="8"/>
  <c r="M226" i="8"/>
  <c r="O225" i="8"/>
  <c r="N225" i="8"/>
  <c r="M225" i="8"/>
  <c r="O224" i="8"/>
  <c r="N224" i="8"/>
  <c r="M224" i="8"/>
  <c r="O223" i="8"/>
  <c r="N223" i="8"/>
  <c r="M223" i="8"/>
  <c r="O222" i="8"/>
  <c r="N222" i="8"/>
  <c r="M222" i="8"/>
  <c r="O221" i="8"/>
  <c r="N221" i="8"/>
  <c r="M221" i="8"/>
  <c r="O220" i="8"/>
  <c r="N220" i="8"/>
  <c r="M220" i="8"/>
  <c r="O219" i="8"/>
  <c r="N219" i="8"/>
  <c r="M219" i="8"/>
  <c r="O218" i="8"/>
  <c r="N218" i="8"/>
  <c r="M218" i="8"/>
  <c r="O217" i="8"/>
  <c r="N217" i="8"/>
  <c r="M217" i="8"/>
  <c r="O216" i="8"/>
  <c r="N216" i="8"/>
  <c r="M216" i="8"/>
  <c r="O215" i="8"/>
  <c r="N215" i="8"/>
  <c r="M215" i="8"/>
  <c r="O214" i="8"/>
  <c r="N214" i="8"/>
  <c r="M214" i="8"/>
  <c r="O213" i="8"/>
  <c r="N213" i="8"/>
  <c r="M213" i="8"/>
  <c r="O212" i="8"/>
  <c r="N212" i="8"/>
  <c r="M212" i="8"/>
  <c r="O211" i="8"/>
  <c r="N211" i="8"/>
  <c r="M211" i="8"/>
  <c r="O210" i="8"/>
  <c r="N210" i="8"/>
  <c r="M210" i="8"/>
  <c r="O209" i="8"/>
  <c r="N209" i="8"/>
  <c r="M209" i="8"/>
  <c r="O208" i="8"/>
  <c r="N208" i="8"/>
  <c r="M208" i="8"/>
  <c r="O207" i="8"/>
  <c r="N207" i="8"/>
  <c r="M207" i="8"/>
  <c r="O206" i="8"/>
  <c r="N206" i="8"/>
  <c r="M206" i="8"/>
  <c r="O205" i="8"/>
  <c r="N205" i="8"/>
  <c r="M205" i="8"/>
  <c r="O204" i="8"/>
  <c r="N204" i="8"/>
  <c r="M204" i="8"/>
  <c r="O203" i="8"/>
  <c r="N203" i="8"/>
  <c r="M203" i="8"/>
  <c r="O202" i="8"/>
  <c r="N202" i="8"/>
  <c r="M202" i="8"/>
  <c r="O201" i="8"/>
  <c r="N201" i="8"/>
  <c r="M201" i="8"/>
  <c r="O200" i="8"/>
  <c r="N200" i="8"/>
  <c r="M200" i="8"/>
  <c r="O199" i="8"/>
  <c r="N199" i="8"/>
  <c r="M199" i="8"/>
  <c r="O198" i="8"/>
  <c r="N198" i="8"/>
  <c r="M198" i="8"/>
  <c r="O197" i="8"/>
  <c r="N197" i="8"/>
  <c r="M197" i="8"/>
  <c r="O196" i="8"/>
  <c r="N196" i="8"/>
  <c r="M196" i="8"/>
  <c r="O195" i="8"/>
  <c r="N195" i="8"/>
  <c r="M195" i="8"/>
  <c r="O194" i="8"/>
  <c r="N194" i="8"/>
  <c r="M194" i="8"/>
  <c r="O193" i="8"/>
  <c r="N193" i="8"/>
  <c r="M193" i="8"/>
  <c r="O192" i="8"/>
  <c r="N192" i="8"/>
  <c r="M192" i="8"/>
  <c r="O191" i="8"/>
  <c r="N191" i="8"/>
  <c r="M191" i="8"/>
  <c r="O190" i="8"/>
  <c r="N190" i="8"/>
  <c r="M190" i="8"/>
  <c r="O189" i="8"/>
  <c r="N189" i="8"/>
  <c r="M189" i="8"/>
  <c r="O188" i="8"/>
  <c r="N188" i="8"/>
  <c r="M188" i="8"/>
  <c r="O187" i="8"/>
  <c r="N187" i="8"/>
  <c r="M187" i="8"/>
  <c r="O186" i="8"/>
  <c r="N186" i="8"/>
  <c r="M186" i="8"/>
  <c r="O185" i="8"/>
  <c r="N185" i="8"/>
  <c r="M185" i="8"/>
  <c r="O184" i="8"/>
  <c r="N184" i="8"/>
  <c r="M184" i="8"/>
  <c r="O183" i="8"/>
  <c r="N183" i="8"/>
  <c r="M183" i="8"/>
  <c r="O182" i="8"/>
  <c r="N182" i="8"/>
  <c r="M182" i="8"/>
  <c r="O181" i="8"/>
  <c r="N181" i="8"/>
  <c r="M181" i="8"/>
  <c r="O180" i="8"/>
  <c r="N180" i="8"/>
  <c r="M180" i="8"/>
  <c r="O179" i="8"/>
  <c r="N179" i="8"/>
  <c r="M179" i="8"/>
  <c r="O178" i="8"/>
  <c r="N178" i="8"/>
  <c r="M178" i="8"/>
  <c r="O177" i="8"/>
  <c r="N177" i="8"/>
  <c r="M177" i="8"/>
  <c r="O176" i="8"/>
  <c r="N176" i="8"/>
  <c r="M176" i="8"/>
  <c r="O175" i="8"/>
  <c r="N175" i="8"/>
  <c r="M175" i="8"/>
  <c r="O174" i="8"/>
  <c r="N174" i="8"/>
  <c r="M174" i="8"/>
  <c r="O173" i="8"/>
  <c r="N173" i="8"/>
  <c r="M173" i="8"/>
  <c r="O172" i="8"/>
  <c r="N172" i="8"/>
  <c r="M172" i="8"/>
  <c r="O171" i="8"/>
  <c r="N171" i="8"/>
  <c r="M171" i="8"/>
  <c r="O170" i="8"/>
  <c r="N170" i="8"/>
  <c r="M170" i="8"/>
  <c r="O169" i="8"/>
  <c r="N169" i="8"/>
  <c r="M169" i="8"/>
  <c r="O168" i="8"/>
  <c r="N168" i="8"/>
  <c r="M168" i="8"/>
  <c r="O167" i="8"/>
  <c r="N167" i="8"/>
  <c r="M167" i="8"/>
  <c r="O166" i="8"/>
  <c r="N166" i="8"/>
  <c r="M166" i="8"/>
  <c r="O165" i="8"/>
  <c r="N165" i="8"/>
  <c r="M165" i="8"/>
  <c r="O164" i="8"/>
  <c r="N164" i="8"/>
  <c r="M164" i="8"/>
  <c r="O163" i="8"/>
  <c r="N163" i="8"/>
  <c r="M163" i="8"/>
  <c r="O162" i="8"/>
  <c r="N162" i="8"/>
  <c r="M162" i="8"/>
  <c r="O161" i="8"/>
  <c r="N161" i="8"/>
  <c r="M161" i="8"/>
  <c r="O160" i="8"/>
  <c r="N160" i="8"/>
  <c r="M160" i="8"/>
  <c r="O159" i="8"/>
  <c r="N159" i="8"/>
  <c r="M159" i="8"/>
  <c r="O158" i="8"/>
  <c r="N158" i="8"/>
  <c r="M158" i="8"/>
  <c r="O157" i="8"/>
  <c r="N157" i="8"/>
  <c r="M157" i="8"/>
  <c r="O156" i="8"/>
  <c r="N156" i="8"/>
  <c r="M156" i="8"/>
  <c r="O155" i="8"/>
  <c r="N155" i="8"/>
  <c r="M155" i="8"/>
  <c r="O154" i="8"/>
  <c r="N154" i="8"/>
  <c r="M154" i="8"/>
  <c r="O153" i="8"/>
  <c r="N153" i="8"/>
  <c r="M153" i="8"/>
  <c r="O152" i="8"/>
  <c r="N152" i="8"/>
  <c r="M152" i="8"/>
  <c r="O151" i="8"/>
  <c r="N151" i="8"/>
  <c r="M151" i="8"/>
  <c r="O150" i="8"/>
  <c r="N150" i="8"/>
  <c r="M150" i="8"/>
  <c r="O149" i="8"/>
  <c r="N149" i="8"/>
  <c r="M149" i="8"/>
  <c r="O148" i="8"/>
  <c r="N148" i="8"/>
  <c r="M148" i="8"/>
  <c r="O147" i="8"/>
  <c r="N147" i="8"/>
  <c r="M147" i="8"/>
  <c r="O146" i="8"/>
  <c r="N146" i="8"/>
  <c r="M146" i="8"/>
  <c r="O145" i="8"/>
  <c r="N145" i="8"/>
  <c r="M145" i="8"/>
  <c r="O144" i="8"/>
  <c r="N144" i="8"/>
  <c r="M144" i="8"/>
  <c r="O143" i="8"/>
  <c r="N143" i="8"/>
  <c r="M143" i="8"/>
  <c r="O142" i="8"/>
  <c r="N142" i="8"/>
  <c r="M142" i="8"/>
  <c r="O141" i="8"/>
  <c r="N141" i="8"/>
  <c r="M141" i="8"/>
  <c r="O140" i="8"/>
  <c r="N140" i="8"/>
  <c r="M140" i="8"/>
  <c r="O139" i="8"/>
  <c r="N139" i="8"/>
  <c r="M139" i="8"/>
  <c r="O138" i="8"/>
  <c r="N138" i="8"/>
  <c r="M138" i="8"/>
  <c r="O137" i="8"/>
  <c r="N137" i="8"/>
  <c r="M137" i="8"/>
  <c r="O136" i="8"/>
  <c r="N136" i="8"/>
  <c r="M136" i="8"/>
  <c r="O135" i="8"/>
  <c r="N135" i="8"/>
  <c r="M135" i="8"/>
  <c r="O134" i="8"/>
  <c r="N134" i="8"/>
  <c r="M134" i="8"/>
  <c r="O133" i="8"/>
  <c r="N133" i="8"/>
  <c r="M133" i="8"/>
  <c r="O132" i="8"/>
  <c r="N132" i="8"/>
  <c r="M132" i="8"/>
  <c r="O131" i="8"/>
  <c r="N131" i="8"/>
  <c r="M131" i="8"/>
  <c r="O130" i="8"/>
  <c r="N130" i="8"/>
  <c r="M130" i="8"/>
  <c r="O129" i="8"/>
  <c r="N129" i="8"/>
  <c r="M129" i="8"/>
  <c r="O128" i="8"/>
  <c r="N128" i="8"/>
  <c r="M128" i="8"/>
  <c r="O127" i="8"/>
  <c r="N127" i="8"/>
  <c r="M127" i="8"/>
  <c r="O126" i="8"/>
  <c r="N126" i="8"/>
  <c r="M126" i="8"/>
  <c r="O125" i="8"/>
  <c r="N125" i="8"/>
  <c r="M125" i="8"/>
  <c r="O124" i="8"/>
  <c r="N124" i="8"/>
  <c r="M124" i="8"/>
  <c r="O123" i="8"/>
  <c r="N123" i="8"/>
  <c r="M123" i="8"/>
  <c r="O122" i="8"/>
  <c r="N122" i="8"/>
  <c r="M122" i="8"/>
  <c r="O121" i="8"/>
  <c r="N121" i="8"/>
  <c r="M121" i="8"/>
  <c r="O120" i="8"/>
  <c r="N120" i="8"/>
  <c r="M120" i="8"/>
  <c r="O119" i="8"/>
  <c r="N119" i="8"/>
  <c r="M119" i="8"/>
  <c r="O118" i="8"/>
  <c r="N118" i="8"/>
  <c r="M118" i="8"/>
  <c r="O117" i="8"/>
  <c r="N117" i="8"/>
  <c r="M117" i="8"/>
  <c r="O116" i="8"/>
  <c r="N116" i="8"/>
  <c r="M116" i="8"/>
  <c r="O115" i="8"/>
  <c r="N115" i="8"/>
  <c r="M115" i="8"/>
  <c r="O114" i="8"/>
  <c r="N114" i="8"/>
  <c r="M114" i="8"/>
  <c r="O113" i="8"/>
  <c r="N113" i="8"/>
  <c r="M113" i="8"/>
  <c r="O112" i="8"/>
  <c r="N112" i="8"/>
  <c r="M112" i="8"/>
  <c r="O111" i="8"/>
  <c r="N111" i="8"/>
  <c r="M111" i="8"/>
  <c r="O110" i="8"/>
  <c r="N110" i="8"/>
  <c r="M110" i="8"/>
  <c r="O109" i="8"/>
  <c r="N109" i="8"/>
  <c r="M109" i="8"/>
  <c r="O108" i="8"/>
  <c r="N108" i="8"/>
  <c r="M108" i="8"/>
  <c r="O107" i="8"/>
  <c r="N107" i="8"/>
  <c r="M107" i="8"/>
  <c r="O106" i="8"/>
  <c r="N106" i="8"/>
  <c r="M106" i="8"/>
  <c r="O105" i="8"/>
  <c r="N105" i="8"/>
  <c r="M105" i="8"/>
  <c r="O104" i="8"/>
  <c r="N104" i="8"/>
  <c r="M104" i="8"/>
  <c r="O103" i="8"/>
  <c r="N103" i="8"/>
  <c r="M103" i="8"/>
  <c r="O102" i="8"/>
  <c r="N102" i="8"/>
  <c r="M102" i="8"/>
  <c r="O101" i="8"/>
  <c r="N101" i="8"/>
  <c r="M101" i="8"/>
  <c r="O100" i="8"/>
  <c r="N100" i="8"/>
  <c r="M100" i="8"/>
  <c r="O99" i="8"/>
  <c r="N99" i="8"/>
  <c r="M99" i="8"/>
  <c r="O98" i="8"/>
  <c r="N98" i="8"/>
  <c r="M98" i="8"/>
  <c r="O97" i="8"/>
  <c r="N97" i="8"/>
  <c r="M97" i="8"/>
  <c r="O96" i="8"/>
  <c r="N96" i="8"/>
  <c r="M96" i="8"/>
  <c r="O95" i="8"/>
  <c r="N95" i="8"/>
  <c r="M95" i="8"/>
  <c r="O94" i="8"/>
  <c r="N94" i="8"/>
  <c r="M94" i="8"/>
  <c r="O93" i="8"/>
  <c r="N93" i="8"/>
  <c r="M93" i="8"/>
  <c r="O92" i="8"/>
  <c r="N92" i="8"/>
  <c r="M92" i="8"/>
  <c r="O91" i="8"/>
  <c r="N91" i="8"/>
  <c r="M91" i="8"/>
  <c r="O90" i="8"/>
  <c r="N90" i="8"/>
  <c r="M90" i="8"/>
  <c r="O89" i="8"/>
  <c r="N89" i="8"/>
  <c r="M89" i="8"/>
  <c r="O88" i="8"/>
  <c r="N88" i="8"/>
  <c r="M88" i="8"/>
  <c r="O87" i="8"/>
  <c r="N87" i="8"/>
  <c r="M87" i="8"/>
  <c r="O86" i="8"/>
  <c r="N86" i="8"/>
  <c r="M86" i="8"/>
  <c r="O85" i="8"/>
  <c r="N85" i="8"/>
  <c r="M85" i="8"/>
  <c r="O84" i="8"/>
  <c r="N84" i="8"/>
  <c r="M84" i="8"/>
  <c r="O83" i="8"/>
  <c r="N83" i="8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M76" i="8"/>
  <c r="O75" i="8"/>
  <c r="N75" i="8"/>
  <c r="M75" i="8"/>
  <c r="O74" i="8"/>
  <c r="N74" i="8"/>
  <c r="M74" i="8"/>
  <c r="O73" i="8"/>
  <c r="N73" i="8"/>
  <c r="M73" i="8"/>
  <c r="O72" i="8"/>
  <c r="N72" i="8"/>
  <c r="M72" i="8"/>
  <c r="O71" i="8"/>
  <c r="N71" i="8"/>
  <c r="M71" i="8"/>
  <c r="O70" i="8"/>
  <c r="N70" i="8"/>
  <c r="M70" i="8"/>
  <c r="O69" i="8"/>
  <c r="N69" i="8"/>
  <c r="M69" i="8"/>
  <c r="O68" i="8"/>
  <c r="N68" i="8"/>
  <c r="M68" i="8"/>
  <c r="O67" i="8"/>
  <c r="N67" i="8"/>
  <c r="M67" i="8"/>
  <c r="O66" i="8"/>
  <c r="N66" i="8"/>
  <c r="M66" i="8"/>
  <c r="O65" i="8"/>
  <c r="N65" i="8"/>
  <c r="M65" i="8"/>
  <c r="O64" i="8"/>
  <c r="N64" i="8"/>
  <c r="M64" i="8"/>
  <c r="O63" i="8"/>
  <c r="N63" i="8"/>
  <c r="M63" i="8"/>
  <c r="O62" i="8"/>
  <c r="N62" i="8"/>
  <c r="M62" i="8"/>
  <c r="O61" i="8"/>
  <c r="N61" i="8"/>
  <c r="M61" i="8"/>
  <c r="O60" i="8"/>
  <c r="N60" i="8"/>
  <c r="M60" i="8"/>
  <c r="O59" i="8"/>
  <c r="N59" i="8"/>
  <c r="M59" i="8"/>
  <c r="O58" i="8"/>
  <c r="N58" i="8"/>
  <c r="M58" i="8"/>
  <c r="O57" i="8"/>
  <c r="N57" i="8"/>
  <c r="M57" i="8"/>
  <c r="O56" i="8"/>
  <c r="N56" i="8"/>
  <c r="M56" i="8"/>
  <c r="O55" i="8"/>
  <c r="N55" i="8"/>
  <c r="M55" i="8"/>
  <c r="O54" i="8"/>
  <c r="N54" i="8"/>
  <c r="M54" i="8"/>
  <c r="O53" i="8"/>
  <c r="N53" i="8"/>
  <c r="M53" i="8"/>
  <c r="O52" i="8"/>
  <c r="N52" i="8"/>
  <c r="M52" i="8"/>
  <c r="O51" i="8"/>
  <c r="N51" i="8"/>
  <c r="M51" i="8"/>
  <c r="O50" i="8"/>
  <c r="N50" i="8"/>
  <c r="M50" i="8"/>
  <c r="O49" i="8"/>
  <c r="N49" i="8"/>
  <c r="M49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O38" i="8"/>
  <c r="N38" i="8"/>
  <c r="M38" i="8"/>
  <c r="O37" i="8"/>
  <c r="N37" i="8"/>
  <c r="M37" i="8"/>
  <c r="O36" i="8"/>
  <c r="N36" i="8"/>
  <c r="M36" i="8"/>
  <c r="O35" i="8"/>
  <c r="N35" i="8"/>
  <c r="M35" i="8"/>
  <c r="O34" i="8"/>
  <c r="N34" i="8"/>
  <c r="M34" i="8"/>
  <c r="O33" i="8"/>
  <c r="N33" i="8"/>
  <c r="M33" i="8"/>
  <c r="O32" i="8"/>
  <c r="N32" i="8"/>
  <c r="M32" i="8"/>
  <c r="O31" i="8"/>
  <c r="N31" i="8"/>
  <c r="M31" i="8"/>
  <c r="O30" i="8"/>
  <c r="N30" i="8"/>
  <c r="M30" i="8"/>
  <c r="O29" i="8"/>
  <c r="N29" i="8"/>
  <c r="M29" i="8"/>
  <c r="O28" i="8"/>
  <c r="N28" i="8"/>
  <c r="M28" i="8"/>
  <c r="O27" i="8"/>
  <c r="N27" i="8"/>
  <c r="M27" i="8"/>
  <c r="O26" i="8"/>
  <c r="N26" i="8"/>
  <c r="M26" i="8"/>
  <c r="O25" i="8"/>
  <c r="N25" i="8"/>
  <c r="M25" i="8"/>
  <c r="O24" i="8"/>
  <c r="N24" i="8"/>
  <c r="M24" i="8"/>
  <c r="O23" i="8"/>
  <c r="N23" i="8"/>
  <c r="M23" i="8"/>
  <c r="O22" i="8"/>
  <c r="N22" i="8"/>
  <c r="M22" i="8"/>
  <c r="O21" i="8"/>
  <c r="N21" i="8"/>
  <c r="M21" i="8"/>
  <c r="O20" i="8"/>
  <c r="N20" i="8"/>
  <c r="M20" i="8"/>
  <c r="O19" i="8"/>
  <c r="N19" i="8"/>
  <c r="M19" i="8"/>
  <c r="O18" i="8"/>
  <c r="N18" i="8"/>
  <c r="M18" i="8"/>
  <c r="O17" i="8"/>
  <c r="N17" i="8"/>
  <c r="M17" i="8"/>
  <c r="O16" i="8"/>
  <c r="N16" i="8"/>
  <c r="M16" i="8"/>
  <c r="O15" i="8"/>
  <c r="N15" i="8"/>
  <c r="M15" i="8"/>
  <c r="O14" i="8"/>
  <c r="N14" i="8"/>
  <c r="M14" i="8"/>
  <c r="O13" i="8"/>
  <c r="N13" i="8"/>
  <c r="M13" i="8"/>
  <c r="O12" i="8"/>
  <c r="N12" i="8"/>
  <c r="M12" i="8"/>
  <c r="O11" i="8"/>
  <c r="N11" i="8"/>
  <c r="M11" i="8"/>
  <c r="O10" i="8"/>
  <c r="N10" i="8"/>
  <c r="M10" i="8"/>
  <c r="O9" i="8"/>
  <c r="N9" i="8"/>
  <c r="M9" i="8"/>
  <c r="O8" i="8"/>
  <c r="N8" i="8"/>
  <c r="M8" i="8"/>
  <c r="O7" i="8"/>
  <c r="N7" i="8"/>
  <c r="M7" i="8"/>
  <c r="O6" i="8"/>
  <c r="N6" i="8"/>
  <c r="M6" i="8"/>
  <c r="O258" i="7"/>
  <c r="N258" i="7"/>
  <c r="M258" i="7"/>
  <c r="O257" i="7"/>
  <c r="N257" i="7"/>
  <c r="M257" i="7"/>
  <c r="O256" i="7"/>
  <c r="N256" i="7"/>
  <c r="M256" i="7"/>
  <c r="O255" i="7"/>
  <c r="N255" i="7"/>
  <c r="M255" i="7"/>
  <c r="O254" i="7"/>
  <c r="N254" i="7"/>
  <c r="M254" i="7"/>
  <c r="O253" i="7"/>
  <c r="N253" i="7"/>
  <c r="M253" i="7"/>
  <c r="O252" i="7"/>
  <c r="N252" i="7"/>
  <c r="M252" i="7"/>
  <c r="O251" i="7"/>
  <c r="N251" i="7"/>
  <c r="M251" i="7"/>
  <c r="O250" i="7"/>
  <c r="N250" i="7"/>
  <c r="M250" i="7"/>
  <c r="O249" i="7"/>
  <c r="N249" i="7"/>
  <c r="M249" i="7"/>
  <c r="O248" i="7"/>
  <c r="N248" i="7"/>
  <c r="M248" i="7"/>
  <c r="O247" i="7"/>
  <c r="N247" i="7"/>
  <c r="M247" i="7"/>
  <c r="O246" i="7"/>
  <c r="N246" i="7"/>
  <c r="M246" i="7"/>
  <c r="O245" i="7"/>
  <c r="N245" i="7"/>
  <c r="M245" i="7"/>
  <c r="O244" i="7"/>
  <c r="N244" i="7"/>
  <c r="M244" i="7"/>
  <c r="O243" i="7"/>
  <c r="N243" i="7"/>
  <c r="M243" i="7"/>
  <c r="O242" i="7"/>
  <c r="N242" i="7"/>
  <c r="M242" i="7"/>
  <c r="O241" i="7"/>
  <c r="N241" i="7"/>
  <c r="M241" i="7"/>
  <c r="O240" i="7"/>
  <c r="N240" i="7"/>
  <c r="M240" i="7"/>
  <c r="O239" i="7"/>
  <c r="N239" i="7"/>
  <c r="M239" i="7"/>
  <c r="O238" i="7"/>
  <c r="N238" i="7"/>
  <c r="M238" i="7"/>
  <c r="O237" i="7"/>
  <c r="N237" i="7"/>
  <c r="M237" i="7"/>
  <c r="O236" i="7"/>
  <c r="N236" i="7"/>
  <c r="M236" i="7"/>
  <c r="O235" i="7"/>
  <c r="N235" i="7"/>
  <c r="M235" i="7"/>
  <c r="O234" i="7"/>
  <c r="N234" i="7"/>
  <c r="M234" i="7"/>
  <c r="O233" i="7"/>
  <c r="N233" i="7"/>
  <c r="M233" i="7"/>
  <c r="O232" i="7"/>
  <c r="N232" i="7"/>
  <c r="M232" i="7"/>
  <c r="O231" i="7"/>
  <c r="N231" i="7"/>
  <c r="M231" i="7"/>
  <c r="O230" i="7"/>
  <c r="N230" i="7"/>
  <c r="M230" i="7"/>
  <c r="O229" i="7"/>
  <c r="N229" i="7"/>
  <c r="M229" i="7"/>
  <c r="O228" i="7"/>
  <c r="N228" i="7"/>
  <c r="M228" i="7"/>
  <c r="O227" i="7"/>
  <c r="N227" i="7"/>
  <c r="M227" i="7"/>
  <c r="O226" i="7"/>
  <c r="N226" i="7"/>
  <c r="M226" i="7"/>
  <c r="O225" i="7"/>
  <c r="N225" i="7"/>
  <c r="M225" i="7"/>
  <c r="O224" i="7"/>
  <c r="N224" i="7"/>
  <c r="M224" i="7"/>
  <c r="O223" i="7"/>
  <c r="N223" i="7"/>
  <c r="M223" i="7"/>
  <c r="O222" i="7"/>
  <c r="N222" i="7"/>
  <c r="M222" i="7"/>
  <c r="O221" i="7"/>
  <c r="N221" i="7"/>
  <c r="M221" i="7"/>
  <c r="O220" i="7"/>
  <c r="N220" i="7"/>
  <c r="M220" i="7"/>
  <c r="O219" i="7"/>
  <c r="N219" i="7"/>
  <c r="M219" i="7"/>
  <c r="O218" i="7"/>
  <c r="N218" i="7"/>
  <c r="M218" i="7"/>
  <c r="O217" i="7"/>
  <c r="N217" i="7"/>
  <c r="M217" i="7"/>
  <c r="O216" i="7"/>
  <c r="N216" i="7"/>
  <c r="M216" i="7"/>
  <c r="O215" i="7"/>
  <c r="N215" i="7"/>
  <c r="M215" i="7"/>
  <c r="O214" i="7"/>
  <c r="N214" i="7"/>
  <c r="M214" i="7"/>
  <c r="O213" i="7"/>
  <c r="N213" i="7"/>
  <c r="M213" i="7"/>
  <c r="O212" i="7"/>
  <c r="N212" i="7"/>
  <c r="M212" i="7"/>
  <c r="O211" i="7"/>
  <c r="N211" i="7"/>
  <c r="M211" i="7"/>
  <c r="O210" i="7"/>
  <c r="N210" i="7"/>
  <c r="M210" i="7"/>
  <c r="O209" i="7"/>
  <c r="N209" i="7"/>
  <c r="M209" i="7"/>
  <c r="O208" i="7"/>
  <c r="N208" i="7"/>
  <c r="M208" i="7"/>
  <c r="O207" i="7"/>
  <c r="N207" i="7"/>
  <c r="M207" i="7"/>
  <c r="O206" i="7"/>
  <c r="N206" i="7"/>
  <c r="M206" i="7"/>
  <c r="O205" i="7"/>
  <c r="N205" i="7"/>
  <c r="M205" i="7"/>
  <c r="O204" i="7"/>
  <c r="N204" i="7"/>
  <c r="M204" i="7"/>
  <c r="O203" i="7"/>
  <c r="N203" i="7"/>
  <c r="M203" i="7"/>
  <c r="O202" i="7"/>
  <c r="N202" i="7"/>
  <c r="M202" i="7"/>
  <c r="O201" i="7"/>
  <c r="N201" i="7"/>
  <c r="M201" i="7"/>
  <c r="O200" i="7"/>
  <c r="N200" i="7"/>
  <c r="M200" i="7"/>
  <c r="O199" i="7"/>
  <c r="N199" i="7"/>
  <c r="M199" i="7"/>
  <c r="O198" i="7"/>
  <c r="N198" i="7"/>
  <c r="M198" i="7"/>
  <c r="O197" i="7"/>
  <c r="N197" i="7"/>
  <c r="M197" i="7"/>
  <c r="O196" i="7"/>
  <c r="N196" i="7"/>
  <c r="M196" i="7"/>
  <c r="O195" i="7"/>
  <c r="N195" i="7"/>
  <c r="M195" i="7"/>
  <c r="O194" i="7"/>
  <c r="N194" i="7"/>
  <c r="M194" i="7"/>
  <c r="O193" i="7"/>
  <c r="N193" i="7"/>
  <c r="M193" i="7"/>
  <c r="O192" i="7"/>
  <c r="N192" i="7"/>
  <c r="M192" i="7"/>
  <c r="O191" i="7"/>
  <c r="N191" i="7"/>
  <c r="M191" i="7"/>
  <c r="O190" i="7"/>
  <c r="N190" i="7"/>
  <c r="M190" i="7"/>
  <c r="O189" i="7"/>
  <c r="N189" i="7"/>
  <c r="M189" i="7"/>
  <c r="O188" i="7"/>
  <c r="N188" i="7"/>
  <c r="M188" i="7"/>
  <c r="O187" i="7"/>
  <c r="N187" i="7"/>
  <c r="M187" i="7"/>
  <c r="O186" i="7"/>
  <c r="N186" i="7"/>
  <c r="M186" i="7"/>
  <c r="O185" i="7"/>
  <c r="N185" i="7"/>
  <c r="M185" i="7"/>
  <c r="O184" i="7"/>
  <c r="N184" i="7"/>
  <c r="M184" i="7"/>
  <c r="O183" i="7"/>
  <c r="N183" i="7"/>
  <c r="M183" i="7"/>
  <c r="O182" i="7"/>
  <c r="N182" i="7"/>
  <c r="M182" i="7"/>
  <c r="O181" i="7"/>
  <c r="N181" i="7"/>
  <c r="M181" i="7"/>
  <c r="O180" i="7"/>
  <c r="N180" i="7"/>
  <c r="M180" i="7"/>
  <c r="O179" i="7"/>
  <c r="N179" i="7"/>
  <c r="M179" i="7"/>
  <c r="O178" i="7"/>
  <c r="N178" i="7"/>
  <c r="M178" i="7"/>
  <c r="O177" i="7"/>
  <c r="N177" i="7"/>
  <c r="M177" i="7"/>
  <c r="O176" i="7"/>
  <c r="N176" i="7"/>
  <c r="M176" i="7"/>
  <c r="O175" i="7"/>
  <c r="N175" i="7"/>
  <c r="M175" i="7"/>
  <c r="O174" i="7"/>
  <c r="N174" i="7"/>
  <c r="M174" i="7"/>
  <c r="O173" i="7"/>
  <c r="N173" i="7"/>
  <c r="M173" i="7"/>
  <c r="O172" i="7"/>
  <c r="N172" i="7"/>
  <c r="M172" i="7"/>
  <c r="O171" i="7"/>
  <c r="N171" i="7"/>
  <c r="M171" i="7"/>
  <c r="O170" i="7"/>
  <c r="N170" i="7"/>
  <c r="M170" i="7"/>
  <c r="O169" i="7"/>
  <c r="N169" i="7"/>
  <c r="M169" i="7"/>
  <c r="O168" i="7"/>
  <c r="N168" i="7"/>
  <c r="M168" i="7"/>
  <c r="O167" i="7"/>
  <c r="N167" i="7"/>
  <c r="M167" i="7"/>
  <c r="O166" i="7"/>
  <c r="N166" i="7"/>
  <c r="M166" i="7"/>
  <c r="O165" i="7"/>
  <c r="N165" i="7"/>
  <c r="M165" i="7"/>
  <c r="O164" i="7"/>
  <c r="N164" i="7"/>
  <c r="M164" i="7"/>
  <c r="O163" i="7"/>
  <c r="N163" i="7"/>
  <c r="M163" i="7"/>
  <c r="O162" i="7"/>
  <c r="N162" i="7"/>
  <c r="M162" i="7"/>
  <c r="O161" i="7"/>
  <c r="N161" i="7"/>
  <c r="M161" i="7"/>
  <c r="O160" i="7"/>
  <c r="N160" i="7"/>
  <c r="M160" i="7"/>
  <c r="O159" i="7"/>
  <c r="N159" i="7"/>
  <c r="M159" i="7"/>
  <c r="O158" i="7"/>
  <c r="N158" i="7"/>
  <c r="M158" i="7"/>
  <c r="O157" i="7"/>
  <c r="N157" i="7"/>
  <c r="M157" i="7"/>
  <c r="O156" i="7"/>
  <c r="N156" i="7"/>
  <c r="M156" i="7"/>
  <c r="O155" i="7"/>
  <c r="N155" i="7"/>
  <c r="M155" i="7"/>
  <c r="O154" i="7"/>
  <c r="N154" i="7"/>
  <c r="M154" i="7"/>
  <c r="O153" i="7"/>
  <c r="N153" i="7"/>
  <c r="M153" i="7"/>
  <c r="O152" i="7"/>
  <c r="N152" i="7"/>
  <c r="M152" i="7"/>
  <c r="O151" i="7"/>
  <c r="N151" i="7"/>
  <c r="M151" i="7"/>
  <c r="O150" i="7"/>
  <c r="N150" i="7"/>
  <c r="M150" i="7"/>
  <c r="O149" i="7"/>
  <c r="N149" i="7"/>
  <c r="M149" i="7"/>
  <c r="O148" i="7"/>
  <c r="N148" i="7"/>
  <c r="M148" i="7"/>
  <c r="O147" i="7"/>
  <c r="N147" i="7"/>
  <c r="M147" i="7"/>
  <c r="O146" i="7"/>
  <c r="N146" i="7"/>
  <c r="M146" i="7"/>
  <c r="O145" i="7"/>
  <c r="N145" i="7"/>
  <c r="M145" i="7"/>
  <c r="O144" i="7"/>
  <c r="N144" i="7"/>
  <c r="M144" i="7"/>
  <c r="O143" i="7"/>
  <c r="N143" i="7"/>
  <c r="M143" i="7"/>
  <c r="O142" i="7"/>
  <c r="N142" i="7"/>
  <c r="M142" i="7"/>
  <c r="O141" i="7"/>
  <c r="N141" i="7"/>
  <c r="M141" i="7"/>
  <c r="O140" i="7"/>
  <c r="N140" i="7"/>
  <c r="M140" i="7"/>
  <c r="O139" i="7"/>
  <c r="N139" i="7"/>
  <c r="M139" i="7"/>
  <c r="O138" i="7"/>
  <c r="N138" i="7"/>
  <c r="M138" i="7"/>
  <c r="O137" i="7"/>
  <c r="N137" i="7"/>
  <c r="M137" i="7"/>
  <c r="O136" i="7"/>
  <c r="N136" i="7"/>
  <c r="M136" i="7"/>
  <c r="O135" i="7"/>
  <c r="N135" i="7"/>
  <c r="M135" i="7"/>
  <c r="O134" i="7"/>
  <c r="N134" i="7"/>
  <c r="M134" i="7"/>
  <c r="O133" i="7"/>
  <c r="N133" i="7"/>
  <c r="M133" i="7"/>
  <c r="O132" i="7"/>
  <c r="N132" i="7"/>
  <c r="M132" i="7"/>
  <c r="O131" i="7"/>
  <c r="N131" i="7"/>
  <c r="M131" i="7"/>
  <c r="O130" i="7"/>
  <c r="N130" i="7"/>
  <c r="M130" i="7"/>
  <c r="O129" i="7"/>
  <c r="N129" i="7"/>
  <c r="M129" i="7"/>
  <c r="O128" i="7"/>
  <c r="N128" i="7"/>
  <c r="M128" i="7"/>
  <c r="O127" i="7"/>
  <c r="N127" i="7"/>
  <c r="M127" i="7"/>
  <c r="O126" i="7"/>
  <c r="N126" i="7"/>
  <c r="M126" i="7"/>
  <c r="O125" i="7"/>
  <c r="N125" i="7"/>
  <c r="M125" i="7"/>
  <c r="O124" i="7"/>
  <c r="N124" i="7"/>
  <c r="M124" i="7"/>
  <c r="O123" i="7"/>
  <c r="N123" i="7"/>
  <c r="M123" i="7"/>
  <c r="O122" i="7"/>
  <c r="N122" i="7"/>
  <c r="M122" i="7"/>
  <c r="O121" i="7"/>
  <c r="N121" i="7"/>
  <c r="M121" i="7"/>
  <c r="O120" i="7"/>
  <c r="N120" i="7"/>
  <c r="M120" i="7"/>
  <c r="O119" i="7"/>
  <c r="N119" i="7"/>
  <c r="M119" i="7"/>
  <c r="O118" i="7"/>
  <c r="N118" i="7"/>
  <c r="M118" i="7"/>
  <c r="O117" i="7"/>
  <c r="N117" i="7"/>
  <c r="M117" i="7"/>
  <c r="O116" i="7"/>
  <c r="N116" i="7"/>
  <c r="M116" i="7"/>
  <c r="O115" i="7"/>
  <c r="N115" i="7"/>
  <c r="M115" i="7"/>
  <c r="O114" i="7"/>
  <c r="N114" i="7"/>
  <c r="M114" i="7"/>
  <c r="O113" i="7"/>
  <c r="N113" i="7"/>
  <c r="M113" i="7"/>
  <c r="O112" i="7"/>
  <c r="N112" i="7"/>
  <c r="M112" i="7"/>
  <c r="O111" i="7"/>
  <c r="N111" i="7"/>
  <c r="M111" i="7"/>
  <c r="O110" i="7"/>
  <c r="N110" i="7"/>
  <c r="M110" i="7"/>
  <c r="O109" i="7"/>
  <c r="N109" i="7"/>
  <c r="M109" i="7"/>
  <c r="O108" i="7"/>
  <c r="N108" i="7"/>
  <c r="M108" i="7"/>
  <c r="O107" i="7"/>
  <c r="N107" i="7"/>
  <c r="M107" i="7"/>
  <c r="O106" i="7"/>
  <c r="N106" i="7"/>
  <c r="M106" i="7"/>
  <c r="O105" i="7"/>
  <c r="N105" i="7"/>
  <c r="M105" i="7"/>
  <c r="O104" i="7"/>
  <c r="N104" i="7"/>
  <c r="M104" i="7"/>
  <c r="O103" i="7"/>
  <c r="N103" i="7"/>
  <c r="M103" i="7"/>
  <c r="O102" i="7"/>
  <c r="N102" i="7"/>
  <c r="M102" i="7"/>
  <c r="O101" i="7"/>
  <c r="N101" i="7"/>
  <c r="M101" i="7"/>
  <c r="O100" i="7"/>
  <c r="N100" i="7"/>
  <c r="M100" i="7"/>
  <c r="O99" i="7"/>
  <c r="N99" i="7"/>
  <c r="M99" i="7"/>
  <c r="O98" i="7"/>
  <c r="N98" i="7"/>
  <c r="M98" i="7"/>
  <c r="O97" i="7"/>
  <c r="N97" i="7"/>
  <c r="M97" i="7"/>
  <c r="O96" i="7"/>
  <c r="N96" i="7"/>
  <c r="M96" i="7"/>
  <c r="O95" i="7"/>
  <c r="N95" i="7"/>
  <c r="M95" i="7"/>
  <c r="O94" i="7"/>
  <c r="N94" i="7"/>
  <c r="M94" i="7"/>
  <c r="O93" i="7"/>
  <c r="N93" i="7"/>
  <c r="M93" i="7"/>
  <c r="O92" i="7"/>
  <c r="N92" i="7"/>
  <c r="M92" i="7"/>
  <c r="O91" i="7"/>
  <c r="N91" i="7"/>
  <c r="M91" i="7"/>
  <c r="O90" i="7"/>
  <c r="N90" i="7"/>
  <c r="M90" i="7"/>
  <c r="O89" i="7"/>
  <c r="N89" i="7"/>
  <c r="M89" i="7"/>
  <c r="O88" i="7"/>
  <c r="N88" i="7"/>
  <c r="M88" i="7"/>
  <c r="O87" i="7"/>
  <c r="N87" i="7"/>
  <c r="M87" i="7"/>
  <c r="O86" i="7"/>
  <c r="N86" i="7"/>
  <c r="M86" i="7"/>
  <c r="O85" i="7"/>
  <c r="N85" i="7"/>
  <c r="M85" i="7"/>
  <c r="O84" i="7"/>
  <c r="N84" i="7"/>
  <c r="M84" i="7"/>
  <c r="O83" i="7"/>
  <c r="N83" i="7"/>
  <c r="M83" i="7"/>
  <c r="O82" i="7"/>
  <c r="N82" i="7"/>
  <c r="M82" i="7"/>
  <c r="O81" i="7"/>
  <c r="N81" i="7"/>
  <c r="M81" i="7"/>
  <c r="O80" i="7"/>
  <c r="N80" i="7"/>
  <c r="M80" i="7"/>
  <c r="O79" i="7"/>
  <c r="N79" i="7"/>
  <c r="M79" i="7"/>
  <c r="O78" i="7"/>
  <c r="N78" i="7"/>
  <c r="M78" i="7"/>
  <c r="O77" i="7"/>
  <c r="N77" i="7"/>
  <c r="M77" i="7"/>
  <c r="O76" i="7"/>
  <c r="N76" i="7"/>
  <c r="M76" i="7"/>
  <c r="O75" i="7"/>
  <c r="N75" i="7"/>
  <c r="M75" i="7"/>
  <c r="O74" i="7"/>
  <c r="N74" i="7"/>
  <c r="M74" i="7"/>
  <c r="O73" i="7"/>
  <c r="N73" i="7"/>
  <c r="M73" i="7"/>
  <c r="O72" i="7"/>
  <c r="N72" i="7"/>
  <c r="M72" i="7"/>
  <c r="O71" i="7"/>
  <c r="N71" i="7"/>
  <c r="M71" i="7"/>
  <c r="O70" i="7"/>
  <c r="N70" i="7"/>
  <c r="M70" i="7"/>
  <c r="O69" i="7"/>
  <c r="N69" i="7"/>
  <c r="M69" i="7"/>
  <c r="O68" i="7"/>
  <c r="N68" i="7"/>
  <c r="M68" i="7"/>
  <c r="O67" i="7"/>
  <c r="N67" i="7"/>
  <c r="M67" i="7"/>
  <c r="O66" i="7"/>
  <c r="N66" i="7"/>
  <c r="M66" i="7"/>
  <c r="O65" i="7"/>
  <c r="N65" i="7"/>
  <c r="M65" i="7"/>
  <c r="O64" i="7"/>
  <c r="N64" i="7"/>
  <c r="M64" i="7"/>
  <c r="O63" i="7"/>
  <c r="N63" i="7"/>
  <c r="M63" i="7"/>
  <c r="O62" i="7"/>
  <c r="N62" i="7"/>
  <c r="M62" i="7"/>
  <c r="O61" i="7"/>
  <c r="N61" i="7"/>
  <c r="M61" i="7"/>
  <c r="O60" i="7"/>
  <c r="N60" i="7"/>
  <c r="M60" i="7"/>
  <c r="O59" i="7"/>
  <c r="N59" i="7"/>
  <c r="M59" i="7"/>
  <c r="O58" i="7"/>
  <c r="N58" i="7"/>
  <c r="M58" i="7"/>
  <c r="O57" i="7"/>
  <c r="N57" i="7"/>
  <c r="M57" i="7"/>
  <c r="O56" i="7"/>
  <c r="N56" i="7"/>
  <c r="M56" i="7"/>
  <c r="O55" i="7"/>
  <c r="N55" i="7"/>
  <c r="M55" i="7"/>
  <c r="O54" i="7"/>
  <c r="N54" i="7"/>
  <c r="M54" i="7"/>
  <c r="O53" i="7"/>
  <c r="N53" i="7"/>
  <c r="M53" i="7"/>
  <c r="O52" i="7"/>
  <c r="N52" i="7"/>
  <c r="M52" i="7"/>
  <c r="O51" i="7"/>
  <c r="N51" i="7"/>
  <c r="M51" i="7"/>
  <c r="O50" i="7"/>
  <c r="N50" i="7"/>
  <c r="M50" i="7"/>
  <c r="O49" i="7"/>
  <c r="N49" i="7"/>
  <c r="M49" i="7"/>
  <c r="O48" i="7"/>
  <c r="N48" i="7"/>
  <c r="M48" i="7"/>
  <c r="O47" i="7"/>
  <c r="N47" i="7"/>
  <c r="M47" i="7"/>
  <c r="O46" i="7"/>
  <c r="N46" i="7"/>
  <c r="M46" i="7"/>
  <c r="O45" i="7"/>
  <c r="N45" i="7"/>
  <c r="M45" i="7"/>
  <c r="O44" i="7"/>
  <c r="N44" i="7"/>
  <c r="M44" i="7"/>
  <c r="O43" i="7"/>
  <c r="N43" i="7"/>
  <c r="M43" i="7"/>
  <c r="O42" i="7"/>
  <c r="N42" i="7"/>
  <c r="M42" i="7"/>
  <c r="O41" i="7"/>
  <c r="N41" i="7"/>
  <c r="M41" i="7"/>
  <c r="O40" i="7"/>
  <c r="N40" i="7"/>
  <c r="M40" i="7"/>
  <c r="O39" i="7"/>
  <c r="N39" i="7"/>
  <c r="M39" i="7"/>
  <c r="O38" i="7"/>
  <c r="N38" i="7"/>
  <c r="M38" i="7"/>
  <c r="O37" i="7"/>
  <c r="N37" i="7"/>
  <c r="M37" i="7"/>
  <c r="O36" i="7"/>
  <c r="N36" i="7"/>
  <c r="M36" i="7"/>
  <c r="O35" i="7"/>
  <c r="N35" i="7"/>
  <c r="M35" i="7"/>
  <c r="O34" i="7"/>
  <c r="N34" i="7"/>
  <c r="M34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M6" i="7"/>
  <c r="O258" i="6"/>
  <c r="N258" i="6"/>
  <c r="M258" i="6"/>
  <c r="O257" i="6"/>
  <c r="N257" i="6"/>
  <c r="M257" i="6"/>
  <c r="O256" i="6"/>
  <c r="N256" i="6"/>
  <c r="M256" i="6"/>
  <c r="O255" i="6"/>
  <c r="N255" i="6"/>
  <c r="M255" i="6"/>
  <c r="O254" i="6"/>
  <c r="N254" i="6"/>
  <c r="M254" i="6"/>
  <c r="O253" i="6"/>
  <c r="N253" i="6"/>
  <c r="M253" i="6"/>
  <c r="O252" i="6"/>
  <c r="N252" i="6"/>
  <c r="M252" i="6"/>
  <c r="O251" i="6"/>
  <c r="N251" i="6"/>
  <c r="M251" i="6"/>
  <c r="O250" i="6"/>
  <c r="N250" i="6"/>
  <c r="M250" i="6"/>
  <c r="O249" i="6"/>
  <c r="N249" i="6"/>
  <c r="M249" i="6"/>
  <c r="O248" i="6"/>
  <c r="N248" i="6"/>
  <c r="M248" i="6"/>
  <c r="O247" i="6"/>
  <c r="N247" i="6"/>
  <c r="M247" i="6"/>
  <c r="O246" i="6"/>
  <c r="N246" i="6"/>
  <c r="M246" i="6"/>
  <c r="O245" i="6"/>
  <c r="N245" i="6"/>
  <c r="M245" i="6"/>
  <c r="O244" i="6"/>
  <c r="N244" i="6"/>
  <c r="M244" i="6"/>
  <c r="O243" i="6"/>
  <c r="N243" i="6"/>
  <c r="M243" i="6"/>
  <c r="O242" i="6"/>
  <c r="N242" i="6"/>
  <c r="M242" i="6"/>
  <c r="O241" i="6"/>
  <c r="N241" i="6"/>
  <c r="M241" i="6"/>
  <c r="O240" i="6"/>
  <c r="N240" i="6"/>
  <c r="M240" i="6"/>
  <c r="O239" i="6"/>
  <c r="N239" i="6"/>
  <c r="M239" i="6"/>
  <c r="O238" i="6"/>
  <c r="N238" i="6"/>
  <c r="M238" i="6"/>
  <c r="O237" i="6"/>
  <c r="N237" i="6"/>
  <c r="M237" i="6"/>
  <c r="O236" i="6"/>
  <c r="N236" i="6"/>
  <c r="M236" i="6"/>
  <c r="O235" i="6"/>
  <c r="N235" i="6"/>
  <c r="M235" i="6"/>
  <c r="O234" i="6"/>
  <c r="N234" i="6"/>
  <c r="M234" i="6"/>
  <c r="O233" i="6"/>
  <c r="N233" i="6"/>
  <c r="M233" i="6"/>
  <c r="O232" i="6"/>
  <c r="N232" i="6"/>
  <c r="M232" i="6"/>
  <c r="O231" i="6"/>
  <c r="N231" i="6"/>
  <c r="M231" i="6"/>
  <c r="O230" i="6"/>
  <c r="N230" i="6"/>
  <c r="M230" i="6"/>
  <c r="O229" i="6"/>
  <c r="N229" i="6"/>
  <c r="M229" i="6"/>
  <c r="O228" i="6"/>
  <c r="N228" i="6"/>
  <c r="M228" i="6"/>
  <c r="O227" i="6"/>
  <c r="N227" i="6"/>
  <c r="M227" i="6"/>
  <c r="O226" i="6"/>
  <c r="N226" i="6"/>
  <c r="M226" i="6"/>
  <c r="O225" i="6"/>
  <c r="N225" i="6"/>
  <c r="M225" i="6"/>
  <c r="O224" i="6"/>
  <c r="N224" i="6"/>
  <c r="M224" i="6"/>
  <c r="O223" i="6"/>
  <c r="N223" i="6"/>
  <c r="M223" i="6"/>
  <c r="O222" i="6"/>
  <c r="N222" i="6"/>
  <c r="M222" i="6"/>
  <c r="O221" i="6"/>
  <c r="N221" i="6"/>
  <c r="M221" i="6"/>
  <c r="O220" i="6"/>
  <c r="N220" i="6"/>
  <c r="M220" i="6"/>
  <c r="O219" i="6"/>
  <c r="N219" i="6"/>
  <c r="M219" i="6"/>
  <c r="O218" i="6"/>
  <c r="N218" i="6"/>
  <c r="M218" i="6"/>
  <c r="O217" i="6"/>
  <c r="N217" i="6"/>
  <c r="M217" i="6"/>
  <c r="O216" i="6"/>
  <c r="N216" i="6"/>
  <c r="M216" i="6"/>
  <c r="O215" i="6"/>
  <c r="N215" i="6"/>
  <c r="M215" i="6"/>
  <c r="O214" i="6"/>
  <c r="N214" i="6"/>
  <c r="M214" i="6"/>
  <c r="O213" i="6"/>
  <c r="N213" i="6"/>
  <c r="M213" i="6"/>
  <c r="O212" i="6"/>
  <c r="N212" i="6"/>
  <c r="M212" i="6"/>
  <c r="O211" i="6"/>
  <c r="N211" i="6"/>
  <c r="M211" i="6"/>
  <c r="O210" i="6"/>
  <c r="N210" i="6"/>
  <c r="M210" i="6"/>
  <c r="O209" i="6"/>
  <c r="N209" i="6"/>
  <c r="M209" i="6"/>
  <c r="O208" i="6"/>
  <c r="N208" i="6"/>
  <c r="M208" i="6"/>
  <c r="O207" i="6"/>
  <c r="N207" i="6"/>
  <c r="M207" i="6"/>
  <c r="O206" i="6"/>
  <c r="N206" i="6"/>
  <c r="M206" i="6"/>
  <c r="O205" i="6"/>
  <c r="N205" i="6"/>
  <c r="M205" i="6"/>
  <c r="O204" i="6"/>
  <c r="N204" i="6"/>
  <c r="M204" i="6"/>
  <c r="O203" i="6"/>
  <c r="N203" i="6"/>
  <c r="M203" i="6"/>
  <c r="O202" i="6"/>
  <c r="N202" i="6"/>
  <c r="M202" i="6"/>
  <c r="O201" i="6"/>
  <c r="N201" i="6"/>
  <c r="M201" i="6"/>
  <c r="O200" i="6"/>
  <c r="N200" i="6"/>
  <c r="M200" i="6"/>
  <c r="O199" i="6"/>
  <c r="N199" i="6"/>
  <c r="M199" i="6"/>
  <c r="O198" i="6"/>
  <c r="N198" i="6"/>
  <c r="M198" i="6"/>
  <c r="O197" i="6"/>
  <c r="N197" i="6"/>
  <c r="M197" i="6"/>
  <c r="O196" i="6"/>
  <c r="N196" i="6"/>
  <c r="M196" i="6"/>
  <c r="O195" i="6"/>
  <c r="N195" i="6"/>
  <c r="M195" i="6"/>
  <c r="O194" i="6"/>
  <c r="N194" i="6"/>
  <c r="M194" i="6"/>
  <c r="O193" i="6"/>
  <c r="N193" i="6"/>
  <c r="M193" i="6"/>
  <c r="O192" i="6"/>
  <c r="N192" i="6"/>
  <c r="M192" i="6"/>
  <c r="O191" i="6"/>
  <c r="N191" i="6"/>
  <c r="M191" i="6"/>
  <c r="O190" i="6"/>
  <c r="N190" i="6"/>
  <c r="M190" i="6"/>
  <c r="O189" i="6"/>
  <c r="N189" i="6"/>
  <c r="M189" i="6"/>
  <c r="O188" i="6"/>
  <c r="N188" i="6"/>
  <c r="M188" i="6"/>
  <c r="O187" i="6"/>
  <c r="N187" i="6"/>
  <c r="M187" i="6"/>
  <c r="O186" i="6"/>
  <c r="N186" i="6"/>
  <c r="M186" i="6"/>
  <c r="O185" i="6"/>
  <c r="N185" i="6"/>
  <c r="M185" i="6"/>
  <c r="O184" i="6"/>
  <c r="N184" i="6"/>
  <c r="M184" i="6"/>
  <c r="O183" i="6"/>
  <c r="N183" i="6"/>
  <c r="M183" i="6"/>
  <c r="O182" i="6"/>
  <c r="N182" i="6"/>
  <c r="M182" i="6"/>
  <c r="O181" i="6"/>
  <c r="N181" i="6"/>
  <c r="M181" i="6"/>
  <c r="O180" i="6"/>
  <c r="N180" i="6"/>
  <c r="M180" i="6"/>
  <c r="O179" i="6"/>
  <c r="N179" i="6"/>
  <c r="M179" i="6"/>
  <c r="O178" i="6"/>
  <c r="N178" i="6"/>
  <c r="M178" i="6"/>
  <c r="O177" i="6"/>
  <c r="N177" i="6"/>
  <c r="M177" i="6"/>
  <c r="O176" i="6"/>
  <c r="N176" i="6"/>
  <c r="M176" i="6"/>
  <c r="O175" i="6"/>
  <c r="N175" i="6"/>
  <c r="M175" i="6"/>
  <c r="O174" i="6"/>
  <c r="N174" i="6"/>
  <c r="M174" i="6"/>
  <c r="O173" i="6"/>
  <c r="N173" i="6"/>
  <c r="M173" i="6"/>
  <c r="O172" i="6"/>
  <c r="N172" i="6"/>
  <c r="M172" i="6"/>
  <c r="O171" i="6"/>
  <c r="N171" i="6"/>
  <c r="M171" i="6"/>
  <c r="O170" i="6"/>
  <c r="N170" i="6"/>
  <c r="M170" i="6"/>
  <c r="O169" i="6"/>
  <c r="N169" i="6"/>
  <c r="M169" i="6"/>
  <c r="O168" i="6"/>
  <c r="N168" i="6"/>
  <c r="M168" i="6"/>
  <c r="O167" i="6"/>
  <c r="N167" i="6"/>
  <c r="M167" i="6"/>
  <c r="O166" i="6"/>
  <c r="N166" i="6"/>
  <c r="M166" i="6"/>
  <c r="O165" i="6"/>
  <c r="N165" i="6"/>
  <c r="M165" i="6"/>
  <c r="O164" i="6"/>
  <c r="N164" i="6"/>
  <c r="M164" i="6"/>
  <c r="O163" i="6"/>
  <c r="N163" i="6"/>
  <c r="M163" i="6"/>
  <c r="O162" i="6"/>
  <c r="N162" i="6"/>
  <c r="M162" i="6"/>
  <c r="O161" i="6"/>
  <c r="N161" i="6"/>
  <c r="M161" i="6"/>
  <c r="O160" i="6"/>
  <c r="N160" i="6"/>
  <c r="M160" i="6"/>
  <c r="O159" i="6"/>
  <c r="N159" i="6"/>
  <c r="M159" i="6"/>
  <c r="O158" i="6"/>
  <c r="N158" i="6"/>
  <c r="M158" i="6"/>
  <c r="O157" i="6"/>
  <c r="N157" i="6"/>
  <c r="M157" i="6"/>
  <c r="O156" i="6"/>
  <c r="N156" i="6"/>
  <c r="M156" i="6"/>
  <c r="O155" i="6"/>
  <c r="N155" i="6"/>
  <c r="M155" i="6"/>
  <c r="O154" i="6"/>
  <c r="N154" i="6"/>
  <c r="M154" i="6"/>
  <c r="O153" i="6"/>
  <c r="N153" i="6"/>
  <c r="M153" i="6"/>
  <c r="O152" i="6"/>
  <c r="N152" i="6"/>
  <c r="M152" i="6"/>
  <c r="O151" i="6"/>
  <c r="N151" i="6"/>
  <c r="M151" i="6"/>
  <c r="O150" i="6"/>
  <c r="N150" i="6"/>
  <c r="M150" i="6"/>
  <c r="O149" i="6"/>
  <c r="N149" i="6"/>
  <c r="M149" i="6"/>
  <c r="O148" i="6"/>
  <c r="N148" i="6"/>
  <c r="M148" i="6"/>
  <c r="O147" i="6"/>
  <c r="N147" i="6"/>
  <c r="M147" i="6"/>
  <c r="O146" i="6"/>
  <c r="N146" i="6"/>
  <c r="M146" i="6"/>
  <c r="O145" i="6"/>
  <c r="N145" i="6"/>
  <c r="M145" i="6"/>
  <c r="O144" i="6"/>
  <c r="N144" i="6"/>
  <c r="M144" i="6"/>
  <c r="O143" i="6"/>
  <c r="N143" i="6"/>
  <c r="M143" i="6"/>
  <c r="O142" i="6"/>
  <c r="N142" i="6"/>
  <c r="M142" i="6"/>
  <c r="O141" i="6"/>
  <c r="N141" i="6"/>
  <c r="M141" i="6"/>
  <c r="O140" i="6"/>
  <c r="N140" i="6"/>
  <c r="M140" i="6"/>
  <c r="O139" i="6"/>
  <c r="N139" i="6"/>
  <c r="M139" i="6"/>
  <c r="O138" i="6"/>
  <c r="N138" i="6"/>
  <c r="M138" i="6"/>
  <c r="O137" i="6"/>
  <c r="N137" i="6"/>
  <c r="M137" i="6"/>
  <c r="O136" i="6"/>
  <c r="N136" i="6"/>
  <c r="M136" i="6"/>
  <c r="O135" i="6"/>
  <c r="N135" i="6"/>
  <c r="M135" i="6"/>
  <c r="O134" i="6"/>
  <c r="N134" i="6"/>
  <c r="M134" i="6"/>
  <c r="O133" i="6"/>
  <c r="N133" i="6"/>
  <c r="M133" i="6"/>
  <c r="O132" i="6"/>
  <c r="N132" i="6"/>
  <c r="M132" i="6"/>
  <c r="O131" i="6"/>
  <c r="N131" i="6"/>
  <c r="M131" i="6"/>
  <c r="O130" i="6"/>
  <c r="N130" i="6"/>
  <c r="M130" i="6"/>
  <c r="O129" i="6"/>
  <c r="N129" i="6"/>
  <c r="M129" i="6"/>
  <c r="O128" i="6"/>
  <c r="N128" i="6"/>
  <c r="M128" i="6"/>
  <c r="O127" i="6"/>
  <c r="N127" i="6"/>
  <c r="M127" i="6"/>
  <c r="O126" i="6"/>
  <c r="N126" i="6"/>
  <c r="M126" i="6"/>
  <c r="O125" i="6"/>
  <c r="N125" i="6"/>
  <c r="M125" i="6"/>
  <c r="O124" i="6"/>
  <c r="N124" i="6"/>
  <c r="M124" i="6"/>
  <c r="O123" i="6"/>
  <c r="N123" i="6"/>
  <c r="M123" i="6"/>
  <c r="O122" i="6"/>
  <c r="N122" i="6"/>
  <c r="M122" i="6"/>
  <c r="O121" i="6"/>
  <c r="N121" i="6"/>
  <c r="M121" i="6"/>
  <c r="O120" i="6"/>
  <c r="N120" i="6"/>
  <c r="M120" i="6"/>
  <c r="O119" i="6"/>
  <c r="N119" i="6"/>
  <c r="M119" i="6"/>
  <c r="O118" i="6"/>
  <c r="N118" i="6"/>
  <c r="M118" i="6"/>
  <c r="O117" i="6"/>
  <c r="N117" i="6"/>
  <c r="M117" i="6"/>
  <c r="O116" i="6"/>
  <c r="N116" i="6"/>
  <c r="M116" i="6"/>
  <c r="O115" i="6"/>
  <c r="N115" i="6"/>
  <c r="M115" i="6"/>
  <c r="O114" i="6"/>
  <c r="N114" i="6"/>
  <c r="M114" i="6"/>
  <c r="O113" i="6"/>
  <c r="N113" i="6"/>
  <c r="M113" i="6"/>
  <c r="O112" i="6"/>
  <c r="N112" i="6"/>
  <c r="M112" i="6"/>
  <c r="O111" i="6"/>
  <c r="N111" i="6"/>
  <c r="M111" i="6"/>
  <c r="O110" i="6"/>
  <c r="N110" i="6"/>
  <c r="M110" i="6"/>
  <c r="O109" i="6"/>
  <c r="N109" i="6"/>
  <c r="M109" i="6"/>
  <c r="O108" i="6"/>
  <c r="N108" i="6"/>
  <c r="M108" i="6"/>
  <c r="O107" i="6"/>
  <c r="N107" i="6"/>
  <c r="M107" i="6"/>
  <c r="O106" i="6"/>
  <c r="N106" i="6"/>
  <c r="M106" i="6"/>
  <c r="O105" i="6"/>
  <c r="N105" i="6"/>
  <c r="M105" i="6"/>
  <c r="O104" i="6"/>
  <c r="N104" i="6"/>
  <c r="M104" i="6"/>
  <c r="O103" i="6"/>
  <c r="N103" i="6"/>
  <c r="M103" i="6"/>
  <c r="O102" i="6"/>
  <c r="N102" i="6"/>
  <c r="M102" i="6"/>
  <c r="O101" i="6"/>
  <c r="N101" i="6"/>
  <c r="M101" i="6"/>
  <c r="O100" i="6"/>
  <c r="N100" i="6"/>
  <c r="M100" i="6"/>
  <c r="O99" i="6"/>
  <c r="N99" i="6"/>
  <c r="M99" i="6"/>
  <c r="O98" i="6"/>
  <c r="N98" i="6"/>
  <c r="M98" i="6"/>
  <c r="O97" i="6"/>
  <c r="N97" i="6"/>
  <c r="M97" i="6"/>
  <c r="O96" i="6"/>
  <c r="N96" i="6"/>
  <c r="M96" i="6"/>
  <c r="O95" i="6"/>
  <c r="N95" i="6"/>
  <c r="M95" i="6"/>
  <c r="O94" i="6"/>
  <c r="N94" i="6"/>
  <c r="M94" i="6"/>
  <c r="O93" i="6"/>
  <c r="N93" i="6"/>
  <c r="M93" i="6"/>
  <c r="O92" i="6"/>
  <c r="N92" i="6"/>
  <c r="M92" i="6"/>
  <c r="O91" i="6"/>
  <c r="N91" i="6"/>
  <c r="M91" i="6"/>
  <c r="O90" i="6"/>
  <c r="N90" i="6"/>
  <c r="M90" i="6"/>
  <c r="O89" i="6"/>
  <c r="N89" i="6"/>
  <c r="M89" i="6"/>
  <c r="O88" i="6"/>
  <c r="N88" i="6"/>
  <c r="M88" i="6"/>
  <c r="O87" i="6"/>
  <c r="N87" i="6"/>
  <c r="M87" i="6"/>
  <c r="O86" i="6"/>
  <c r="N86" i="6"/>
  <c r="M86" i="6"/>
  <c r="O85" i="6"/>
  <c r="N85" i="6"/>
  <c r="M85" i="6"/>
  <c r="O84" i="6"/>
  <c r="N84" i="6"/>
  <c r="M84" i="6"/>
  <c r="O83" i="6"/>
  <c r="N83" i="6"/>
  <c r="M83" i="6"/>
  <c r="O82" i="6"/>
  <c r="N82" i="6"/>
  <c r="M82" i="6"/>
  <c r="O81" i="6"/>
  <c r="N81" i="6"/>
  <c r="M81" i="6"/>
  <c r="O80" i="6"/>
  <c r="N80" i="6"/>
  <c r="M80" i="6"/>
  <c r="O79" i="6"/>
  <c r="N79" i="6"/>
  <c r="M79" i="6"/>
  <c r="O78" i="6"/>
  <c r="N78" i="6"/>
  <c r="M78" i="6"/>
  <c r="O77" i="6"/>
  <c r="N77" i="6"/>
  <c r="M77" i="6"/>
  <c r="O76" i="6"/>
  <c r="N76" i="6"/>
  <c r="M76" i="6"/>
  <c r="O75" i="6"/>
  <c r="N75" i="6"/>
  <c r="M75" i="6"/>
  <c r="O74" i="6"/>
  <c r="N74" i="6"/>
  <c r="M74" i="6"/>
  <c r="O73" i="6"/>
  <c r="N73" i="6"/>
  <c r="M73" i="6"/>
  <c r="O72" i="6"/>
  <c r="N72" i="6"/>
  <c r="M72" i="6"/>
  <c r="O71" i="6"/>
  <c r="N71" i="6"/>
  <c r="M71" i="6"/>
  <c r="O70" i="6"/>
  <c r="N70" i="6"/>
  <c r="M70" i="6"/>
  <c r="O69" i="6"/>
  <c r="N69" i="6"/>
  <c r="M69" i="6"/>
  <c r="O68" i="6"/>
  <c r="N68" i="6"/>
  <c r="M68" i="6"/>
  <c r="O67" i="6"/>
  <c r="N67" i="6"/>
  <c r="M67" i="6"/>
  <c r="O66" i="6"/>
  <c r="N66" i="6"/>
  <c r="M66" i="6"/>
  <c r="O65" i="6"/>
  <c r="N65" i="6"/>
  <c r="M65" i="6"/>
  <c r="O64" i="6"/>
  <c r="N64" i="6"/>
  <c r="M64" i="6"/>
  <c r="O63" i="6"/>
  <c r="N63" i="6"/>
  <c r="M63" i="6"/>
  <c r="O62" i="6"/>
  <c r="N62" i="6"/>
  <c r="M62" i="6"/>
  <c r="O61" i="6"/>
  <c r="N61" i="6"/>
  <c r="M61" i="6"/>
  <c r="O60" i="6"/>
  <c r="N60" i="6"/>
  <c r="M60" i="6"/>
  <c r="O59" i="6"/>
  <c r="N59" i="6"/>
  <c r="M59" i="6"/>
  <c r="O58" i="6"/>
  <c r="N58" i="6"/>
  <c r="M58" i="6"/>
  <c r="O57" i="6"/>
  <c r="N57" i="6"/>
  <c r="M57" i="6"/>
  <c r="O56" i="6"/>
  <c r="N56" i="6"/>
  <c r="M56" i="6"/>
  <c r="O55" i="6"/>
  <c r="N55" i="6"/>
  <c r="M55" i="6"/>
  <c r="O54" i="6"/>
  <c r="N54" i="6"/>
  <c r="M54" i="6"/>
  <c r="O53" i="6"/>
  <c r="N53" i="6"/>
  <c r="M53" i="6"/>
  <c r="O52" i="6"/>
  <c r="N52" i="6"/>
  <c r="M52" i="6"/>
  <c r="O51" i="6"/>
  <c r="N51" i="6"/>
  <c r="M51" i="6"/>
  <c r="O50" i="6"/>
  <c r="N50" i="6"/>
  <c r="M50" i="6"/>
  <c r="O49" i="6"/>
  <c r="N49" i="6"/>
  <c r="M49" i="6"/>
  <c r="O48" i="6"/>
  <c r="N48" i="6"/>
  <c r="M48" i="6"/>
  <c r="O47" i="6"/>
  <c r="N47" i="6"/>
  <c r="M47" i="6"/>
  <c r="O46" i="6"/>
  <c r="N46" i="6"/>
  <c r="M46" i="6"/>
  <c r="O45" i="6"/>
  <c r="N45" i="6"/>
  <c r="M45" i="6"/>
  <c r="O44" i="6"/>
  <c r="N44" i="6"/>
  <c r="M44" i="6"/>
  <c r="O43" i="6"/>
  <c r="N43" i="6"/>
  <c r="M43" i="6"/>
  <c r="O42" i="6"/>
  <c r="N42" i="6"/>
  <c r="M42" i="6"/>
  <c r="O41" i="6"/>
  <c r="N41" i="6"/>
  <c r="M41" i="6"/>
  <c r="O40" i="6"/>
  <c r="N40" i="6"/>
  <c r="M40" i="6"/>
  <c r="O39" i="6"/>
  <c r="N39" i="6"/>
  <c r="M39" i="6"/>
  <c r="O38" i="6"/>
  <c r="N38" i="6"/>
  <c r="M38" i="6"/>
  <c r="O37" i="6"/>
  <c r="N37" i="6"/>
  <c r="M37" i="6"/>
  <c r="O36" i="6"/>
  <c r="N36" i="6"/>
  <c r="M36" i="6"/>
  <c r="O35" i="6"/>
  <c r="N35" i="6"/>
  <c r="M35" i="6"/>
  <c r="O34" i="6"/>
  <c r="N34" i="6"/>
  <c r="M34" i="6"/>
  <c r="O33" i="6"/>
  <c r="N33" i="6"/>
  <c r="M33" i="6"/>
  <c r="O32" i="6"/>
  <c r="N32" i="6"/>
  <c r="M32" i="6"/>
  <c r="O31" i="6"/>
  <c r="N31" i="6"/>
  <c r="M31" i="6"/>
  <c r="O30" i="6"/>
  <c r="N30" i="6"/>
  <c r="M30" i="6"/>
  <c r="O29" i="6"/>
  <c r="N29" i="6"/>
  <c r="M29" i="6"/>
  <c r="O28" i="6"/>
  <c r="N28" i="6"/>
  <c r="M28" i="6"/>
  <c r="O27" i="6"/>
  <c r="N27" i="6"/>
  <c r="M27" i="6"/>
  <c r="O26" i="6"/>
  <c r="N26" i="6"/>
  <c r="M26" i="6"/>
  <c r="O25" i="6"/>
  <c r="N25" i="6"/>
  <c r="M25" i="6"/>
  <c r="O24" i="6"/>
  <c r="N24" i="6"/>
  <c r="M24" i="6"/>
  <c r="O23" i="6"/>
  <c r="N23" i="6"/>
  <c r="M23" i="6"/>
  <c r="O22" i="6"/>
  <c r="N22" i="6"/>
  <c r="M22" i="6"/>
  <c r="O21" i="6"/>
  <c r="N21" i="6"/>
  <c r="M21" i="6"/>
  <c r="O20" i="6"/>
  <c r="N20" i="6"/>
  <c r="M20" i="6"/>
  <c r="O19" i="6"/>
  <c r="N19" i="6"/>
  <c r="M19" i="6"/>
  <c r="O18" i="6"/>
  <c r="N18" i="6"/>
  <c r="M18" i="6"/>
  <c r="O17" i="6"/>
  <c r="N17" i="6"/>
  <c r="M17" i="6"/>
  <c r="O16" i="6"/>
  <c r="N16" i="6"/>
  <c r="M16" i="6"/>
  <c r="O15" i="6"/>
  <c r="N15" i="6"/>
  <c r="M15" i="6"/>
  <c r="O14" i="6"/>
  <c r="N14" i="6"/>
  <c r="M14" i="6"/>
  <c r="O13" i="6"/>
  <c r="N13" i="6"/>
  <c r="M13" i="6"/>
  <c r="O12" i="6"/>
  <c r="N12" i="6"/>
  <c r="M12" i="6"/>
  <c r="O11" i="6"/>
  <c r="N11" i="6"/>
  <c r="M11" i="6"/>
  <c r="O10" i="6"/>
  <c r="N10" i="6"/>
  <c r="M10" i="6"/>
  <c r="O9" i="6"/>
  <c r="N9" i="6"/>
  <c r="M9" i="6"/>
  <c r="O8" i="6"/>
  <c r="N8" i="6"/>
  <c r="M8" i="6"/>
  <c r="O7" i="6"/>
  <c r="N7" i="6"/>
  <c r="M7" i="6"/>
  <c r="O6" i="6"/>
  <c r="N6" i="6"/>
  <c r="M6" i="6"/>
  <c r="O258" i="5"/>
  <c r="N258" i="5"/>
  <c r="M258" i="5"/>
  <c r="O257" i="5"/>
  <c r="N257" i="5"/>
  <c r="M257" i="5"/>
  <c r="O256" i="5"/>
  <c r="N256" i="5"/>
  <c r="M256" i="5"/>
  <c r="O255" i="5"/>
  <c r="N255" i="5"/>
  <c r="M255" i="5"/>
  <c r="O254" i="5"/>
  <c r="N254" i="5"/>
  <c r="M254" i="5"/>
  <c r="O253" i="5"/>
  <c r="N253" i="5"/>
  <c r="M253" i="5"/>
  <c r="O252" i="5"/>
  <c r="N252" i="5"/>
  <c r="M252" i="5"/>
  <c r="O251" i="5"/>
  <c r="N251" i="5"/>
  <c r="M251" i="5"/>
  <c r="O250" i="5"/>
  <c r="N250" i="5"/>
  <c r="M250" i="5"/>
  <c r="O249" i="5"/>
  <c r="N249" i="5"/>
  <c r="M249" i="5"/>
  <c r="O248" i="5"/>
  <c r="N248" i="5"/>
  <c r="M248" i="5"/>
  <c r="O247" i="5"/>
  <c r="N247" i="5"/>
  <c r="M247" i="5"/>
  <c r="O246" i="5"/>
  <c r="N246" i="5"/>
  <c r="M246" i="5"/>
  <c r="O245" i="5"/>
  <c r="N245" i="5"/>
  <c r="M245" i="5"/>
  <c r="O244" i="5"/>
  <c r="N244" i="5"/>
  <c r="M244" i="5"/>
  <c r="O243" i="5"/>
  <c r="N243" i="5"/>
  <c r="M243" i="5"/>
  <c r="O242" i="5"/>
  <c r="N242" i="5"/>
  <c r="M242" i="5"/>
  <c r="O241" i="5"/>
  <c r="N241" i="5"/>
  <c r="M241" i="5"/>
  <c r="O240" i="5"/>
  <c r="N240" i="5"/>
  <c r="M240" i="5"/>
  <c r="O239" i="5"/>
  <c r="N239" i="5"/>
  <c r="M239" i="5"/>
  <c r="O238" i="5"/>
  <c r="N238" i="5"/>
  <c r="M238" i="5"/>
  <c r="O237" i="5"/>
  <c r="N237" i="5"/>
  <c r="M237" i="5"/>
  <c r="O236" i="5"/>
  <c r="N236" i="5"/>
  <c r="M236" i="5"/>
  <c r="O235" i="5"/>
  <c r="N235" i="5"/>
  <c r="M235" i="5"/>
  <c r="O234" i="5"/>
  <c r="N234" i="5"/>
  <c r="M234" i="5"/>
  <c r="O233" i="5"/>
  <c r="N233" i="5"/>
  <c r="M233" i="5"/>
  <c r="O232" i="5"/>
  <c r="N232" i="5"/>
  <c r="M232" i="5"/>
  <c r="O231" i="5"/>
  <c r="N231" i="5"/>
  <c r="M231" i="5"/>
  <c r="O230" i="5"/>
  <c r="N230" i="5"/>
  <c r="M230" i="5"/>
  <c r="O229" i="5"/>
  <c r="N229" i="5"/>
  <c r="M229" i="5"/>
  <c r="O228" i="5"/>
  <c r="N228" i="5"/>
  <c r="M228" i="5"/>
  <c r="O227" i="5"/>
  <c r="N227" i="5"/>
  <c r="M227" i="5"/>
  <c r="O226" i="5"/>
  <c r="N226" i="5"/>
  <c r="M226" i="5"/>
  <c r="O225" i="5"/>
  <c r="N225" i="5"/>
  <c r="M225" i="5"/>
  <c r="O224" i="5"/>
  <c r="N224" i="5"/>
  <c r="M224" i="5"/>
  <c r="O223" i="5"/>
  <c r="N223" i="5"/>
  <c r="M223" i="5"/>
  <c r="O222" i="5"/>
  <c r="N222" i="5"/>
  <c r="M222" i="5"/>
  <c r="O221" i="5"/>
  <c r="N221" i="5"/>
  <c r="M221" i="5"/>
  <c r="O220" i="5"/>
  <c r="N220" i="5"/>
  <c r="M220" i="5"/>
  <c r="O219" i="5"/>
  <c r="N219" i="5"/>
  <c r="M219" i="5"/>
  <c r="O218" i="5"/>
  <c r="N218" i="5"/>
  <c r="M218" i="5"/>
  <c r="O217" i="5"/>
  <c r="N217" i="5"/>
  <c r="M217" i="5"/>
  <c r="O216" i="5"/>
  <c r="N216" i="5"/>
  <c r="M216" i="5"/>
  <c r="O215" i="5"/>
  <c r="N215" i="5"/>
  <c r="M215" i="5"/>
  <c r="O214" i="5"/>
  <c r="N214" i="5"/>
  <c r="M214" i="5"/>
  <c r="O213" i="5"/>
  <c r="N213" i="5"/>
  <c r="M213" i="5"/>
  <c r="O212" i="5"/>
  <c r="N212" i="5"/>
  <c r="M212" i="5"/>
  <c r="O211" i="5"/>
  <c r="N211" i="5"/>
  <c r="M211" i="5"/>
  <c r="O210" i="5"/>
  <c r="N210" i="5"/>
  <c r="M210" i="5"/>
  <c r="O209" i="5"/>
  <c r="N209" i="5"/>
  <c r="M209" i="5"/>
  <c r="O208" i="5"/>
  <c r="N208" i="5"/>
  <c r="M208" i="5"/>
  <c r="O207" i="5"/>
  <c r="N207" i="5"/>
  <c r="M207" i="5"/>
  <c r="O206" i="5"/>
  <c r="N206" i="5"/>
  <c r="M206" i="5"/>
  <c r="O205" i="5"/>
  <c r="N205" i="5"/>
  <c r="M205" i="5"/>
  <c r="O204" i="5"/>
  <c r="N204" i="5"/>
  <c r="M204" i="5"/>
  <c r="O203" i="5"/>
  <c r="N203" i="5"/>
  <c r="M203" i="5"/>
  <c r="O202" i="5"/>
  <c r="N202" i="5"/>
  <c r="M202" i="5"/>
  <c r="O201" i="5"/>
  <c r="N201" i="5"/>
  <c r="M201" i="5"/>
  <c r="O200" i="5"/>
  <c r="N200" i="5"/>
  <c r="M200" i="5"/>
  <c r="O199" i="5"/>
  <c r="N199" i="5"/>
  <c r="M199" i="5"/>
  <c r="O198" i="5"/>
  <c r="N198" i="5"/>
  <c r="M198" i="5"/>
  <c r="O197" i="5"/>
  <c r="N197" i="5"/>
  <c r="M197" i="5"/>
  <c r="O196" i="5"/>
  <c r="N196" i="5"/>
  <c r="M196" i="5"/>
  <c r="O195" i="5"/>
  <c r="N195" i="5"/>
  <c r="M195" i="5"/>
  <c r="O194" i="5"/>
  <c r="N194" i="5"/>
  <c r="M194" i="5"/>
  <c r="O193" i="5"/>
  <c r="N193" i="5"/>
  <c r="M193" i="5"/>
  <c r="O192" i="5"/>
  <c r="N192" i="5"/>
  <c r="M192" i="5"/>
  <c r="O191" i="5"/>
  <c r="N191" i="5"/>
  <c r="M191" i="5"/>
  <c r="O190" i="5"/>
  <c r="N190" i="5"/>
  <c r="M190" i="5"/>
  <c r="O189" i="5"/>
  <c r="N189" i="5"/>
  <c r="M189" i="5"/>
  <c r="O188" i="5"/>
  <c r="N188" i="5"/>
  <c r="M188" i="5"/>
  <c r="O187" i="5"/>
  <c r="N187" i="5"/>
  <c r="M187" i="5"/>
  <c r="O186" i="5"/>
  <c r="N186" i="5"/>
  <c r="M186" i="5"/>
  <c r="O185" i="5"/>
  <c r="N185" i="5"/>
  <c r="M185" i="5"/>
  <c r="O184" i="5"/>
  <c r="N184" i="5"/>
  <c r="M184" i="5"/>
  <c r="O183" i="5"/>
  <c r="N183" i="5"/>
  <c r="M183" i="5"/>
  <c r="O182" i="5"/>
  <c r="N182" i="5"/>
  <c r="M182" i="5"/>
  <c r="O181" i="5"/>
  <c r="N181" i="5"/>
  <c r="M181" i="5"/>
  <c r="O180" i="5"/>
  <c r="N180" i="5"/>
  <c r="M180" i="5"/>
  <c r="O179" i="5"/>
  <c r="N179" i="5"/>
  <c r="M179" i="5"/>
  <c r="O178" i="5"/>
  <c r="N178" i="5"/>
  <c r="M178" i="5"/>
  <c r="O177" i="5"/>
  <c r="N177" i="5"/>
  <c r="M177" i="5"/>
  <c r="O176" i="5"/>
  <c r="N176" i="5"/>
  <c r="M176" i="5"/>
  <c r="O175" i="5"/>
  <c r="N175" i="5"/>
  <c r="M175" i="5"/>
  <c r="O174" i="5"/>
  <c r="N174" i="5"/>
  <c r="M174" i="5"/>
  <c r="O173" i="5"/>
  <c r="N173" i="5"/>
  <c r="M173" i="5"/>
  <c r="O172" i="5"/>
  <c r="N172" i="5"/>
  <c r="M172" i="5"/>
  <c r="O171" i="5"/>
  <c r="N171" i="5"/>
  <c r="M171" i="5"/>
  <c r="O170" i="5"/>
  <c r="N170" i="5"/>
  <c r="M170" i="5"/>
  <c r="O169" i="5"/>
  <c r="N169" i="5"/>
  <c r="M169" i="5"/>
  <c r="O168" i="5"/>
  <c r="N168" i="5"/>
  <c r="M168" i="5"/>
  <c r="O167" i="5"/>
  <c r="N167" i="5"/>
  <c r="M167" i="5"/>
  <c r="O166" i="5"/>
  <c r="N166" i="5"/>
  <c r="M166" i="5"/>
  <c r="O165" i="5"/>
  <c r="N165" i="5"/>
  <c r="M165" i="5"/>
  <c r="O164" i="5"/>
  <c r="N164" i="5"/>
  <c r="M164" i="5"/>
  <c r="O163" i="5"/>
  <c r="N163" i="5"/>
  <c r="M163" i="5"/>
  <c r="O162" i="5"/>
  <c r="N162" i="5"/>
  <c r="M162" i="5"/>
  <c r="O161" i="5"/>
  <c r="N161" i="5"/>
  <c r="M161" i="5"/>
  <c r="O160" i="5"/>
  <c r="N160" i="5"/>
  <c r="M160" i="5"/>
  <c r="O159" i="5"/>
  <c r="N159" i="5"/>
  <c r="M159" i="5"/>
  <c r="O158" i="5"/>
  <c r="N158" i="5"/>
  <c r="M158" i="5"/>
  <c r="O157" i="5"/>
  <c r="N157" i="5"/>
  <c r="M157" i="5"/>
  <c r="O156" i="5"/>
  <c r="N156" i="5"/>
  <c r="M156" i="5"/>
  <c r="O155" i="5"/>
  <c r="N155" i="5"/>
  <c r="M155" i="5"/>
  <c r="O154" i="5"/>
  <c r="N154" i="5"/>
  <c r="M154" i="5"/>
  <c r="O153" i="5"/>
  <c r="N153" i="5"/>
  <c r="M153" i="5"/>
  <c r="O152" i="5"/>
  <c r="N152" i="5"/>
  <c r="M152" i="5"/>
  <c r="O151" i="5"/>
  <c r="N151" i="5"/>
  <c r="M151" i="5"/>
  <c r="O150" i="5"/>
  <c r="N150" i="5"/>
  <c r="M150" i="5"/>
  <c r="O149" i="5"/>
  <c r="N149" i="5"/>
  <c r="M149" i="5"/>
  <c r="O148" i="5"/>
  <c r="N148" i="5"/>
  <c r="M148" i="5"/>
  <c r="O147" i="5"/>
  <c r="N147" i="5"/>
  <c r="M147" i="5"/>
  <c r="O146" i="5"/>
  <c r="N146" i="5"/>
  <c r="M146" i="5"/>
  <c r="O145" i="5"/>
  <c r="N145" i="5"/>
  <c r="M145" i="5"/>
  <c r="O144" i="5"/>
  <c r="N144" i="5"/>
  <c r="M144" i="5"/>
  <c r="O143" i="5"/>
  <c r="N143" i="5"/>
  <c r="M143" i="5"/>
  <c r="O142" i="5"/>
  <c r="N142" i="5"/>
  <c r="M142" i="5"/>
  <c r="O141" i="5"/>
  <c r="N141" i="5"/>
  <c r="M141" i="5"/>
  <c r="O140" i="5"/>
  <c r="N140" i="5"/>
  <c r="M140" i="5"/>
  <c r="O139" i="5"/>
  <c r="N139" i="5"/>
  <c r="M139" i="5"/>
  <c r="O138" i="5"/>
  <c r="N138" i="5"/>
  <c r="M138" i="5"/>
  <c r="O137" i="5"/>
  <c r="N137" i="5"/>
  <c r="M137" i="5"/>
  <c r="O136" i="5"/>
  <c r="N136" i="5"/>
  <c r="M136" i="5"/>
  <c r="O135" i="5"/>
  <c r="N135" i="5"/>
  <c r="M135" i="5"/>
  <c r="O134" i="5"/>
  <c r="N134" i="5"/>
  <c r="M134" i="5"/>
  <c r="O133" i="5"/>
  <c r="N133" i="5"/>
  <c r="M133" i="5"/>
  <c r="O132" i="5"/>
  <c r="N132" i="5"/>
  <c r="M132" i="5"/>
  <c r="O131" i="5"/>
  <c r="N131" i="5"/>
  <c r="M131" i="5"/>
  <c r="O130" i="5"/>
  <c r="N130" i="5"/>
  <c r="M130" i="5"/>
  <c r="O129" i="5"/>
  <c r="N129" i="5"/>
  <c r="M129" i="5"/>
  <c r="O128" i="5"/>
  <c r="N128" i="5"/>
  <c r="M128" i="5"/>
  <c r="O127" i="5"/>
  <c r="N127" i="5"/>
  <c r="M127" i="5"/>
  <c r="O126" i="5"/>
  <c r="N126" i="5"/>
  <c r="M126" i="5"/>
  <c r="O125" i="5"/>
  <c r="N125" i="5"/>
  <c r="M125" i="5"/>
  <c r="O124" i="5"/>
  <c r="N124" i="5"/>
  <c r="M124" i="5"/>
  <c r="O123" i="5"/>
  <c r="N123" i="5"/>
  <c r="M123" i="5"/>
  <c r="O122" i="5"/>
  <c r="N122" i="5"/>
  <c r="M122" i="5"/>
  <c r="O121" i="5"/>
  <c r="N121" i="5"/>
  <c r="M121" i="5"/>
  <c r="O120" i="5"/>
  <c r="N120" i="5"/>
  <c r="M120" i="5"/>
  <c r="O119" i="5"/>
  <c r="N119" i="5"/>
  <c r="M119" i="5"/>
  <c r="O118" i="5"/>
  <c r="N118" i="5"/>
  <c r="M118" i="5"/>
  <c r="O117" i="5"/>
  <c r="N117" i="5"/>
  <c r="M117" i="5"/>
  <c r="O116" i="5"/>
  <c r="N116" i="5"/>
  <c r="M116" i="5"/>
  <c r="O115" i="5"/>
  <c r="N115" i="5"/>
  <c r="M115" i="5"/>
  <c r="O114" i="5"/>
  <c r="N114" i="5"/>
  <c r="M114" i="5"/>
  <c r="O113" i="5"/>
  <c r="N113" i="5"/>
  <c r="M113" i="5"/>
  <c r="O112" i="5"/>
  <c r="N112" i="5"/>
  <c r="M112" i="5"/>
  <c r="O111" i="5"/>
  <c r="N111" i="5"/>
  <c r="M111" i="5"/>
  <c r="O110" i="5"/>
  <c r="N110" i="5"/>
  <c r="M110" i="5"/>
  <c r="O109" i="5"/>
  <c r="N109" i="5"/>
  <c r="M109" i="5"/>
  <c r="O108" i="5"/>
  <c r="N108" i="5"/>
  <c r="M108" i="5"/>
  <c r="O107" i="5"/>
  <c r="N107" i="5"/>
  <c r="M107" i="5"/>
  <c r="O106" i="5"/>
  <c r="N106" i="5"/>
  <c r="M106" i="5"/>
  <c r="O105" i="5"/>
  <c r="N105" i="5"/>
  <c r="M105" i="5"/>
  <c r="O104" i="5"/>
  <c r="N104" i="5"/>
  <c r="M104" i="5"/>
  <c r="O103" i="5"/>
  <c r="N103" i="5"/>
  <c r="M103" i="5"/>
  <c r="O102" i="5"/>
  <c r="N102" i="5"/>
  <c r="M102" i="5"/>
  <c r="O101" i="5"/>
  <c r="N101" i="5"/>
  <c r="M101" i="5"/>
  <c r="O100" i="5"/>
  <c r="N100" i="5"/>
  <c r="M100" i="5"/>
  <c r="O99" i="5"/>
  <c r="N99" i="5"/>
  <c r="M99" i="5"/>
  <c r="O98" i="5"/>
  <c r="N98" i="5"/>
  <c r="M98" i="5"/>
  <c r="O97" i="5"/>
  <c r="N97" i="5"/>
  <c r="M97" i="5"/>
  <c r="O96" i="5"/>
  <c r="N96" i="5"/>
  <c r="M96" i="5"/>
  <c r="O95" i="5"/>
  <c r="N95" i="5"/>
  <c r="M95" i="5"/>
  <c r="O94" i="5"/>
  <c r="N94" i="5"/>
  <c r="M94" i="5"/>
  <c r="O93" i="5"/>
  <c r="N93" i="5"/>
  <c r="M93" i="5"/>
  <c r="O92" i="5"/>
  <c r="N92" i="5"/>
  <c r="M92" i="5"/>
  <c r="O91" i="5"/>
  <c r="N91" i="5"/>
  <c r="M91" i="5"/>
  <c r="O90" i="5"/>
  <c r="N90" i="5"/>
  <c r="M90" i="5"/>
  <c r="O89" i="5"/>
  <c r="N89" i="5"/>
  <c r="M89" i="5"/>
  <c r="O88" i="5"/>
  <c r="N88" i="5"/>
  <c r="M88" i="5"/>
  <c r="O87" i="5"/>
  <c r="N87" i="5"/>
  <c r="M87" i="5"/>
  <c r="O86" i="5"/>
  <c r="N86" i="5"/>
  <c r="M86" i="5"/>
  <c r="O85" i="5"/>
  <c r="N85" i="5"/>
  <c r="M85" i="5"/>
  <c r="O84" i="5"/>
  <c r="N84" i="5"/>
  <c r="M84" i="5"/>
  <c r="O83" i="5"/>
  <c r="N83" i="5"/>
  <c r="M83" i="5"/>
  <c r="O82" i="5"/>
  <c r="N82" i="5"/>
  <c r="M82" i="5"/>
  <c r="O81" i="5"/>
  <c r="N81" i="5"/>
  <c r="M81" i="5"/>
  <c r="O80" i="5"/>
  <c r="N80" i="5"/>
  <c r="M80" i="5"/>
  <c r="O79" i="5"/>
  <c r="N79" i="5"/>
  <c r="M79" i="5"/>
  <c r="O78" i="5"/>
  <c r="N78" i="5"/>
  <c r="M78" i="5"/>
  <c r="O77" i="5"/>
  <c r="N77" i="5"/>
  <c r="M77" i="5"/>
  <c r="O76" i="5"/>
  <c r="N76" i="5"/>
  <c r="M76" i="5"/>
  <c r="O75" i="5"/>
  <c r="N75" i="5"/>
  <c r="M75" i="5"/>
  <c r="O74" i="5"/>
  <c r="N74" i="5"/>
  <c r="M74" i="5"/>
  <c r="O73" i="5"/>
  <c r="N73" i="5"/>
  <c r="M73" i="5"/>
  <c r="O72" i="5"/>
  <c r="N72" i="5"/>
  <c r="M72" i="5"/>
  <c r="O71" i="5"/>
  <c r="N71" i="5"/>
  <c r="M71" i="5"/>
  <c r="O70" i="5"/>
  <c r="N70" i="5"/>
  <c r="M70" i="5"/>
  <c r="O69" i="5"/>
  <c r="N69" i="5"/>
  <c r="M69" i="5"/>
  <c r="O68" i="5"/>
  <c r="N68" i="5"/>
  <c r="M68" i="5"/>
  <c r="O67" i="5"/>
  <c r="N67" i="5"/>
  <c r="M67" i="5"/>
  <c r="O66" i="5"/>
  <c r="N66" i="5"/>
  <c r="M66" i="5"/>
  <c r="O65" i="5"/>
  <c r="N65" i="5"/>
  <c r="M65" i="5"/>
  <c r="O64" i="5"/>
  <c r="N64" i="5"/>
  <c r="M64" i="5"/>
  <c r="O63" i="5"/>
  <c r="N63" i="5"/>
  <c r="M63" i="5"/>
  <c r="O62" i="5"/>
  <c r="N62" i="5"/>
  <c r="M62" i="5"/>
  <c r="O61" i="5"/>
  <c r="N61" i="5"/>
  <c r="M61" i="5"/>
  <c r="O60" i="5"/>
  <c r="N60" i="5"/>
  <c r="M60" i="5"/>
  <c r="O59" i="5"/>
  <c r="N59" i="5"/>
  <c r="M59" i="5"/>
  <c r="O58" i="5"/>
  <c r="N58" i="5"/>
  <c r="M58" i="5"/>
  <c r="O57" i="5"/>
  <c r="N57" i="5"/>
  <c r="M57" i="5"/>
  <c r="O56" i="5"/>
  <c r="N56" i="5"/>
  <c r="M56" i="5"/>
  <c r="O55" i="5"/>
  <c r="N55" i="5"/>
  <c r="M55" i="5"/>
  <c r="O54" i="5"/>
  <c r="N54" i="5"/>
  <c r="M54" i="5"/>
  <c r="O53" i="5"/>
  <c r="N53" i="5"/>
  <c r="M53" i="5"/>
  <c r="O52" i="5"/>
  <c r="N52" i="5"/>
  <c r="M52" i="5"/>
  <c r="O51" i="5"/>
  <c r="N51" i="5"/>
  <c r="M51" i="5"/>
  <c r="O50" i="5"/>
  <c r="N50" i="5"/>
  <c r="M50" i="5"/>
  <c r="O49" i="5"/>
  <c r="N49" i="5"/>
  <c r="M49" i="5"/>
  <c r="O48" i="5"/>
  <c r="N48" i="5"/>
  <c r="M48" i="5"/>
  <c r="O47" i="5"/>
  <c r="N47" i="5"/>
  <c r="M47" i="5"/>
  <c r="O46" i="5"/>
  <c r="N46" i="5"/>
  <c r="M46" i="5"/>
  <c r="O45" i="5"/>
  <c r="N45" i="5"/>
  <c r="M45" i="5"/>
  <c r="O44" i="5"/>
  <c r="N44" i="5"/>
  <c r="M44" i="5"/>
  <c r="O43" i="5"/>
  <c r="N43" i="5"/>
  <c r="M43" i="5"/>
  <c r="O42" i="5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O34" i="5"/>
  <c r="N34" i="5"/>
  <c r="M34" i="5"/>
  <c r="O33" i="5"/>
  <c r="N33" i="5"/>
  <c r="M33" i="5"/>
  <c r="O32" i="5"/>
  <c r="N32" i="5"/>
  <c r="M32" i="5"/>
  <c r="O31" i="5"/>
  <c r="N31" i="5"/>
  <c r="M31" i="5"/>
  <c r="O30" i="5"/>
  <c r="N30" i="5"/>
  <c r="M30" i="5"/>
  <c r="O29" i="5"/>
  <c r="N29" i="5"/>
  <c r="M29" i="5"/>
  <c r="O28" i="5"/>
  <c r="N28" i="5"/>
  <c r="M28" i="5"/>
  <c r="O27" i="5"/>
  <c r="N27" i="5"/>
  <c r="M27" i="5"/>
  <c r="O26" i="5"/>
  <c r="N26" i="5"/>
  <c r="M26" i="5"/>
  <c r="O25" i="5"/>
  <c r="N25" i="5"/>
  <c r="M25" i="5"/>
  <c r="O24" i="5"/>
  <c r="N24" i="5"/>
  <c r="M24" i="5"/>
  <c r="O23" i="5"/>
  <c r="N23" i="5"/>
  <c r="M23" i="5"/>
  <c r="O22" i="5"/>
  <c r="N22" i="5"/>
  <c r="M22" i="5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258" i="3"/>
  <c r="N258" i="3"/>
  <c r="M258" i="3"/>
  <c r="O257" i="3"/>
  <c r="N257" i="3"/>
  <c r="M257" i="3"/>
  <c r="O256" i="3"/>
  <c r="N256" i="3"/>
  <c r="M256" i="3"/>
  <c r="O255" i="3"/>
  <c r="N255" i="3"/>
  <c r="M255" i="3"/>
  <c r="O254" i="3"/>
  <c r="N254" i="3"/>
  <c r="M254" i="3"/>
  <c r="O253" i="3"/>
  <c r="N253" i="3"/>
  <c r="M253" i="3"/>
  <c r="O252" i="3"/>
  <c r="N252" i="3"/>
  <c r="M252" i="3"/>
  <c r="O251" i="3"/>
  <c r="N251" i="3"/>
  <c r="M251" i="3"/>
  <c r="O250" i="3"/>
  <c r="N250" i="3"/>
  <c r="M250" i="3"/>
  <c r="O249" i="3"/>
  <c r="N249" i="3"/>
  <c r="M249" i="3"/>
  <c r="O248" i="3"/>
  <c r="N248" i="3"/>
  <c r="M248" i="3"/>
  <c r="O247" i="3"/>
  <c r="N247" i="3"/>
  <c r="M247" i="3"/>
  <c r="O246" i="3"/>
  <c r="N246" i="3"/>
  <c r="M246" i="3"/>
  <c r="O245" i="3"/>
  <c r="N245" i="3"/>
  <c r="M245" i="3"/>
  <c r="O244" i="3"/>
  <c r="N244" i="3"/>
  <c r="M244" i="3"/>
  <c r="O243" i="3"/>
  <c r="N243" i="3"/>
  <c r="M243" i="3"/>
  <c r="O242" i="3"/>
  <c r="N242" i="3"/>
  <c r="M242" i="3"/>
  <c r="O241" i="3"/>
  <c r="N241" i="3"/>
  <c r="M241" i="3"/>
  <c r="O240" i="3"/>
  <c r="N240" i="3"/>
  <c r="M240" i="3"/>
  <c r="O239" i="3"/>
  <c r="N239" i="3"/>
  <c r="M239" i="3"/>
  <c r="O238" i="3"/>
  <c r="N238" i="3"/>
  <c r="M238" i="3"/>
  <c r="O237" i="3"/>
  <c r="N237" i="3"/>
  <c r="M237" i="3"/>
  <c r="O236" i="3"/>
  <c r="N236" i="3"/>
  <c r="M236" i="3"/>
  <c r="O235" i="3"/>
  <c r="N235" i="3"/>
  <c r="M235" i="3"/>
  <c r="O234" i="3"/>
  <c r="N234" i="3"/>
  <c r="M234" i="3"/>
  <c r="O233" i="3"/>
  <c r="N233" i="3"/>
  <c r="M233" i="3"/>
  <c r="O232" i="3"/>
  <c r="N232" i="3"/>
  <c r="M232" i="3"/>
  <c r="O231" i="3"/>
  <c r="N231" i="3"/>
  <c r="M231" i="3"/>
  <c r="O230" i="3"/>
  <c r="N230" i="3"/>
  <c r="M230" i="3"/>
  <c r="O229" i="3"/>
  <c r="N229" i="3"/>
  <c r="M229" i="3"/>
  <c r="O228" i="3"/>
  <c r="N228" i="3"/>
  <c r="M228" i="3"/>
  <c r="O227" i="3"/>
  <c r="N227" i="3"/>
  <c r="M227" i="3"/>
  <c r="O226" i="3"/>
  <c r="N226" i="3"/>
  <c r="M226" i="3"/>
  <c r="O225" i="3"/>
  <c r="N225" i="3"/>
  <c r="M225" i="3"/>
  <c r="O224" i="3"/>
  <c r="N224" i="3"/>
  <c r="M224" i="3"/>
  <c r="O223" i="3"/>
  <c r="N223" i="3"/>
  <c r="M223" i="3"/>
  <c r="O222" i="3"/>
  <c r="N222" i="3"/>
  <c r="M222" i="3"/>
  <c r="O221" i="3"/>
  <c r="N221" i="3"/>
  <c r="M221" i="3"/>
  <c r="O220" i="3"/>
  <c r="N220" i="3"/>
  <c r="M220" i="3"/>
  <c r="O219" i="3"/>
  <c r="N219" i="3"/>
  <c r="M219" i="3"/>
  <c r="O218" i="3"/>
  <c r="N218" i="3"/>
  <c r="M218" i="3"/>
  <c r="O217" i="3"/>
  <c r="N217" i="3"/>
  <c r="M217" i="3"/>
  <c r="O216" i="3"/>
  <c r="N216" i="3"/>
  <c r="M216" i="3"/>
  <c r="O215" i="3"/>
  <c r="N215" i="3"/>
  <c r="M215" i="3"/>
  <c r="O214" i="3"/>
  <c r="N214" i="3"/>
  <c r="M214" i="3"/>
  <c r="O213" i="3"/>
  <c r="N213" i="3"/>
  <c r="M213" i="3"/>
  <c r="O212" i="3"/>
  <c r="N212" i="3"/>
  <c r="M212" i="3"/>
  <c r="O211" i="3"/>
  <c r="N211" i="3"/>
  <c r="M211" i="3"/>
  <c r="O210" i="3"/>
  <c r="N210" i="3"/>
  <c r="M210" i="3"/>
  <c r="O209" i="3"/>
  <c r="N209" i="3"/>
  <c r="M209" i="3"/>
  <c r="O208" i="3"/>
  <c r="N208" i="3"/>
  <c r="M208" i="3"/>
  <c r="O207" i="3"/>
  <c r="N207" i="3"/>
  <c r="M207" i="3"/>
  <c r="O206" i="3"/>
  <c r="N206" i="3"/>
  <c r="M206" i="3"/>
  <c r="O205" i="3"/>
  <c r="N205" i="3"/>
  <c r="M205" i="3"/>
  <c r="O204" i="3"/>
  <c r="N204" i="3"/>
  <c r="M204" i="3"/>
  <c r="O203" i="3"/>
  <c r="N203" i="3"/>
  <c r="M203" i="3"/>
  <c r="O202" i="3"/>
  <c r="N202" i="3"/>
  <c r="M202" i="3"/>
  <c r="O201" i="3"/>
  <c r="N201" i="3"/>
  <c r="M201" i="3"/>
  <c r="O200" i="3"/>
  <c r="N200" i="3"/>
  <c r="M200" i="3"/>
  <c r="O199" i="3"/>
  <c r="N199" i="3"/>
  <c r="M199" i="3"/>
  <c r="O198" i="3"/>
  <c r="N198" i="3"/>
  <c r="M198" i="3"/>
  <c r="O197" i="3"/>
  <c r="N197" i="3"/>
  <c r="M197" i="3"/>
  <c r="O196" i="3"/>
  <c r="N196" i="3"/>
  <c r="M196" i="3"/>
  <c r="O195" i="3"/>
  <c r="N195" i="3"/>
  <c r="M195" i="3"/>
  <c r="O194" i="3"/>
  <c r="N194" i="3"/>
  <c r="M194" i="3"/>
  <c r="O193" i="3"/>
  <c r="N193" i="3"/>
  <c r="M193" i="3"/>
  <c r="O192" i="3"/>
  <c r="N192" i="3"/>
  <c r="M192" i="3"/>
  <c r="O191" i="3"/>
  <c r="N191" i="3"/>
  <c r="M191" i="3"/>
  <c r="O190" i="3"/>
  <c r="N190" i="3"/>
  <c r="M190" i="3"/>
  <c r="O189" i="3"/>
  <c r="N189" i="3"/>
  <c r="M189" i="3"/>
  <c r="O188" i="3"/>
  <c r="N188" i="3"/>
  <c r="M188" i="3"/>
  <c r="O187" i="3"/>
  <c r="N187" i="3"/>
  <c r="M187" i="3"/>
  <c r="O186" i="3"/>
  <c r="N186" i="3"/>
  <c r="M186" i="3"/>
  <c r="O185" i="3"/>
  <c r="N185" i="3"/>
  <c r="M185" i="3"/>
  <c r="O184" i="3"/>
  <c r="N184" i="3"/>
  <c r="M184" i="3"/>
  <c r="O183" i="3"/>
  <c r="N183" i="3"/>
  <c r="M183" i="3"/>
  <c r="O182" i="3"/>
  <c r="N182" i="3"/>
  <c r="M182" i="3"/>
  <c r="O181" i="3"/>
  <c r="N181" i="3"/>
  <c r="M181" i="3"/>
  <c r="O180" i="3"/>
  <c r="N180" i="3"/>
  <c r="M180" i="3"/>
  <c r="O179" i="3"/>
  <c r="N179" i="3"/>
  <c r="M179" i="3"/>
  <c r="O178" i="3"/>
  <c r="N178" i="3"/>
  <c r="M178" i="3"/>
  <c r="O177" i="3"/>
  <c r="N177" i="3"/>
  <c r="M177" i="3"/>
  <c r="O176" i="3"/>
  <c r="N176" i="3"/>
  <c r="M176" i="3"/>
  <c r="O175" i="3"/>
  <c r="N175" i="3"/>
  <c r="M175" i="3"/>
  <c r="O174" i="3"/>
  <c r="N174" i="3"/>
  <c r="M174" i="3"/>
  <c r="O173" i="3"/>
  <c r="N173" i="3"/>
  <c r="M173" i="3"/>
  <c r="O172" i="3"/>
  <c r="N172" i="3"/>
  <c r="M172" i="3"/>
  <c r="O171" i="3"/>
  <c r="N171" i="3"/>
  <c r="M171" i="3"/>
  <c r="O170" i="3"/>
  <c r="N170" i="3"/>
  <c r="M170" i="3"/>
  <c r="O169" i="3"/>
  <c r="N169" i="3"/>
  <c r="M169" i="3"/>
  <c r="O168" i="3"/>
  <c r="N168" i="3"/>
  <c r="M168" i="3"/>
  <c r="O167" i="3"/>
  <c r="N167" i="3"/>
  <c r="M167" i="3"/>
  <c r="O166" i="3"/>
  <c r="N166" i="3"/>
  <c r="M166" i="3"/>
  <c r="O165" i="3"/>
  <c r="N165" i="3"/>
  <c r="M165" i="3"/>
  <c r="O164" i="3"/>
  <c r="N164" i="3"/>
  <c r="M164" i="3"/>
  <c r="O163" i="3"/>
  <c r="N163" i="3"/>
  <c r="M163" i="3"/>
  <c r="O162" i="3"/>
  <c r="N162" i="3"/>
  <c r="M162" i="3"/>
  <c r="O161" i="3"/>
  <c r="N161" i="3"/>
  <c r="M161" i="3"/>
  <c r="O160" i="3"/>
  <c r="N160" i="3"/>
  <c r="M160" i="3"/>
  <c r="O159" i="3"/>
  <c r="N159" i="3"/>
  <c r="M159" i="3"/>
  <c r="O158" i="3"/>
  <c r="N158" i="3"/>
  <c r="M158" i="3"/>
  <c r="O157" i="3"/>
  <c r="N157" i="3"/>
  <c r="M157" i="3"/>
  <c r="O156" i="3"/>
  <c r="N156" i="3"/>
  <c r="M156" i="3"/>
  <c r="O155" i="3"/>
  <c r="N155" i="3"/>
  <c r="M155" i="3"/>
  <c r="O154" i="3"/>
  <c r="N154" i="3"/>
  <c r="M154" i="3"/>
  <c r="O153" i="3"/>
  <c r="N153" i="3"/>
  <c r="M153" i="3"/>
  <c r="O152" i="3"/>
  <c r="N152" i="3"/>
  <c r="M152" i="3"/>
  <c r="O151" i="3"/>
  <c r="N151" i="3"/>
  <c r="M151" i="3"/>
  <c r="O150" i="3"/>
  <c r="N150" i="3"/>
  <c r="M150" i="3"/>
  <c r="O149" i="3"/>
  <c r="N149" i="3"/>
  <c r="M149" i="3"/>
  <c r="O148" i="3"/>
  <c r="N148" i="3"/>
  <c r="M148" i="3"/>
  <c r="O147" i="3"/>
  <c r="N147" i="3"/>
  <c r="M147" i="3"/>
  <c r="O146" i="3"/>
  <c r="N146" i="3"/>
  <c r="M146" i="3"/>
  <c r="O145" i="3"/>
  <c r="N145" i="3"/>
  <c r="M145" i="3"/>
  <c r="O144" i="3"/>
  <c r="N144" i="3"/>
  <c r="M144" i="3"/>
  <c r="O143" i="3"/>
  <c r="N143" i="3"/>
  <c r="M143" i="3"/>
  <c r="O142" i="3"/>
  <c r="N142" i="3"/>
  <c r="M142" i="3"/>
  <c r="O141" i="3"/>
  <c r="N141" i="3"/>
  <c r="M141" i="3"/>
  <c r="O140" i="3"/>
  <c r="N140" i="3"/>
  <c r="M140" i="3"/>
  <c r="O139" i="3"/>
  <c r="N139" i="3"/>
  <c r="M139" i="3"/>
  <c r="O138" i="3"/>
  <c r="N138" i="3"/>
  <c r="M138" i="3"/>
  <c r="O137" i="3"/>
  <c r="N137" i="3"/>
  <c r="M137" i="3"/>
  <c r="O136" i="3"/>
  <c r="N136" i="3"/>
  <c r="M136" i="3"/>
  <c r="O135" i="3"/>
  <c r="N135" i="3"/>
  <c r="M135" i="3"/>
  <c r="O134" i="3"/>
  <c r="N134" i="3"/>
  <c r="M134" i="3"/>
  <c r="O133" i="3"/>
  <c r="N133" i="3"/>
  <c r="M133" i="3"/>
  <c r="O132" i="3"/>
  <c r="N132" i="3"/>
  <c r="M132" i="3"/>
  <c r="O131" i="3"/>
  <c r="N131" i="3"/>
  <c r="M131" i="3"/>
  <c r="O130" i="3"/>
  <c r="N130" i="3"/>
  <c r="M130" i="3"/>
  <c r="O129" i="3"/>
  <c r="N129" i="3"/>
  <c r="M129" i="3"/>
  <c r="O128" i="3"/>
  <c r="N128" i="3"/>
  <c r="M128" i="3"/>
  <c r="O127" i="3"/>
  <c r="N127" i="3"/>
  <c r="M127" i="3"/>
  <c r="O126" i="3"/>
  <c r="N126" i="3"/>
  <c r="M126" i="3"/>
  <c r="O125" i="3"/>
  <c r="N125" i="3"/>
  <c r="M125" i="3"/>
  <c r="O124" i="3"/>
  <c r="N124" i="3"/>
  <c r="M124" i="3"/>
  <c r="O123" i="3"/>
  <c r="N123" i="3"/>
  <c r="M123" i="3"/>
  <c r="O122" i="3"/>
  <c r="N122" i="3"/>
  <c r="M122" i="3"/>
  <c r="O121" i="3"/>
  <c r="N121" i="3"/>
  <c r="M121" i="3"/>
  <c r="O120" i="3"/>
  <c r="N120" i="3"/>
  <c r="M120" i="3"/>
  <c r="O119" i="3"/>
  <c r="N119" i="3"/>
  <c r="M119" i="3"/>
  <c r="O118" i="3"/>
  <c r="N118" i="3"/>
  <c r="M118" i="3"/>
  <c r="O117" i="3"/>
  <c r="N117" i="3"/>
  <c r="M117" i="3"/>
  <c r="O116" i="3"/>
  <c r="N116" i="3"/>
  <c r="M116" i="3"/>
  <c r="O115" i="3"/>
  <c r="N115" i="3"/>
  <c r="M115" i="3"/>
  <c r="O114" i="3"/>
  <c r="N114" i="3"/>
  <c r="M114" i="3"/>
  <c r="O113" i="3"/>
  <c r="N113" i="3"/>
  <c r="M113" i="3"/>
  <c r="O112" i="3"/>
  <c r="N112" i="3"/>
  <c r="M112" i="3"/>
  <c r="O111" i="3"/>
  <c r="N111" i="3"/>
  <c r="M111" i="3"/>
  <c r="O110" i="3"/>
  <c r="N110" i="3"/>
  <c r="M110" i="3"/>
  <c r="O109" i="3"/>
  <c r="N109" i="3"/>
  <c r="M109" i="3"/>
  <c r="O108" i="3"/>
  <c r="N108" i="3"/>
  <c r="M108" i="3"/>
  <c r="O107" i="3"/>
  <c r="N107" i="3"/>
  <c r="M107" i="3"/>
  <c r="O106" i="3"/>
  <c r="N106" i="3"/>
  <c r="M106" i="3"/>
  <c r="O105" i="3"/>
  <c r="N105" i="3"/>
  <c r="M105" i="3"/>
  <c r="O104" i="3"/>
  <c r="N104" i="3"/>
  <c r="M104" i="3"/>
  <c r="O103" i="3"/>
  <c r="N103" i="3"/>
  <c r="M103" i="3"/>
  <c r="O102" i="3"/>
  <c r="N102" i="3"/>
  <c r="M102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258" i="1" l="1"/>
  <c r="N258" i="1"/>
  <c r="M258" i="1"/>
  <c r="O257" i="1"/>
  <c r="N257" i="1"/>
  <c r="M257" i="1"/>
  <c r="O256" i="1"/>
  <c r="N256" i="1"/>
  <c r="M256" i="1"/>
  <c r="O255" i="1"/>
  <c r="N255" i="1"/>
  <c r="M255" i="1"/>
  <c r="O254" i="1"/>
  <c r="N254" i="1"/>
  <c r="M254" i="1"/>
  <c r="O253" i="1"/>
  <c r="N253" i="1"/>
  <c r="M253" i="1"/>
  <c r="O252" i="1"/>
  <c r="N252" i="1"/>
  <c r="M252" i="1"/>
  <c r="O251" i="1"/>
  <c r="N251" i="1"/>
  <c r="M251" i="1"/>
  <c r="O250" i="1"/>
  <c r="N250" i="1"/>
  <c r="M250" i="1"/>
  <c r="O249" i="1"/>
  <c r="N249" i="1"/>
  <c r="M249" i="1"/>
  <c r="O248" i="1"/>
  <c r="N248" i="1"/>
  <c r="M248" i="1"/>
  <c r="O247" i="1"/>
  <c r="N247" i="1"/>
  <c r="M247" i="1"/>
  <c r="O246" i="1"/>
  <c r="N246" i="1"/>
  <c r="M246" i="1"/>
  <c r="O245" i="1"/>
  <c r="N245" i="1"/>
  <c r="M245" i="1"/>
  <c r="O244" i="1"/>
  <c r="N244" i="1"/>
  <c r="M244" i="1"/>
  <c r="O243" i="1"/>
  <c r="N243" i="1"/>
  <c r="M243" i="1"/>
  <c r="O242" i="1"/>
  <c r="N242" i="1"/>
  <c r="M242" i="1"/>
  <c r="O241" i="1"/>
  <c r="N241" i="1"/>
  <c r="M241" i="1"/>
  <c r="O240" i="1"/>
  <c r="N240" i="1"/>
  <c r="M240" i="1"/>
  <c r="O239" i="1"/>
  <c r="N239" i="1"/>
  <c r="M239" i="1"/>
  <c r="O238" i="1"/>
  <c r="N238" i="1"/>
  <c r="M238" i="1"/>
  <c r="O237" i="1"/>
  <c r="N237" i="1"/>
  <c r="M237" i="1"/>
  <c r="O236" i="1"/>
  <c r="N236" i="1"/>
  <c r="M236" i="1"/>
  <c r="O235" i="1"/>
  <c r="N235" i="1"/>
  <c r="M235" i="1"/>
  <c r="O234" i="1"/>
  <c r="N234" i="1"/>
  <c r="M234" i="1"/>
  <c r="O233" i="1"/>
  <c r="N233" i="1"/>
  <c r="M233" i="1"/>
  <c r="O232" i="1"/>
  <c r="N232" i="1"/>
  <c r="M232" i="1"/>
  <c r="O231" i="1"/>
  <c r="N231" i="1"/>
  <c r="M231" i="1"/>
  <c r="O230" i="1"/>
  <c r="N230" i="1"/>
  <c r="M230" i="1"/>
  <c r="O229" i="1"/>
  <c r="N229" i="1"/>
  <c r="M229" i="1"/>
  <c r="O228" i="1"/>
  <c r="N228" i="1"/>
  <c r="M228" i="1"/>
  <c r="O227" i="1"/>
  <c r="N227" i="1"/>
  <c r="M227" i="1"/>
  <c r="O226" i="1"/>
  <c r="N226" i="1"/>
  <c r="M226" i="1"/>
  <c r="O225" i="1"/>
  <c r="N225" i="1"/>
  <c r="M225" i="1"/>
  <c r="O224" i="1"/>
  <c r="N224" i="1"/>
  <c r="M224" i="1"/>
  <c r="O223" i="1"/>
  <c r="N223" i="1"/>
  <c r="M223" i="1"/>
  <c r="O222" i="1"/>
  <c r="N222" i="1"/>
  <c r="M222" i="1"/>
  <c r="O221" i="1"/>
  <c r="N221" i="1"/>
  <c r="M221" i="1"/>
  <c r="O220" i="1"/>
  <c r="N220" i="1"/>
  <c r="M220" i="1"/>
  <c r="O219" i="1"/>
  <c r="N219" i="1"/>
  <c r="M219" i="1"/>
  <c r="O218" i="1"/>
  <c r="N218" i="1"/>
  <c r="M218" i="1"/>
  <c r="O217" i="1"/>
  <c r="N217" i="1"/>
  <c r="M217" i="1"/>
  <c r="O216" i="1"/>
  <c r="N216" i="1"/>
  <c r="M216" i="1"/>
  <c r="O215" i="1"/>
  <c r="N215" i="1"/>
  <c r="M215" i="1"/>
  <c r="O214" i="1"/>
  <c r="N214" i="1"/>
  <c r="M214" i="1"/>
  <c r="O213" i="1"/>
  <c r="N213" i="1"/>
  <c r="M213" i="1"/>
  <c r="O212" i="1"/>
  <c r="N212" i="1"/>
  <c r="M212" i="1"/>
  <c r="O211" i="1"/>
  <c r="N211" i="1"/>
  <c r="M211" i="1"/>
  <c r="O210" i="1"/>
  <c r="N210" i="1"/>
  <c r="M210" i="1"/>
  <c r="O209" i="1"/>
  <c r="N209" i="1"/>
  <c r="M209" i="1"/>
  <c r="O208" i="1"/>
  <c r="N208" i="1"/>
  <c r="M208" i="1"/>
  <c r="O207" i="1"/>
  <c r="N207" i="1"/>
  <c r="M207" i="1"/>
  <c r="O206" i="1"/>
  <c r="N206" i="1"/>
  <c r="M206" i="1"/>
  <c r="O205" i="1"/>
  <c r="N205" i="1"/>
  <c r="M205" i="1"/>
  <c r="O204" i="1"/>
  <c r="N204" i="1"/>
  <c r="M204" i="1"/>
  <c r="O203" i="1"/>
  <c r="N203" i="1"/>
  <c r="M203" i="1"/>
  <c r="O202" i="1"/>
  <c r="N202" i="1"/>
  <c r="M20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N6" i="1"/>
  <c r="O6" i="1" l="1"/>
  <c r="M6" i="1"/>
</calcChain>
</file>

<file path=xl/sharedStrings.xml><?xml version="1.0" encoding="utf-8"?>
<sst xmlns="http://schemas.openxmlformats.org/spreadsheetml/2006/main" count="5580" uniqueCount="327">
  <si>
    <t>Dist</t>
  </si>
  <si>
    <t>District</t>
  </si>
  <si>
    <t>Dropouts</t>
  </si>
  <si>
    <t>Year 1</t>
  </si>
  <si>
    <t>Year 2</t>
  </si>
  <si>
    <t>Year 3</t>
  </si>
  <si>
    <t>Year 4</t>
  </si>
  <si>
    <t>Transferred Out</t>
  </si>
  <si>
    <t>Adjusted Cohort</t>
  </si>
  <si>
    <t>Graduates</t>
  </si>
  <si>
    <t>Continuing</t>
  </si>
  <si>
    <t>Cohort dropout rate</t>
  </si>
  <si>
    <t>Continuing Rate</t>
  </si>
  <si>
    <t>Aberdeen</t>
  </si>
  <si>
    <t>Adna</t>
  </si>
  <si>
    <t>Anacortes</t>
  </si>
  <si>
    <t>Arlington</t>
  </si>
  <si>
    <t>02420</t>
  </si>
  <si>
    <t>Asotin-Anatone</t>
  </si>
  <si>
    <t>Auburn</t>
  </si>
  <si>
    <t>Bainbridge Island</t>
  </si>
  <si>
    <t>Bates Technical College</t>
  </si>
  <si>
    <t>06119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</si>
  <si>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</si>
  <si>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</si>
  <si>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</si>
  <si>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</si>
  <si>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</si>
  <si>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</si>
  <si>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</si>
  <si>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</si>
  <si>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09075</t>
  </si>
  <si>
    <t>Bridgeport</t>
  </si>
  <si>
    <t>Burlington-Edison</t>
  </si>
  <si>
    <t>06117</t>
  </si>
  <si>
    <t>Camas</t>
  </si>
  <si>
    <t>05401</t>
  </si>
  <si>
    <t>Cape Flattery</t>
  </si>
  <si>
    <t>04228</t>
  </si>
  <si>
    <t>Cascade</t>
  </si>
  <si>
    <t>04222</t>
  </si>
  <si>
    <t>Cashmere</t>
  </si>
  <si>
    <t>08401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</si>
  <si>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</si>
  <si>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</si>
  <si>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</si>
  <si>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</si>
  <si>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</si>
  <si>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</si>
  <si>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</si>
  <si>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</si>
  <si>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02250</t>
  </si>
  <si>
    <t>Clarkston</t>
  </si>
  <si>
    <t>Cle Elum-Roslyn</t>
  </si>
  <si>
    <t>Clover Park</t>
  </si>
  <si>
    <t>Colfax</t>
  </si>
  <si>
    <t>Colton</t>
  </si>
  <si>
    <t>Columbia (Stevens)</t>
  </si>
  <si>
    <t>Columbia (Walla Walla)</t>
  </si>
  <si>
    <t>Colville</t>
  </si>
  <si>
    <t>Concrete</t>
  </si>
  <si>
    <t>Coulee-Hartline</t>
  </si>
  <si>
    <t>Coupeville</t>
  </si>
  <si>
    <t>05313</t>
  </si>
  <si>
    <t>Crescent</t>
  </si>
  <si>
    <t>Creston</t>
  </si>
  <si>
    <t>Curlew</t>
  </si>
  <si>
    <t>Cusick</t>
  </si>
  <si>
    <t>Darrington</t>
  </si>
  <si>
    <t>Davenport</t>
  </si>
  <si>
    <t>07002</t>
  </si>
  <si>
    <t>Dayton</t>
  </si>
  <si>
    <t>Deer Park</t>
  </si>
  <si>
    <t>East Valley (Spokane)</t>
  </si>
  <si>
    <t>East Valley (Yakima)</t>
  </si>
  <si>
    <t>09206</t>
  </si>
  <si>
    <t>Eastmont</t>
  </si>
  <si>
    <t>Easton</t>
  </si>
  <si>
    <t>Eatonville</t>
  </si>
  <si>
    <t>Edmonds</t>
  </si>
  <si>
    <t>Ellensburg</t>
  </si>
  <si>
    <t>Elma</t>
  </si>
  <si>
    <t>04127</t>
  </si>
  <si>
    <t>Entiat</t>
  </si>
  <si>
    <t>Enumclaw</t>
  </si>
  <si>
    <t>Ephrata</t>
  </si>
  <si>
    <t>Everett</t>
  </si>
  <si>
    <t>06114</t>
  </si>
  <si>
    <t>Federal Way</t>
  </si>
  <si>
    <t>Ferndale</t>
  </si>
  <si>
    <t>Fife</t>
  </si>
  <si>
    <t>03053</t>
  </si>
  <si>
    <t>Finley</t>
  </si>
  <si>
    <t>Franklin Pierce</t>
  </si>
  <si>
    <t>Freeman</t>
  </si>
  <si>
    <t>Garfield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</si>
  <si>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</si>
  <si>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</si>
  <si>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</si>
  <si>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</si>
  <si>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</si>
  <si>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</si>
  <si>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</si>
  <si>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</si>
  <si>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</si>
  <si>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06098</t>
  </si>
  <si>
    <t>Hockinson</t>
  </si>
  <si>
    <t>Hoquiam</t>
  </si>
  <si>
    <t>Inchelium</t>
  </si>
  <si>
    <t>Issaquah</t>
  </si>
  <si>
    <t>Kahlotus</t>
  </si>
  <si>
    <t>08402</t>
  </si>
  <si>
    <t>Kalama</t>
  </si>
  <si>
    <t>08458</t>
  </si>
  <si>
    <t>Kelso</t>
  </si>
  <si>
    <t>03017</t>
  </si>
  <si>
    <t>Kennewick</t>
  </si>
  <si>
    <t>Kent</t>
  </si>
  <si>
    <t>Kettle Falls</t>
  </si>
  <si>
    <t>03052</t>
  </si>
  <si>
    <t>Kiona-Benton City</t>
  </si>
  <si>
    <t>Kittitas</t>
  </si>
  <si>
    <t>Klickitat</t>
  </si>
  <si>
    <t>06101</t>
  </si>
  <si>
    <t>La Center</t>
  </si>
  <si>
    <t>La Conner</t>
  </si>
  <si>
    <t>LaCrosse</t>
  </si>
  <si>
    <t>04129</t>
  </si>
  <si>
    <t>Lake Chelan</t>
  </si>
  <si>
    <t>Lake Quinault</t>
  </si>
  <si>
    <t>Lake Stevens</t>
  </si>
  <si>
    <t>Lake Washington</t>
  </si>
  <si>
    <t>Lakewood</t>
  </si>
  <si>
    <t>Liberty</t>
  </si>
  <si>
    <t>01158</t>
  </si>
  <si>
    <t>Lind</t>
  </si>
  <si>
    <t>08122</t>
  </si>
  <si>
    <t>Longview</t>
  </si>
  <si>
    <t>Lopez</t>
  </si>
  <si>
    <t>Lyle</t>
  </si>
  <si>
    <t>Lynden</t>
  </si>
  <si>
    <t>Mabton</t>
  </si>
  <si>
    <t>04019</t>
  </si>
  <si>
    <t>Manson</t>
  </si>
  <si>
    <t>Mary M Knight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</si>
  <si>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</si>
  <si>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</si>
  <si>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</si>
  <si>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</si>
  <si>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</si>
  <si>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</si>
  <si>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</si>
  <si>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</si>
  <si>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</si>
  <si>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</si>
  <si>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</si>
  <si>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</si>
  <si>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Mount Adams</t>
  </si>
  <si>
    <t>Mount Baker</t>
  </si>
  <si>
    <t>Mount Vernon</t>
  </si>
  <si>
    <t>Mukilteo</t>
  </si>
  <si>
    <t>Naches Valley</t>
  </si>
  <si>
    <t>Napavine</t>
  </si>
  <si>
    <t>Naselle-Grays River Valley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</si>
  <si>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</si>
  <si>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</si>
  <si>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</si>
  <si>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</si>
  <si>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</si>
  <si>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</si>
  <si>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</si>
  <si>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Northport</t>
  </si>
  <si>
    <t>Northshore</t>
  </si>
  <si>
    <t>Oak Harbor</t>
  </si>
  <si>
    <t>Oakesdale</t>
  </si>
  <si>
    <t>Oakville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</si>
  <si>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</si>
  <si>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</si>
  <si>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</si>
  <si>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</si>
  <si>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</si>
  <si>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</si>
  <si>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</si>
  <si>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</si>
  <si>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</si>
  <si>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</si>
  <si>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01147</t>
  </si>
  <si>
    <t>Othello</t>
  </si>
  <si>
    <t>Palouse</t>
  </si>
  <si>
    <t>Pasco</t>
  </si>
  <si>
    <t>Pateros</t>
  </si>
  <si>
    <t>Pe Ell</t>
  </si>
  <si>
    <t>Peninsula</t>
  </si>
  <si>
    <t>Pomeroy</t>
  </si>
  <si>
    <t>05121</t>
  </si>
  <si>
    <t>Port Angeles</t>
  </si>
  <si>
    <t>Port Townsend</t>
  </si>
  <si>
    <t>Prescott</t>
  </si>
  <si>
    <t>03116</t>
  </si>
  <si>
    <t>Prosser</t>
  </si>
  <si>
    <t>Pullman</t>
  </si>
  <si>
    <t>Puyallup</t>
  </si>
  <si>
    <t>Quilcene</t>
  </si>
  <si>
    <t>05402</t>
  </si>
  <si>
    <t>Quillayute Valley</t>
  </si>
  <si>
    <t>Quincy</t>
  </si>
  <si>
    <t>Rainier</t>
  </si>
  <si>
    <t>Raymond</t>
  </si>
  <si>
    <t>Reardan-Edwall</t>
  </si>
  <si>
    <t>Renton</t>
  </si>
  <si>
    <t>Republic</t>
  </si>
  <si>
    <t>03400</t>
  </si>
  <si>
    <t>Richland</t>
  </si>
  <si>
    <t>06122</t>
  </si>
  <si>
    <t>Ridgefield</t>
  </si>
  <si>
    <t>01160</t>
  </si>
  <si>
    <t>Ritzville</t>
  </si>
  <si>
    <t>Riverside</t>
  </si>
  <si>
    <t>Riverview</t>
  </si>
  <si>
    <t>Rochester</t>
  </si>
  <si>
    <t>Rosalia</t>
  </si>
  <si>
    <t>Royal</t>
  </si>
  <si>
    <t>San Juan Island</t>
  </si>
  <si>
    <t>Sedro-Woolley</t>
  </si>
  <si>
    <t>Selah</t>
  </si>
  <si>
    <t>Selkirk</t>
  </si>
  <si>
    <t>05323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</si>
  <si>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</si>
  <si>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</si>
  <si>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</si>
  <si>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</si>
  <si>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</si>
  <si>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</si>
  <si>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</si>
  <si>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</si>
  <si>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</si>
  <si>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</si>
  <si>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</si>
  <si>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</si>
  <si>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St. John</t>
  </si>
  <si>
    <t>Stanwood-Camano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</si>
  <si>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</si>
  <si>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</si>
  <si>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</si>
  <si>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</si>
  <si>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</si>
  <si>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</si>
  <si>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</si>
  <si>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</si>
  <si>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</si>
  <si>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</si>
  <si>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</si>
  <si>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</si>
  <si>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</si>
  <si>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</si>
  <si>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08130</t>
  </si>
  <si>
    <t>Toutle Lake</t>
  </si>
  <si>
    <t>Trout Lake</t>
  </si>
  <si>
    <t>Tukwila</t>
  </si>
  <si>
    <t>Tumwater</t>
  </si>
  <si>
    <t>University Place</t>
  </si>
  <si>
    <t>Valley</t>
  </si>
  <si>
    <t>06037</t>
  </si>
  <si>
    <t>Vancouver</t>
  </si>
  <si>
    <t>Vashon Island</t>
  </si>
  <si>
    <t>WA State Center for Childhood Deafness and Hearing Loss</t>
  </si>
  <si>
    <t>Wahkiakum</t>
  </si>
  <si>
    <t>Wahluke</t>
  </si>
  <si>
    <t>Waitsburg</t>
  </si>
  <si>
    <t>Wapato</t>
  </si>
  <si>
    <t>Warden</t>
  </si>
  <si>
    <t>06112</t>
  </si>
  <si>
    <t>Washougal</t>
  </si>
  <si>
    <t>01109</t>
  </si>
  <si>
    <t>Washtucna</t>
  </si>
  <si>
    <t>09209</t>
  </si>
  <si>
    <t>Waterville</t>
  </si>
  <si>
    <t>Wellpinit</t>
  </si>
  <si>
    <t>04246</t>
  </si>
  <si>
    <t>Wenatchee</t>
  </si>
  <si>
    <t>West Valley (Spokane)</t>
  </si>
  <si>
    <t>West Valley (Yakima)</t>
  </si>
  <si>
    <t>White Pass</t>
  </si>
  <si>
    <t>White River</t>
  </si>
  <si>
    <t>White Salmon Valley</t>
  </si>
  <si>
    <t>Wilbur</t>
  </si>
  <si>
    <t>Willapa Valley</t>
  </si>
  <si>
    <t>Wilson Creek</t>
  </si>
  <si>
    <t>Winlock</t>
  </si>
  <si>
    <t>Wishkah Valley</t>
  </si>
  <si>
    <t>Wishram</t>
  </si>
  <si>
    <t>08404</t>
  </si>
  <si>
    <t>Woodland</t>
  </si>
  <si>
    <t>Yakima</t>
  </si>
  <si>
    <t>Yelm</t>
  </si>
  <si>
    <t>Zillah</t>
  </si>
  <si>
    <t>Evergreen (Clark)</t>
  </si>
  <si>
    <t>Educational Service District 101</t>
  </si>
  <si>
    <t>Lake Washington Institute of Technology</t>
  </si>
  <si>
    <t>Washington Military Department</t>
  </si>
  <si>
    <t>Began Grade 9 in Washington</t>
  </si>
  <si>
    <t>Transferred Into Washington</t>
  </si>
  <si>
    <t>Mill A</t>
  </si>
  <si>
    <t>North Thurston</t>
  </si>
  <si>
    <t>Seattle</t>
  </si>
  <si>
    <t>Walla Walla</t>
  </si>
  <si>
    <t>Steilacoom Historical</t>
  </si>
  <si>
    <t>Office of the Governor (School for Blind)</t>
  </si>
  <si>
    <t>Adjusted 4-Year Cohort Graduation Rate</t>
  </si>
  <si>
    <t>All Students, 4-Year Graduation and Dropout Results Class of 2013, School Year 2012-13 results</t>
  </si>
  <si>
    <t>American Indian/Alaskan Native, 4-Year Graduation and Dropout Results Class of 2013, School Year 2012-13 results</t>
  </si>
  <si>
    <t>Asian/Pacific Islander, 4-Year Graduation and Dropout Results Class of 2013, School Year 2012-13 results</t>
  </si>
  <si>
    <t>Asian, 4-Year Graduation and Dropout Results Class of 2013, School Year 2012-13 results</t>
  </si>
  <si>
    <t>Native Hawaiian/Other Pacific Islander, 4-Year Graduation and Dropout Results Class of 2013, School Year 2012-13 results</t>
  </si>
  <si>
    <t>Black/African American, 4-Year Graduation and Dropout Results Class of 2013, School Year 2012-13 results</t>
  </si>
  <si>
    <t>Hispanic or Latino, 4-Year Graduation and Dropout Results Class of 2013, School Year 2012-13 results</t>
  </si>
  <si>
    <t>White, 4-Year Graduation and Dropout Results Class of 2013, School Year 2012-13 results</t>
  </si>
  <si>
    <t>2 or More Races, 4-Year Graduation and Dropout Results Class of 2013, School Year 2012-13 results</t>
  </si>
  <si>
    <t>Special Education, 4-Year Graduation and Dropout Results Class of 2013, School Year 2012-13 results</t>
  </si>
  <si>
    <t>Limited English, 4-Year Graduation and Dropout Results Class of 2013, School Year 2012-13 results</t>
  </si>
  <si>
    <t>Low Income, 4-Year Graduation and Dropout Results Class of 2013, School Year 2012-13 results</t>
  </si>
  <si>
    <t>Title I Migrant, 4-Year Graduation and Dropout Results Class of 2013, School Year 2012-13 results</t>
  </si>
  <si>
    <t>504, 4-Year Graduation and Dropout Results Class of 2013, School Year 2012-13 results</t>
  </si>
  <si>
    <t>Homeless, 4-Year Graduation and Dropout Results Class of 2013, School Year 2012-13 results</t>
  </si>
  <si>
    <t>Foster Care, 4-Year Graduation and Dropout Results Class of 2013, School Year 2012-13 results</t>
  </si>
  <si>
    <t>Female, 4-Year Graduation and Dropout Results Class of 2013, School Year 2012-13 results</t>
  </si>
  <si>
    <t>Male, 4-Year Graduation and Dropout Results Class of 2013, School Year 2012-13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</si>
</sst>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9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26" fillId="0" borderId="0"/>
    <xf numFmtId="0" fontId="3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</cellStyleXfs>
  <cellXfs count="99">
    <xf numFmtId="0" fontId="0" fillId="0" borderId="0" xfId="0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164" fontId="2" fillId="0" borderId="0" xfId="0" applyNumberFormat="1" applyFont="1"/>
    <xf numFmtId="1" fontId="4" fillId="0" borderId="13" xfId="47" applyNumberFormat="1" applyFont="1" applyBorder="1" applyAlignment="1">
      <alignment horizontal="center" wrapText="1"/>
    </xf>
    <xf numFmtId="1" fontId="4" fillId="0" borderId="12" xfId="47" applyNumberFormat="1" applyFont="1" applyBorder="1" applyAlignment="1">
      <alignment horizontal="center" wrapText="1"/>
    </xf>
    <xf numFmtId="1" fontId="4" fillId="0" borderId="11" xfId="47" applyNumberFormat="1" applyFont="1" applyBorder="1" applyAlignment="1">
      <alignment horizontal="center" wrapText="1"/>
    </xf>
    <xf numFmtId="1" fontId="4" fillId="0" borderId="10" xfId="47" applyNumberFormat="1" applyFont="1" applyBorder="1" applyAlignment="1">
      <alignment horizontal="center" wrapText="1"/>
    </xf>
    <xf numFmtId="1" fontId="2" fillId="0" borderId="0" xfId="0" applyNumberFormat="1" applyFont="1"/>
    <xf numFmtId="49" fontId="22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5" fillId="0" borderId="0" xfId="47" applyNumberFormat="1" applyFont="1"/>
    <xf numFmtId="164" fontId="4" fillId="0" borderId="10" xfId="47" applyNumberFormat="1" applyFont="1" applyBorder="1" applyAlignment="1">
      <alignment horizontal="center" wrapText="1"/>
    </xf>
    <xf numFmtId="1" fontId="5" fillId="0" borderId="0" xfId="47" applyNumberFormat="1" applyFont="1"/>
    <xf numFmtId="0" fontId="2" fillId="0" borderId="0" xfId="0" applyFont="1"/>
    <xf numFmtId="49" fontId="23" fillId="0" borderId="0" xfId="2" applyNumberFormat="1" applyFont="1" applyProtection="1"/>
    <xf numFmtId="49" fontId="24" fillId="0" borderId="0" xfId="0" applyNumberFormat="1" applyFont="1"/>
    <xf numFmtId="0" fontId="24" fillId="0" borderId="0" xfId="0" applyFont="1"/>
    <xf numFmtId="164" fontId="24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" fontId="24" fillId="0" borderId="0" xfId="0" applyNumberFormat="1" applyFont="1"/>
    <xf numFmtId="1" fontId="5" fillId="0" borderId="14" xfId="47" applyNumberFormat="1" applyFont="1" applyBorder="1" applyAlignment="1">
      <alignment horizontal="center"/>
    </xf>
    <xf numFmtId="1" fontId="5" fillId="0" borderId="15" xfId="47" applyNumberFormat="1" applyFont="1" applyBorder="1" applyAlignment="1">
      <alignment horizontal="center"/>
    </xf>
  </cellXfs>
  <cellStyles count="358">
    <cellStyle name="20% - Accent1" xfId="335" builtinId="30" customBuiltin="1"/>
    <cellStyle name="20% - Accent1 2" xfId="3"/>
    <cellStyle name="20% - Accent2" xfId="339" builtinId="34" customBuiltin="1"/>
    <cellStyle name="20% - Accent2 2" xfId="4"/>
    <cellStyle name="20% - Accent3" xfId="343" builtinId="38" customBuiltin="1"/>
    <cellStyle name="20% - Accent3 2" xfId="5"/>
    <cellStyle name="20% - Accent4" xfId="347" builtinId="42" customBuiltin="1"/>
    <cellStyle name="20% - Accent4 2" xfId="6"/>
    <cellStyle name="20% - Accent5" xfId="351" builtinId="46" customBuiltin="1"/>
    <cellStyle name="20% - Accent5 2" xfId="7"/>
    <cellStyle name="20% - Accent6" xfId="355" builtinId="50" customBuiltin="1"/>
    <cellStyle name="20% - Accent6 2" xfId="8"/>
    <cellStyle name="40% - Accent1" xfId="336" builtinId="31" customBuiltin="1"/>
    <cellStyle name="40% - Accent1 2" xfId="9"/>
    <cellStyle name="40% - Accent2" xfId="340" builtinId="35" customBuiltin="1"/>
    <cellStyle name="40% - Accent2 2" xfId="10"/>
    <cellStyle name="40% - Accent3" xfId="344" builtinId="39" customBuiltin="1"/>
    <cellStyle name="40% - Accent3 2" xfId="11"/>
    <cellStyle name="40% - Accent4" xfId="348" builtinId="43" customBuiltin="1"/>
    <cellStyle name="40% - Accent4 2" xfId="12"/>
    <cellStyle name="40% - Accent5" xfId="352" builtinId="47" customBuiltin="1"/>
    <cellStyle name="40% - Accent5 2" xfId="13"/>
    <cellStyle name="40% - Accent6" xfId="356" builtinId="51" customBuiltin="1"/>
    <cellStyle name="40% - Accent6 2" xfId="14"/>
    <cellStyle name="60% - Accent1" xfId="337" builtinId="32" customBuiltin="1"/>
    <cellStyle name="60% - Accent1 2" xfId="15"/>
    <cellStyle name="60% - Accent2" xfId="341" builtinId="36" customBuiltin="1"/>
    <cellStyle name="60% - Accent2 2" xfId="16"/>
    <cellStyle name="60% - Accent3" xfId="345" builtinId="40" customBuiltin="1"/>
    <cellStyle name="60% - Accent3 2" xfId="17"/>
    <cellStyle name="60% - Accent4" xfId="349" builtinId="44" customBuiltin="1"/>
    <cellStyle name="60% - Accent4 2" xfId="18"/>
    <cellStyle name="60% - Accent5" xfId="353" builtinId="48" customBuiltin="1"/>
    <cellStyle name="60% - Accent5 2" xfId="19"/>
    <cellStyle name="60% - Accent6" xfId="357" builtinId="52" customBuiltin="1"/>
    <cellStyle name="60% - Accent6 2" xfId="20"/>
    <cellStyle name="Accent1" xfId="334" builtinId="29" customBuiltin="1"/>
    <cellStyle name="Accent1 2" xfId="21"/>
    <cellStyle name="Accent2" xfId="338" builtinId="33" customBuiltin="1"/>
    <cellStyle name="Accent2 2" xfId="22"/>
    <cellStyle name="Accent3" xfId="342" builtinId="37" customBuiltin="1"/>
    <cellStyle name="Accent3 2" xfId="23"/>
    <cellStyle name="Accent4" xfId="346" builtinId="41" customBuiltin="1"/>
    <cellStyle name="Accent4 2" xfId="24"/>
    <cellStyle name="Accent5" xfId="350" builtinId="45" customBuiltin="1"/>
    <cellStyle name="Accent5 2" xfId="25"/>
    <cellStyle name="Accent6" xfId="354" builtinId="49" customBuiltin="1"/>
    <cellStyle name="Accent6 2" xfId="26"/>
    <cellStyle name="Bad" xfId="323" builtinId="27" customBuiltin="1"/>
    <cellStyle name="Bad 2" xfId="27"/>
    <cellStyle name="Calculation" xfId="327" builtinId="22" customBuiltin="1"/>
    <cellStyle name="Calculation 2" xfId="28"/>
    <cellStyle name="Check Cell" xfId="329" builtinId="23" customBuiltin="1"/>
    <cellStyle name="Check Cell 2" xfId="29"/>
    <cellStyle name="Explanatory Text" xfId="332" builtinId="53" customBuiltin="1"/>
    <cellStyle name="Explanatory Text 2" xfId="30"/>
    <cellStyle name="Good" xfId="322" builtinId="26" customBuiltin="1"/>
    <cellStyle name="Good 2" xfId="31"/>
    <cellStyle name="Heading 1" xfId="318" builtinId="16" customBuiltin="1"/>
    <cellStyle name="Heading 1 2" xfId="32"/>
    <cellStyle name="Heading 2" xfId="319" builtinId="17" customBuiltin="1"/>
    <cellStyle name="Heading 2 2" xfId="33"/>
    <cellStyle name="Heading 3" xfId="320" builtinId="18" customBuiltin="1"/>
    <cellStyle name="Heading 3 2" xfId="34"/>
    <cellStyle name="Heading 4" xfId="321" builtinId="19" customBuiltin="1"/>
    <cellStyle name="Heading 4 2" xfId="35"/>
    <cellStyle name="Input" xfId="325" builtinId="20" customBuiltin="1"/>
    <cellStyle name="Input 2" xfId="36"/>
    <cellStyle name="Linked Cell" xfId="328" builtinId="24" customBuiltin="1"/>
    <cellStyle name="Linked Cell 2" xfId="37"/>
    <cellStyle name="Neutral" xfId="324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3 2" xfId="317"/>
    <cellStyle name="Normal 4" xfId="316"/>
    <cellStyle name="Normal 5" xfId="314"/>
    <cellStyle name="Normal 5 2" xfId="177"/>
    <cellStyle name="Note" xfId="331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6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3" builtinId="25" customBuiltin="1"/>
    <cellStyle name="Total 2" xfId="312"/>
    <cellStyle name="Warning Text" xfId="330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3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7.21875" style="10" customWidth="1"/>
    <col min="2" max="2" width="26.77734375" style="10" customWidth="1"/>
    <col min="3" max="4" width="8.88671875" style="8" customWidth="1"/>
    <col min="5" max="8" width="7.33203125" style="8" customWidth="1"/>
    <col min="9" max="12" width="8.88671875" style="8" customWidth="1"/>
    <col min="13" max="13" width="10.21875" style="3" customWidth="1"/>
    <col min="14" max="15" width="8.88671875" style="3" customWidth="1"/>
    <col min="16" max="16384" width="8.88671875" style="14"/>
  </cols>
  <sheetData>
    <row r="1" spans="1:16" x14ac:dyDescent="0.25">
      <c r="A1" s="15" t="s">
        <v>309</v>
      </c>
    </row>
    <row r="4" spans="1:16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6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6" s="17" customFormat="1" ht="13.8" customHeight="1" x14ac:dyDescent="0.25">
      <c r="A6" s="16">
        <v>14005</v>
      </c>
      <c r="B6" s="16" t="s">
        <v>13</v>
      </c>
      <c r="C6" s="96">
        <v>260</v>
      </c>
      <c r="D6" s="96">
        <v>32</v>
      </c>
      <c r="E6" s="96">
        <v>2</v>
      </c>
      <c r="F6" s="96">
        <v>2</v>
      </c>
      <c r="G6" s="96">
        <v>14</v>
      </c>
      <c r="H6" s="96">
        <v>24</v>
      </c>
      <c r="I6" s="96">
        <v>45</v>
      </c>
      <c r="J6" s="96">
        <v>247</v>
      </c>
      <c r="K6" s="96">
        <v>142</v>
      </c>
      <c r="L6" s="96">
        <v>63</v>
      </c>
      <c r="M6" s="87">
        <f t="shared" ref="M6" si="0">IF(J6=0,"n/a",K6/J6*100)</f>
        <v>57.48987854251012</v>
      </c>
      <c r="N6" s="87">
        <f>IF(J6=0,"n/a",(E6+F6+G6+H6)/J6*100)</f>
        <v>17.004048582995949</v>
      </c>
      <c r="O6" s="86">
        <f t="shared" ref="O6" si="1">IF(J6=0,"n/a",(L6/J6)*100)</f>
        <v>25.506072874493928</v>
      </c>
      <c r="P6" s="18"/>
    </row>
    <row r="7" spans="1:16" s="17" customFormat="1" ht="13.95" customHeight="1" x14ac:dyDescent="0.25">
      <c r="A7" s="16">
        <v>21226</v>
      </c>
      <c r="B7" s="16" t="s">
        <v>14</v>
      </c>
      <c r="C7" s="96">
        <v>42</v>
      </c>
      <c r="D7" s="96">
        <v>5</v>
      </c>
      <c r="E7" s="96">
        <v>0</v>
      </c>
      <c r="F7" s="96">
        <v>0</v>
      </c>
      <c r="G7" s="96">
        <v>1</v>
      </c>
      <c r="H7" s="96">
        <v>3</v>
      </c>
      <c r="I7" s="96">
        <v>7</v>
      </c>
      <c r="J7" s="96">
        <v>40</v>
      </c>
      <c r="K7" s="96">
        <v>32</v>
      </c>
      <c r="L7" s="96">
        <v>4</v>
      </c>
      <c r="M7" s="87">
        <f t="shared" ref="M7:M70" si="2">IF(J7=0,"n/a",K7/J7*100)</f>
        <v>80</v>
      </c>
      <c r="N7" s="87">
        <f t="shared" ref="N7:N70" si="3">IF(J7=0,"n/a",(E7+F7+G7+H7)/J7*100)</f>
        <v>10</v>
      </c>
      <c r="O7" s="86">
        <f t="shared" ref="O7:O70" si="4">IF(J7=0,"n/a",(L7/J7)*100)</f>
        <v>10</v>
      </c>
    </row>
    <row r="8" spans="1:16" s="17" customFormat="1" ht="13.95" customHeight="1" x14ac:dyDescent="0.25">
      <c r="A8" s="16">
        <v>29103</v>
      </c>
      <c r="B8" s="16" t="s">
        <v>15</v>
      </c>
      <c r="C8" s="96">
        <v>219</v>
      </c>
      <c r="D8" s="96">
        <v>37</v>
      </c>
      <c r="E8" s="96">
        <v>0</v>
      </c>
      <c r="F8" s="96">
        <v>3</v>
      </c>
      <c r="G8" s="96">
        <v>3</v>
      </c>
      <c r="H8" s="96">
        <v>13</v>
      </c>
      <c r="I8" s="96">
        <v>46</v>
      </c>
      <c r="J8" s="96">
        <v>210</v>
      </c>
      <c r="K8" s="96">
        <v>181</v>
      </c>
      <c r="L8" s="96">
        <v>10</v>
      </c>
      <c r="M8" s="87">
        <f t="shared" si="2"/>
        <v>86.19047619047619</v>
      </c>
      <c r="N8" s="87">
        <f t="shared" si="3"/>
        <v>9.0476190476190474</v>
      </c>
      <c r="O8" s="86">
        <f t="shared" si="4"/>
        <v>4.7619047619047619</v>
      </c>
    </row>
    <row r="9" spans="1:16" s="17" customFormat="1" ht="13.95" customHeight="1" x14ac:dyDescent="0.25">
      <c r="A9" s="16">
        <v>31016</v>
      </c>
      <c r="B9" s="16" t="s">
        <v>16</v>
      </c>
      <c r="C9" s="96">
        <v>428</v>
      </c>
      <c r="D9" s="96">
        <v>44</v>
      </c>
      <c r="E9" s="96">
        <v>0</v>
      </c>
      <c r="F9" s="96">
        <v>7</v>
      </c>
      <c r="G9" s="96">
        <v>9</v>
      </c>
      <c r="H9" s="96">
        <v>14</v>
      </c>
      <c r="I9" s="96">
        <v>71</v>
      </c>
      <c r="J9" s="96">
        <v>401</v>
      </c>
      <c r="K9" s="96">
        <v>340</v>
      </c>
      <c r="L9" s="96">
        <v>31</v>
      </c>
      <c r="M9" s="87">
        <f t="shared" si="2"/>
        <v>84.788029925187033</v>
      </c>
      <c r="N9" s="87">
        <f t="shared" si="3"/>
        <v>7.4812967581047385</v>
      </c>
      <c r="O9" s="86">
        <f t="shared" si="4"/>
        <v>7.7306733167082298</v>
      </c>
    </row>
    <row r="10" spans="1:16" s="17" customFormat="1" ht="13.95" customHeight="1" x14ac:dyDescent="0.25">
      <c r="A10" s="16" t="s">
        <v>17</v>
      </c>
      <c r="B10" s="16" t="s">
        <v>18</v>
      </c>
      <c r="C10" s="96">
        <v>37</v>
      </c>
      <c r="D10" s="96">
        <v>9</v>
      </c>
      <c r="E10" s="96">
        <v>0</v>
      </c>
      <c r="F10" s="96">
        <v>1</v>
      </c>
      <c r="G10" s="96">
        <v>1</v>
      </c>
      <c r="H10" s="96">
        <v>1</v>
      </c>
      <c r="I10" s="96">
        <v>5</v>
      </c>
      <c r="J10" s="96">
        <v>41</v>
      </c>
      <c r="K10" s="96">
        <v>38</v>
      </c>
      <c r="L10" s="96">
        <v>0</v>
      </c>
      <c r="M10" s="87">
        <f t="shared" si="2"/>
        <v>92.682926829268297</v>
      </c>
      <c r="N10" s="87">
        <f t="shared" si="3"/>
        <v>7.3170731707317067</v>
      </c>
      <c r="O10" s="86">
        <f t="shared" si="4"/>
        <v>0</v>
      </c>
    </row>
    <row r="11" spans="1:16" s="17" customFormat="1" ht="13.95" customHeight="1" x14ac:dyDescent="0.25">
      <c r="A11" s="16">
        <v>17408</v>
      </c>
      <c r="B11" s="16" t="s">
        <v>19</v>
      </c>
      <c r="C11" s="96">
        <v>1204</v>
      </c>
      <c r="D11" s="96">
        <v>159</v>
      </c>
      <c r="E11" s="96">
        <v>11</v>
      </c>
      <c r="F11" s="96">
        <v>14</v>
      </c>
      <c r="G11" s="96">
        <v>34</v>
      </c>
      <c r="H11" s="96">
        <v>144</v>
      </c>
      <c r="I11" s="96">
        <v>155</v>
      </c>
      <c r="J11" s="96">
        <v>1208</v>
      </c>
      <c r="K11" s="96">
        <v>902</v>
      </c>
      <c r="L11" s="96">
        <v>103</v>
      </c>
      <c r="M11" s="87">
        <f t="shared" si="2"/>
        <v>74.668874172185426</v>
      </c>
      <c r="N11" s="87">
        <f t="shared" si="3"/>
        <v>16.804635761589402</v>
      </c>
      <c r="O11" s="86">
        <f t="shared" si="4"/>
        <v>8.5264900662251666</v>
      </c>
    </row>
    <row r="12" spans="1:16" s="17" customFormat="1" ht="13.95" customHeight="1" x14ac:dyDescent="0.25">
      <c r="A12" s="16">
        <v>18303</v>
      </c>
      <c r="B12" s="16" t="s">
        <v>20</v>
      </c>
      <c r="C12" s="96">
        <v>352</v>
      </c>
      <c r="D12" s="96">
        <v>41</v>
      </c>
      <c r="E12" s="96">
        <v>0</v>
      </c>
      <c r="F12" s="96">
        <v>1</v>
      </c>
      <c r="G12" s="96">
        <v>3</v>
      </c>
      <c r="H12" s="96">
        <v>9</v>
      </c>
      <c r="I12" s="96">
        <v>45</v>
      </c>
      <c r="J12" s="96">
        <v>348</v>
      </c>
      <c r="K12" s="96">
        <v>322</v>
      </c>
      <c r="L12" s="96">
        <v>13</v>
      </c>
      <c r="M12" s="87">
        <f t="shared" si="2"/>
        <v>92.52873563218391</v>
      </c>
      <c r="N12" s="87">
        <f t="shared" si="3"/>
        <v>3.7356321839080464</v>
      </c>
      <c r="O12" s="86">
        <f t="shared" si="4"/>
        <v>3.7356321839080464</v>
      </c>
    </row>
    <row r="13" spans="1:16" s="17" customFormat="1" ht="13.95" customHeight="1" x14ac:dyDescent="0.25">
      <c r="A13" s="16">
        <v>27931</v>
      </c>
      <c r="B13" s="16" t="s">
        <v>21</v>
      </c>
      <c r="C13" s="96">
        <v>70</v>
      </c>
      <c r="D13" s="96">
        <v>11</v>
      </c>
      <c r="E13" s="96">
        <v>0</v>
      </c>
      <c r="F13" s="96">
        <v>0</v>
      </c>
      <c r="G13" s="96">
        <v>5</v>
      </c>
      <c r="H13" s="96">
        <v>4</v>
      </c>
      <c r="I13" s="96">
        <v>0</v>
      </c>
      <c r="J13" s="96">
        <v>81</v>
      </c>
      <c r="K13" s="96">
        <v>0</v>
      </c>
      <c r="L13" s="96">
        <v>72</v>
      </c>
      <c r="M13" s="87">
        <f t="shared" si="2"/>
        <v>0</v>
      </c>
      <c r="N13" s="87">
        <f t="shared" si="3"/>
        <v>11.111111111111111</v>
      </c>
      <c r="O13" s="86">
        <f t="shared" si="4"/>
        <v>88.888888888888886</v>
      </c>
    </row>
    <row r="14" spans="1:16" s="17" customFormat="1" ht="13.95" customHeight="1" x14ac:dyDescent="0.25">
      <c r="A14" s="16" t="s">
        <v>22</v>
      </c>
      <c r="B14" s="16" t="s">
        <v>23</v>
      </c>
      <c r="C14" s="96">
        <v>1130</v>
      </c>
      <c r="D14" s="96">
        <v>163</v>
      </c>
      <c r="E14" s="96">
        <v>1</v>
      </c>
      <c r="F14" s="96">
        <v>12</v>
      </c>
      <c r="G14" s="96">
        <v>17</v>
      </c>
      <c r="H14" s="96">
        <v>91</v>
      </c>
      <c r="I14" s="96">
        <v>180</v>
      </c>
      <c r="J14" s="96">
        <v>1113</v>
      </c>
      <c r="K14" s="96">
        <v>886</v>
      </c>
      <c r="L14" s="96">
        <v>106</v>
      </c>
      <c r="M14" s="87">
        <f t="shared" si="2"/>
        <v>79.604672057502242</v>
      </c>
      <c r="N14" s="87">
        <f t="shared" si="3"/>
        <v>10.871518418688229</v>
      </c>
      <c r="O14" s="86">
        <f t="shared" si="4"/>
        <v>9.5238095238095237</v>
      </c>
    </row>
    <row r="15" spans="1:16" s="17" customFormat="1" ht="13.95" customHeight="1" x14ac:dyDescent="0.25">
      <c r="A15" s="16">
        <v>17405</v>
      </c>
      <c r="B15" s="16" t="s">
        <v>24</v>
      </c>
      <c r="C15" s="96">
        <v>1435</v>
      </c>
      <c r="D15" s="96">
        <v>257</v>
      </c>
      <c r="E15" s="96">
        <v>19</v>
      </c>
      <c r="F15" s="96">
        <v>1</v>
      </c>
      <c r="G15" s="96">
        <v>11</v>
      </c>
      <c r="H15" s="96">
        <v>19</v>
      </c>
      <c r="I15" s="96">
        <v>165</v>
      </c>
      <c r="J15" s="96">
        <v>1527</v>
      </c>
      <c r="K15" s="96">
        <v>1357</v>
      </c>
      <c r="L15" s="96">
        <v>120</v>
      </c>
      <c r="M15" s="87">
        <f t="shared" si="2"/>
        <v>88.867059593975114</v>
      </c>
      <c r="N15" s="87">
        <f t="shared" si="3"/>
        <v>3.2743942370661432</v>
      </c>
      <c r="O15" s="86">
        <f t="shared" si="4"/>
        <v>7.8585461689587426</v>
      </c>
    </row>
    <row r="16" spans="1:16" s="17" customFormat="1" ht="13.95" customHeight="1" x14ac:dyDescent="0.25">
      <c r="A16" s="16">
        <v>37501</v>
      </c>
      <c r="B16" s="16" t="s">
        <v>25</v>
      </c>
      <c r="C16" s="96">
        <v>881</v>
      </c>
      <c r="D16" s="96">
        <v>115</v>
      </c>
      <c r="E16" s="96">
        <v>6</v>
      </c>
      <c r="F16" s="96">
        <v>11</v>
      </c>
      <c r="G16" s="96">
        <v>18</v>
      </c>
      <c r="H16" s="96">
        <v>60</v>
      </c>
      <c r="I16" s="96">
        <v>129</v>
      </c>
      <c r="J16" s="96">
        <v>867</v>
      </c>
      <c r="K16" s="96">
        <v>679</v>
      </c>
      <c r="L16" s="96">
        <v>93</v>
      </c>
      <c r="M16" s="87">
        <f t="shared" si="2"/>
        <v>78.316032295271057</v>
      </c>
      <c r="N16" s="87">
        <f t="shared" si="3"/>
        <v>10.957324106113035</v>
      </c>
      <c r="O16" s="86">
        <f t="shared" si="4"/>
        <v>10.726643598615917</v>
      </c>
    </row>
    <row r="17" spans="1:15" s="17" customFormat="1" ht="13.95" customHeight="1" x14ac:dyDescent="0.25">
      <c r="A17" s="16">
        <v>27403</v>
      </c>
      <c r="B17" s="16" t="s">
        <v>26</v>
      </c>
      <c r="C17" s="96">
        <v>1274</v>
      </c>
      <c r="D17" s="96">
        <v>206</v>
      </c>
      <c r="E17" s="96">
        <v>20</v>
      </c>
      <c r="F17" s="96">
        <v>18</v>
      </c>
      <c r="G17" s="96">
        <v>54</v>
      </c>
      <c r="H17" s="96">
        <v>111</v>
      </c>
      <c r="I17" s="96">
        <v>271</v>
      </c>
      <c r="J17" s="96">
        <v>1209</v>
      </c>
      <c r="K17" s="96">
        <v>842</v>
      </c>
      <c r="L17" s="96">
        <v>164</v>
      </c>
      <c r="M17" s="87">
        <f t="shared" si="2"/>
        <v>69.644334160463188</v>
      </c>
      <c r="N17" s="87">
        <f t="shared" si="3"/>
        <v>16.790736145574854</v>
      </c>
      <c r="O17" s="86">
        <f t="shared" si="4"/>
        <v>13.564929693961952</v>
      </c>
    </row>
    <row r="18" spans="1:15" s="17" customFormat="1" ht="13.95" customHeight="1" x14ac:dyDescent="0.25">
      <c r="A18" s="16">
        <v>20203</v>
      </c>
      <c r="B18" s="16" t="s">
        <v>27</v>
      </c>
      <c r="C18" s="96">
        <v>12</v>
      </c>
      <c r="D18" s="96">
        <v>2</v>
      </c>
      <c r="E18" s="96">
        <v>0</v>
      </c>
      <c r="F18" s="96">
        <v>0</v>
      </c>
      <c r="G18" s="96">
        <v>0</v>
      </c>
      <c r="H18" s="96">
        <v>0</v>
      </c>
      <c r="I18" s="96">
        <v>2</v>
      </c>
      <c r="J18" s="96">
        <v>12</v>
      </c>
      <c r="K18" s="96">
        <v>12</v>
      </c>
      <c r="L18" s="96">
        <v>0</v>
      </c>
      <c r="M18" s="87">
        <f t="shared" si="2"/>
        <v>100</v>
      </c>
      <c r="N18" s="87">
        <f t="shared" si="3"/>
        <v>0</v>
      </c>
      <c r="O18" s="86">
        <f t="shared" si="4"/>
        <v>0</v>
      </c>
    </row>
    <row r="19" spans="1:15" s="17" customFormat="1" ht="13.95" customHeight="1" x14ac:dyDescent="0.25">
      <c r="A19" s="16">
        <v>37503</v>
      </c>
      <c r="B19" s="16" t="s">
        <v>28</v>
      </c>
      <c r="C19" s="96">
        <v>150</v>
      </c>
      <c r="D19" s="96">
        <v>25</v>
      </c>
      <c r="E19" s="96">
        <v>0</v>
      </c>
      <c r="F19" s="96">
        <v>5</v>
      </c>
      <c r="G19" s="96">
        <v>5</v>
      </c>
      <c r="H19" s="96">
        <v>4</v>
      </c>
      <c r="I19" s="96">
        <v>36</v>
      </c>
      <c r="J19" s="96">
        <v>139</v>
      </c>
      <c r="K19" s="96">
        <v>116</v>
      </c>
      <c r="L19" s="96">
        <v>9</v>
      </c>
      <c r="M19" s="87">
        <f t="shared" si="2"/>
        <v>83.453237410071949</v>
      </c>
      <c r="N19" s="87">
        <f t="shared" si="3"/>
        <v>10.071942446043165</v>
      </c>
      <c r="O19" s="86">
        <f t="shared" si="4"/>
        <v>6.4748201438848918</v>
      </c>
    </row>
    <row r="20" spans="1:15" s="17" customFormat="1" ht="13.95" customHeight="1" x14ac:dyDescent="0.25">
      <c r="A20" s="16">
        <v>18100</v>
      </c>
      <c r="B20" s="16" t="s">
        <v>29</v>
      </c>
      <c r="C20" s="96">
        <v>355</v>
      </c>
      <c r="D20" s="96">
        <v>80</v>
      </c>
      <c r="E20" s="96">
        <v>1</v>
      </c>
      <c r="F20" s="96">
        <v>2</v>
      </c>
      <c r="G20" s="96">
        <v>10</v>
      </c>
      <c r="H20" s="96">
        <v>36</v>
      </c>
      <c r="I20" s="96">
        <v>86</v>
      </c>
      <c r="J20" s="96">
        <v>349</v>
      </c>
      <c r="K20" s="96">
        <v>249</v>
      </c>
      <c r="L20" s="96">
        <v>51</v>
      </c>
      <c r="M20" s="87">
        <f t="shared" si="2"/>
        <v>71.346704871060169</v>
      </c>
      <c r="N20" s="87">
        <f t="shared" si="3"/>
        <v>14.040114613180515</v>
      </c>
      <c r="O20" s="86">
        <f t="shared" si="4"/>
        <v>14.613180515759314</v>
      </c>
    </row>
    <row r="21" spans="1:15" s="17" customFormat="1" ht="13.95" customHeight="1" x14ac:dyDescent="0.25">
      <c r="A21" s="16">
        <v>24111</v>
      </c>
      <c r="B21" s="16" t="s">
        <v>30</v>
      </c>
      <c r="C21" s="96">
        <v>58</v>
      </c>
      <c r="D21" s="96">
        <v>9</v>
      </c>
      <c r="E21" s="96">
        <v>0</v>
      </c>
      <c r="F21" s="96">
        <v>1</v>
      </c>
      <c r="G21" s="96">
        <v>1</v>
      </c>
      <c r="H21" s="96">
        <v>7</v>
      </c>
      <c r="I21" s="96">
        <v>7</v>
      </c>
      <c r="J21" s="96">
        <v>60</v>
      </c>
      <c r="K21" s="96">
        <v>43</v>
      </c>
      <c r="L21" s="96">
        <v>8</v>
      </c>
      <c r="M21" s="87">
        <f t="shared" si="2"/>
        <v>71.666666666666671</v>
      </c>
      <c r="N21" s="87">
        <f t="shared" si="3"/>
        <v>15</v>
      </c>
      <c r="O21" s="86">
        <f t="shared" si="4"/>
        <v>13.333333333333334</v>
      </c>
    </row>
    <row r="22" spans="1:15" s="17" customFormat="1" ht="13.95" customHeight="1" x14ac:dyDescent="0.25">
      <c r="A22" s="16" t="s">
        <v>31</v>
      </c>
      <c r="B22" s="16" t="s">
        <v>32</v>
      </c>
      <c r="C22" s="96">
        <v>53</v>
      </c>
      <c r="D22" s="96">
        <v>18</v>
      </c>
      <c r="E22" s="96">
        <v>0</v>
      </c>
      <c r="F22" s="96">
        <v>1</v>
      </c>
      <c r="G22" s="96">
        <v>4</v>
      </c>
      <c r="H22" s="96">
        <v>6</v>
      </c>
      <c r="I22" s="96">
        <v>8</v>
      </c>
      <c r="J22" s="96">
        <v>63</v>
      </c>
      <c r="K22" s="96">
        <v>44</v>
      </c>
      <c r="L22" s="96">
        <v>8</v>
      </c>
      <c r="M22" s="87">
        <f t="shared" si="2"/>
        <v>69.841269841269835</v>
      </c>
      <c r="N22" s="87">
        <f t="shared" si="3"/>
        <v>17.460317460317459</v>
      </c>
      <c r="O22" s="86">
        <f t="shared" si="4"/>
        <v>12.698412698412698</v>
      </c>
    </row>
    <row r="23" spans="1:15" s="17" customFormat="1" ht="13.95" customHeight="1" x14ac:dyDescent="0.25">
      <c r="A23" s="16">
        <v>29100</v>
      </c>
      <c r="B23" s="16" t="s">
        <v>33</v>
      </c>
      <c r="C23" s="96">
        <v>308</v>
      </c>
      <c r="D23" s="96">
        <v>32</v>
      </c>
      <c r="E23" s="96">
        <v>1</v>
      </c>
      <c r="F23" s="96">
        <v>4</v>
      </c>
      <c r="G23" s="96">
        <v>10</v>
      </c>
      <c r="H23" s="96">
        <v>20</v>
      </c>
      <c r="I23" s="96">
        <v>39</v>
      </c>
      <c r="J23" s="96">
        <v>301</v>
      </c>
      <c r="K23" s="96">
        <v>241</v>
      </c>
      <c r="L23" s="96">
        <v>25</v>
      </c>
      <c r="M23" s="87">
        <f t="shared" si="2"/>
        <v>80.066445182724252</v>
      </c>
      <c r="N23" s="87">
        <f t="shared" si="3"/>
        <v>11.627906976744185</v>
      </c>
      <c r="O23" s="86">
        <f t="shared" si="4"/>
        <v>8.3056478405315612</v>
      </c>
    </row>
    <row r="24" spans="1:15" s="17" customFormat="1" ht="13.95" customHeight="1" x14ac:dyDescent="0.25">
      <c r="A24" s="16" t="s">
        <v>34</v>
      </c>
      <c r="B24" s="16" t="s">
        <v>35</v>
      </c>
      <c r="C24" s="96">
        <v>485</v>
      </c>
      <c r="D24" s="96">
        <v>73</v>
      </c>
      <c r="E24" s="96">
        <v>3</v>
      </c>
      <c r="F24" s="96">
        <v>1</v>
      </c>
      <c r="G24" s="96">
        <v>3</v>
      </c>
      <c r="H24" s="96">
        <v>8</v>
      </c>
      <c r="I24" s="96">
        <v>82</v>
      </c>
      <c r="J24" s="96">
        <v>476</v>
      </c>
      <c r="K24" s="96">
        <v>445</v>
      </c>
      <c r="L24" s="96">
        <v>16</v>
      </c>
      <c r="M24" s="87">
        <f t="shared" si="2"/>
        <v>93.487394957983199</v>
      </c>
      <c r="N24" s="87">
        <f t="shared" si="3"/>
        <v>3.1512605042016806</v>
      </c>
      <c r="O24" s="86">
        <f t="shared" si="4"/>
        <v>3.3613445378151261</v>
      </c>
    </row>
    <row r="25" spans="1:15" s="17" customFormat="1" ht="13.95" customHeight="1" x14ac:dyDescent="0.25">
      <c r="A25" s="16" t="s">
        <v>36</v>
      </c>
      <c r="B25" s="16" t="s">
        <v>37</v>
      </c>
      <c r="C25" s="96">
        <v>32</v>
      </c>
      <c r="D25" s="96">
        <v>5</v>
      </c>
      <c r="E25" s="96">
        <v>0</v>
      </c>
      <c r="F25" s="96">
        <v>0</v>
      </c>
      <c r="G25" s="96">
        <v>0</v>
      </c>
      <c r="H25" s="96">
        <v>2</v>
      </c>
      <c r="I25" s="96">
        <v>2</v>
      </c>
      <c r="J25" s="96">
        <v>35</v>
      </c>
      <c r="K25" s="96">
        <v>28</v>
      </c>
      <c r="L25" s="96">
        <v>5</v>
      </c>
      <c r="M25" s="87">
        <f t="shared" si="2"/>
        <v>80</v>
      </c>
      <c r="N25" s="87">
        <f t="shared" si="3"/>
        <v>5.7142857142857144</v>
      </c>
      <c r="O25" s="86">
        <f t="shared" si="4"/>
        <v>14.285714285714285</v>
      </c>
    </row>
    <row r="26" spans="1:15" s="17" customFormat="1" ht="13.95" customHeight="1" x14ac:dyDescent="0.25">
      <c r="A26" s="16" t="s">
        <v>38</v>
      </c>
      <c r="B26" s="16" t="s">
        <v>39</v>
      </c>
      <c r="C26" s="96">
        <v>88</v>
      </c>
      <c r="D26" s="96">
        <v>21</v>
      </c>
      <c r="E26" s="96">
        <v>0</v>
      </c>
      <c r="F26" s="96">
        <v>1</v>
      </c>
      <c r="G26" s="96">
        <v>2</v>
      </c>
      <c r="H26" s="96">
        <v>7</v>
      </c>
      <c r="I26" s="96">
        <v>29</v>
      </c>
      <c r="J26" s="96">
        <v>80</v>
      </c>
      <c r="K26" s="96">
        <v>66</v>
      </c>
      <c r="L26" s="96">
        <v>4</v>
      </c>
      <c r="M26" s="87">
        <f t="shared" si="2"/>
        <v>82.5</v>
      </c>
      <c r="N26" s="87">
        <f t="shared" si="3"/>
        <v>12.5</v>
      </c>
      <c r="O26" s="86">
        <f t="shared" si="4"/>
        <v>5</v>
      </c>
    </row>
    <row r="27" spans="1:15" s="17" customFormat="1" ht="13.95" customHeight="1" x14ac:dyDescent="0.25">
      <c r="A27" s="16" t="s">
        <v>40</v>
      </c>
      <c r="B27" s="16" t="s">
        <v>41</v>
      </c>
      <c r="C27" s="96">
        <v>104</v>
      </c>
      <c r="D27" s="96">
        <v>9</v>
      </c>
      <c r="E27" s="96">
        <v>1</v>
      </c>
      <c r="F27" s="96">
        <v>0</v>
      </c>
      <c r="G27" s="96">
        <v>0</v>
      </c>
      <c r="H27" s="96">
        <v>1</v>
      </c>
      <c r="I27" s="96">
        <v>13</v>
      </c>
      <c r="J27" s="96">
        <v>100</v>
      </c>
      <c r="K27" s="96">
        <v>84</v>
      </c>
      <c r="L27" s="96">
        <v>14</v>
      </c>
      <c r="M27" s="87">
        <f t="shared" si="2"/>
        <v>84</v>
      </c>
      <c r="N27" s="87">
        <f t="shared" si="3"/>
        <v>2</v>
      </c>
      <c r="O27" s="86">
        <f t="shared" si="4"/>
        <v>14.000000000000002</v>
      </c>
    </row>
    <row r="28" spans="1:15" s="17" customFormat="1" ht="13.95" customHeight="1" x14ac:dyDescent="0.25">
      <c r="A28" s="16" t="s">
        <v>42</v>
      </c>
      <c r="B28" s="16" t="s">
        <v>43</v>
      </c>
      <c r="C28" s="96">
        <v>128</v>
      </c>
      <c r="D28" s="96">
        <v>14</v>
      </c>
      <c r="E28" s="96">
        <v>1</v>
      </c>
      <c r="F28" s="96">
        <v>1</v>
      </c>
      <c r="G28" s="96">
        <v>1</v>
      </c>
      <c r="H28" s="96">
        <v>10</v>
      </c>
      <c r="I28" s="96">
        <v>16</v>
      </c>
      <c r="J28" s="96">
        <v>126</v>
      </c>
      <c r="K28" s="96">
        <v>101</v>
      </c>
      <c r="L28" s="96">
        <v>12</v>
      </c>
      <c r="M28" s="87">
        <f t="shared" si="2"/>
        <v>80.158730158730165</v>
      </c>
      <c r="N28" s="87">
        <f t="shared" si="3"/>
        <v>10.317460317460316</v>
      </c>
      <c r="O28" s="86">
        <f t="shared" si="4"/>
        <v>9.5238095238095237</v>
      </c>
    </row>
    <row r="29" spans="1:15" s="17" customFormat="1" ht="13.95" customHeight="1" x14ac:dyDescent="0.25">
      <c r="A29" s="16">
        <v>18401</v>
      </c>
      <c r="B29" s="16" t="s">
        <v>44</v>
      </c>
      <c r="C29" s="96">
        <v>916</v>
      </c>
      <c r="D29" s="96">
        <v>174</v>
      </c>
      <c r="E29" s="96">
        <v>6</v>
      </c>
      <c r="F29" s="96">
        <v>5</v>
      </c>
      <c r="G29" s="96">
        <v>9</v>
      </c>
      <c r="H29" s="96">
        <v>31</v>
      </c>
      <c r="I29" s="96">
        <v>155</v>
      </c>
      <c r="J29" s="96">
        <v>935</v>
      </c>
      <c r="K29" s="96">
        <v>774</v>
      </c>
      <c r="L29" s="96">
        <v>110</v>
      </c>
      <c r="M29" s="87">
        <f t="shared" si="2"/>
        <v>82.780748663101605</v>
      </c>
      <c r="N29" s="87">
        <f t="shared" si="3"/>
        <v>5.4545454545454541</v>
      </c>
      <c r="O29" s="86">
        <f t="shared" si="4"/>
        <v>11.76470588235294</v>
      </c>
    </row>
    <row r="30" spans="1:15" s="17" customFormat="1" ht="13.8" customHeight="1" x14ac:dyDescent="0.25">
      <c r="A30" s="16">
        <v>32356</v>
      </c>
      <c r="B30" s="16" t="s">
        <v>45</v>
      </c>
      <c r="C30" s="96">
        <v>878</v>
      </c>
      <c r="D30" s="96">
        <v>118</v>
      </c>
      <c r="E30" s="96">
        <v>4</v>
      </c>
      <c r="F30" s="96">
        <v>8</v>
      </c>
      <c r="G30" s="96">
        <v>10</v>
      </c>
      <c r="H30" s="96">
        <v>33</v>
      </c>
      <c r="I30" s="96">
        <v>108</v>
      </c>
      <c r="J30" s="96">
        <v>888</v>
      </c>
      <c r="K30" s="96">
        <v>772</v>
      </c>
      <c r="L30" s="96">
        <v>61</v>
      </c>
      <c r="M30" s="87">
        <f t="shared" si="2"/>
        <v>86.936936936936931</v>
      </c>
      <c r="N30" s="87">
        <f t="shared" si="3"/>
        <v>6.1936936936936933</v>
      </c>
      <c r="O30" s="86">
        <f t="shared" si="4"/>
        <v>6.8693693693693696</v>
      </c>
    </row>
    <row r="31" spans="1:15" s="17" customFormat="1" ht="13.8" customHeight="1" x14ac:dyDescent="0.25">
      <c r="A31" s="16">
        <v>21401</v>
      </c>
      <c r="B31" s="16" t="s">
        <v>46</v>
      </c>
      <c r="C31" s="96">
        <v>286</v>
      </c>
      <c r="D31" s="96">
        <v>46</v>
      </c>
      <c r="E31" s="96">
        <v>4</v>
      </c>
      <c r="F31" s="96">
        <v>6</v>
      </c>
      <c r="G31" s="96">
        <v>9</v>
      </c>
      <c r="H31" s="96">
        <v>25</v>
      </c>
      <c r="I31" s="96">
        <v>52</v>
      </c>
      <c r="J31" s="96">
        <v>280</v>
      </c>
      <c r="K31" s="96">
        <v>201</v>
      </c>
      <c r="L31" s="96">
        <v>35</v>
      </c>
      <c r="M31" s="87">
        <f t="shared" si="2"/>
        <v>71.785714285714292</v>
      </c>
      <c r="N31" s="87">
        <f t="shared" si="3"/>
        <v>15.714285714285714</v>
      </c>
      <c r="O31" s="86">
        <f t="shared" si="4"/>
        <v>12.5</v>
      </c>
    </row>
    <row r="32" spans="1:15" s="17" customFormat="1" ht="13.8" customHeight="1" x14ac:dyDescent="0.25">
      <c r="A32" s="16">
        <v>21302</v>
      </c>
      <c r="B32" s="16" t="s">
        <v>47</v>
      </c>
      <c r="C32" s="96">
        <v>258</v>
      </c>
      <c r="D32" s="96">
        <v>22</v>
      </c>
      <c r="E32" s="96">
        <v>1</v>
      </c>
      <c r="F32" s="96">
        <v>1</v>
      </c>
      <c r="G32" s="96">
        <v>3</v>
      </c>
      <c r="H32" s="96">
        <v>14</v>
      </c>
      <c r="I32" s="96">
        <v>26</v>
      </c>
      <c r="J32" s="96">
        <v>254</v>
      </c>
      <c r="K32" s="96">
        <v>221</v>
      </c>
      <c r="L32" s="96">
        <v>14</v>
      </c>
      <c r="M32" s="87">
        <f t="shared" si="2"/>
        <v>87.00787401574803</v>
      </c>
      <c r="N32" s="87">
        <f t="shared" si="3"/>
        <v>7.4803149606299222</v>
      </c>
      <c r="O32" s="86">
        <f t="shared" si="4"/>
        <v>5.5118110236220472</v>
      </c>
    </row>
    <row r="33" spans="1:15" s="17" customFormat="1" ht="13.8" customHeight="1" x14ac:dyDescent="0.25">
      <c r="A33" s="16">
        <v>32360</v>
      </c>
      <c r="B33" s="16" t="s">
        <v>48</v>
      </c>
      <c r="C33" s="96">
        <v>291</v>
      </c>
      <c r="D33" s="96">
        <v>34</v>
      </c>
      <c r="E33" s="96">
        <v>0</v>
      </c>
      <c r="F33" s="96">
        <v>4</v>
      </c>
      <c r="G33" s="96">
        <v>7</v>
      </c>
      <c r="H33" s="96">
        <v>11</v>
      </c>
      <c r="I33" s="96">
        <v>48</v>
      </c>
      <c r="J33" s="96">
        <v>277</v>
      </c>
      <c r="K33" s="96">
        <v>239</v>
      </c>
      <c r="L33" s="96">
        <v>16</v>
      </c>
      <c r="M33" s="87">
        <f t="shared" si="2"/>
        <v>86.281588447653434</v>
      </c>
      <c r="N33" s="87">
        <f t="shared" si="3"/>
        <v>7.9422382671480145</v>
      </c>
      <c r="O33" s="86">
        <f t="shared" si="4"/>
        <v>5.7761732851985563</v>
      </c>
    </row>
    <row r="34" spans="1:15" s="17" customFormat="1" ht="13.8" customHeight="1" x14ac:dyDescent="0.25">
      <c r="A34" s="16">
        <v>33036</v>
      </c>
      <c r="B34" s="16" t="s">
        <v>49</v>
      </c>
      <c r="C34" s="96">
        <v>82</v>
      </c>
      <c r="D34" s="96">
        <v>17</v>
      </c>
      <c r="E34" s="96">
        <v>0</v>
      </c>
      <c r="F34" s="96">
        <v>2</v>
      </c>
      <c r="G34" s="96">
        <v>4</v>
      </c>
      <c r="H34" s="96">
        <v>8</v>
      </c>
      <c r="I34" s="96">
        <v>16</v>
      </c>
      <c r="J34" s="96">
        <v>83</v>
      </c>
      <c r="K34" s="96">
        <v>65</v>
      </c>
      <c r="L34" s="96">
        <v>4</v>
      </c>
      <c r="M34" s="87">
        <f t="shared" si="2"/>
        <v>78.313253012048193</v>
      </c>
      <c r="N34" s="87">
        <f t="shared" si="3"/>
        <v>16.867469879518072</v>
      </c>
      <c r="O34" s="86">
        <f t="shared" si="4"/>
        <v>4.8192771084337354</v>
      </c>
    </row>
    <row r="35" spans="1:15" s="17" customFormat="1" ht="13.8" customHeight="1" x14ac:dyDescent="0.25">
      <c r="A35" s="16">
        <v>16049</v>
      </c>
      <c r="B35" s="16" t="s">
        <v>50</v>
      </c>
      <c r="C35" s="96">
        <v>103</v>
      </c>
      <c r="D35" s="96">
        <v>17</v>
      </c>
      <c r="E35" s="96">
        <v>1</v>
      </c>
      <c r="F35" s="96">
        <v>1</v>
      </c>
      <c r="G35" s="96">
        <v>4</v>
      </c>
      <c r="H35" s="96">
        <v>7</v>
      </c>
      <c r="I35" s="96">
        <v>16</v>
      </c>
      <c r="J35" s="96">
        <v>104</v>
      </c>
      <c r="K35" s="96">
        <v>82</v>
      </c>
      <c r="L35" s="96">
        <v>9</v>
      </c>
      <c r="M35" s="87">
        <f t="shared" si="2"/>
        <v>78.84615384615384</v>
      </c>
      <c r="N35" s="87">
        <f t="shared" si="3"/>
        <v>12.5</v>
      </c>
      <c r="O35" s="86">
        <f t="shared" si="4"/>
        <v>8.6538461538461533</v>
      </c>
    </row>
    <row r="36" spans="1:15" s="17" customFormat="1" ht="13.8" customHeight="1" x14ac:dyDescent="0.25">
      <c r="A36" s="16" t="s">
        <v>51</v>
      </c>
      <c r="B36" s="16" t="s">
        <v>52</v>
      </c>
      <c r="C36" s="96">
        <v>209</v>
      </c>
      <c r="D36" s="96">
        <v>58</v>
      </c>
      <c r="E36" s="96">
        <v>2</v>
      </c>
      <c r="F36" s="96">
        <v>6</v>
      </c>
      <c r="G36" s="96">
        <v>12</v>
      </c>
      <c r="H36" s="96">
        <v>32</v>
      </c>
      <c r="I36" s="96">
        <v>40</v>
      </c>
      <c r="J36" s="96">
        <v>227</v>
      </c>
      <c r="K36" s="96">
        <v>150</v>
      </c>
      <c r="L36" s="96">
        <v>25</v>
      </c>
      <c r="M36" s="87">
        <f t="shared" si="2"/>
        <v>66.079295154185019</v>
      </c>
      <c r="N36" s="87">
        <f t="shared" si="3"/>
        <v>22.907488986784141</v>
      </c>
      <c r="O36" s="86">
        <f t="shared" si="4"/>
        <v>11.013215859030836</v>
      </c>
    </row>
    <row r="37" spans="1:15" s="17" customFormat="1" ht="13.8" customHeight="1" x14ac:dyDescent="0.25">
      <c r="A37" s="16">
        <v>19404</v>
      </c>
      <c r="B37" s="16" t="s">
        <v>53</v>
      </c>
      <c r="C37" s="96">
        <v>88</v>
      </c>
      <c r="D37" s="96">
        <v>18</v>
      </c>
      <c r="E37" s="96">
        <v>0</v>
      </c>
      <c r="F37" s="96">
        <v>0</v>
      </c>
      <c r="G37" s="96">
        <v>1</v>
      </c>
      <c r="H37" s="96">
        <v>4</v>
      </c>
      <c r="I37" s="96">
        <v>11</v>
      </c>
      <c r="J37" s="96">
        <v>95</v>
      </c>
      <c r="K37" s="96">
        <v>79</v>
      </c>
      <c r="L37" s="96">
        <v>11</v>
      </c>
      <c r="M37" s="87">
        <f t="shared" si="2"/>
        <v>83.15789473684211</v>
      </c>
      <c r="N37" s="87">
        <f t="shared" si="3"/>
        <v>5.2631578947368416</v>
      </c>
      <c r="O37" s="86">
        <f t="shared" si="4"/>
        <v>11.578947368421053</v>
      </c>
    </row>
    <row r="38" spans="1:15" s="17" customFormat="1" ht="13.8" customHeight="1" x14ac:dyDescent="0.25">
      <c r="A38" s="16">
        <v>27400</v>
      </c>
      <c r="B38" s="16" t="s">
        <v>54</v>
      </c>
      <c r="C38" s="96">
        <v>686</v>
      </c>
      <c r="D38" s="96">
        <v>282</v>
      </c>
      <c r="E38" s="96">
        <v>13</v>
      </c>
      <c r="F38" s="96">
        <v>7</v>
      </c>
      <c r="G38" s="96">
        <v>25</v>
      </c>
      <c r="H38" s="96">
        <v>47</v>
      </c>
      <c r="I38" s="96">
        <v>438</v>
      </c>
      <c r="J38" s="96">
        <v>530</v>
      </c>
      <c r="K38" s="96">
        <v>390</v>
      </c>
      <c r="L38" s="96">
        <v>48</v>
      </c>
      <c r="M38" s="87">
        <f t="shared" si="2"/>
        <v>73.584905660377359</v>
      </c>
      <c r="N38" s="87">
        <f t="shared" si="3"/>
        <v>17.358490566037734</v>
      </c>
      <c r="O38" s="86">
        <f t="shared" si="4"/>
        <v>9.0566037735849054</v>
      </c>
    </row>
    <row r="39" spans="1:15" s="17" customFormat="1" ht="13.8" customHeight="1" x14ac:dyDescent="0.25">
      <c r="A39" s="16">
        <v>38300</v>
      </c>
      <c r="B39" s="16" t="s">
        <v>55</v>
      </c>
      <c r="C39" s="96">
        <v>46</v>
      </c>
      <c r="D39" s="96">
        <v>8</v>
      </c>
      <c r="E39" s="96">
        <v>0</v>
      </c>
      <c r="F39" s="96">
        <v>0</v>
      </c>
      <c r="G39" s="96">
        <v>0</v>
      </c>
      <c r="H39" s="96">
        <v>4</v>
      </c>
      <c r="I39" s="96">
        <v>8</v>
      </c>
      <c r="J39" s="96">
        <v>46</v>
      </c>
      <c r="K39" s="96">
        <v>41</v>
      </c>
      <c r="L39" s="96">
        <v>1</v>
      </c>
      <c r="M39" s="87">
        <f t="shared" si="2"/>
        <v>89.130434782608688</v>
      </c>
      <c r="N39" s="87">
        <f t="shared" si="3"/>
        <v>8.695652173913043</v>
      </c>
      <c r="O39" s="86">
        <f t="shared" si="4"/>
        <v>2.1739130434782608</v>
      </c>
    </row>
    <row r="40" spans="1:15" s="17" customFormat="1" ht="13.8" customHeight="1" x14ac:dyDescent="0.25">
      <c r="A40" s="16">
        <v>38306</v>
      </c>
      <c r="B40" s="16" t="s">
        <v>56</v>
      </c>
      <c r="C40" s="96">
        <v>15</v>
      </c>
      <c r="D40" s="96">
        <v>0</v>
      </c>
      <c r="E40" s="96">
        <v>0</v>
      </c>
      <c r="F40" s="96">
        <v>0</v>
      </c>
      <c r="G40" s="96">
        <v>0</v>
      </c>
      <c r="H40" s="96">
        <v>0</v>
      </c>
      <c r="I40" s="96">
        <v>1</v>
      </c>
      <c r="J40" s="96">
        <v>14</v>
      </c>
      <c r="K40" s="96">
        <v>14</v>
      </c>
      <c r="L40" s="96">
        <v>0</v>
      </c>
      <c r="M40" s="87">
        <f t="shared" si="2"/>
        <v>100</v>
      </c>
      <c r="N40" s="87">
        <f t="shared" si="3"/>
        <v>0</v>
      </c>
      <c r="O40" s="86">
        <f t="shared" si="4"/>
        <v>0</v>
      </c>
    </row>
    <row r="41" spans="1:15" s="17" customFormat="1" ht="13.8" customHeight="1" x14ac:dyDescent="0.25">
      <c r="A41" s="16">
        <v>33206</v>
      </c>
      <c r="B41" s="16" t="s">
        <v>57</v>
      </c>
      <c r="C41" s="96">
        <v>18</v>
      </c>
      <c r="D41" s="96">
        <v>2</v>
      </c>
      <c r="E41" s="96">
        <v>1</v>
      </c>
      <c r="F41" s="96">
        <v>0</v>
      </c>
      <c r="G41" s="96">
        <v>1</v>
      </c>
      <c r="H41" s="96">
        <v>0</v>
      </c>
      <c r="I41" s="96">
        <v>3</v>
      </c>
      <c r="J41" s="96">
        <v>17</v>
      </c>
      <c r="K41" s="96">
        <v>13</v>
      </c>
      <c r="L41" s="96">
        <v>2</v>
      </c>
      <c r="M41" s="87">
        <f t="shared" si="2"/>
        <v>76.470588235294116</v>
      </c>
      <c r="N41" s="87">
        <f t="shared" si="3"/>
        <v>11.76470588235294</v>
      </c>
      <c r="O41" s="86">
        <f t="shared" si="4"/>
        <v>11.76470588235294</v>
      </c>
    </row>
    <row r="42" spans="1:15" s="17" customFormat="1" ht="13.8" customHeight="1" x14ac:dyDescent="0.25">
      <c r="A42" s="16">
        <v>36400</v>
      </c>
      <c r="B42" s="16" t="s">
        <v>58</v>
      </c>
      <c r="C42" s="96">
        <v>57</v>
      </c>
      <c r="D42" s="96">
        <v>27</v>
      </c>
      <c r="E42" s="96">
        <v>0</v>
      </c>
      <c r="F42" s="96">
        <v>2</v>
      </c>
      <c r="G42" s="96">
        <v>2</v>
      </c>
      <c r="H42" s="96">
        <v>5</v>
      </c>
      <c r="I42" s="96">
        <v>11</v>
      </c>
      <c r="J42" s="96">
        <v>73</v>
      </c>
      <c r="K42" s="96">
        <v>53</v>
      </c>
      <c r="L42" s="96">
        <v>11</v>
      </c>
      <c r="M42" s="87">
        <f t="shared" si="2"/>
        <v>72.602739726027394</v>
      </c>
      <c r="N42" s="87">
        <f t="shared" si="3"/>
        <v>12.328767123287671</v>
      </c>
      <c r="O42" s="86">
        <f t="shared" si="4"/>
        <v>15.068493150684931</v>
      </c>
    </row>
    <row r="43" spans="1:15" s="17" customFormat="1" ht="13.8" customHeight="1" x14ac:dyDescent="0.25">
      <c r="A43" s="16">
        <v>33115</v>
      </c>
      <c r="B43" s="16" t="s">
        <v>59</v>
      </c>
      <c r="C43" s="96">
        <v>193</v>
      </c>
      <c r="D43" s="96">
        <v>44</v>
      </c>
      <c r="E43" s="96">
        <v>7</v>
      </c>
      <c r="F43" s="96">
        <v>8</v>
      </c>
      <c r="G43" s="96">
        <v>19</v>
      </c>
      <c r="H43" s="96">
        <v>16</v>
      </c>
      <c r="I43" s="96">
        <v>59</v>
      </c>
      <c r="J43" s="96">
        <v>178</v>
      </c>
      <c r="K43" s="96">
        <v>116</v>
      </c>
      <c r="L43" s="96">
        <v>12</v>
      </c>
      <c r="M43" s="87">
        <f t="shared" si="2"/>
        <v>65.168539325842701</v>
      </c>
      <c r="N43" s="87">
        <f t="shared" si="3"/>
        <v>28.08988764044944</v>
      </c>
      <c r="O43" s="86">
        <f t="shared" si="4"/>
        <v>6.7415730337078648</v>
      </c>
    </row>
    <row r="44" spans="1:15" s="17" customFormat="1" ht="13.8" customHeight="1" x14ac:dyDescent="0.25">
      <c r="A44" s="16">
        <v>29011</v>
      </c>
      <c r="B44" s="16" t="s">
        <v>60</v>
      </c>
      <c r="C44" s="96">
        <v>49</v>
      </c>
      <c r="D44" s="96">
        <v>7</v>
      </c>
      <c r="E44" s="96">
        <v>2</v>
      </c>
      <c r="F44" s="96">
        <v>4</v>
      </c>
      <c r="G44" s="96">
        <v>3</v>
      </c>
      <c r="H44" s="96">
        <v>7</v>
      </c>
      <c r="I44" s="96">
        <v>4</v>
      </c>
      <c r="J44" s="96">
        <v>52</v>
      </c>
      <c r="K44" s="96">
        <v>32</v>
      </c>
      <c r="L44" s="96">
        <v>4</v>
      </c>
      <c r="M44" s="87">
        <f t="shared" si="2"/>
        <v>61.53846153846154</v>
      </c>
      <c r="N44" s="87">
        <f t="shared" si="3"/>
        <v>30.76923076923077</v>
      </c>
      <c r="O44" s="86">
        <f t="shared" si="4"/>
        <v>7.6923076923076925</v>
      </c>
    </row>
    <row r="45" spans="1:15" s="17" customFormat="1" ht="13.8" customHeight="1" x14ac:dyDescent="0.25">
      <c r="A45" s="16">
        <v>13151</v>
      </c>
      <c r="B45" s="16" t="s">
        <v>61</v>
      </c>
      <c r="C45" s="96">
        <v>28</v>
      </c>
      <c r="D45" s="96">
        <v>6</v>
      </c>
      <c r="E45" s="96">
        <v>0</v>
      </c>
      <c r="F45" s="96">
        <v>0</v>
      </c>
      <c r="G45" s="96">
        <v>0</v>
      </c>
      <c r="H45" s="96">
        <v>0</v>
      </c>
      <c r="I45" s="96">
        <v>4</v>
      </c>
      <c r="J45" s="96">
        <v>30</v>
      </c>
      <c r="K45" s="96">
        <v>30</v>
      </c>
      <c r="L45" s="96">
        <v>0</v>
      </c>
      <c r="M45" s="87">
        <f t="shared" si="2"/>
        <v>100</v>
      </c>
      <c r="N45" s="87">
        <f t="shared" si="3"/>
        <v>0</v>
      </c>
      <c r="O45" s="86">
        <f t="shared" si="4"/>
        <v>0</v>
      </c>
    </row>
    <row r="46" spans="1:15" s="17" customFormat="1" ht="13.8" customHeight="1" x14ac:dyDescent="0.25">
      <c r="A46" s="16">
        <v>15204</v>
      </c>
      <c r="B46" s="16" t="s">
        <v>62</v>
      </c>
      <c r="C46" s="96">
        <v>85</v>
      </c>
      <c r="D46" s="96">
        <v>8</v>
      </c>
      <c r="E46" s="96">
        <v>0</v>
      </c>
      <c r="F46" s="96">
        <v>1</v>
      </c>
      <c r="G46" s="96">
        <v>2</v>
      </c>
      <c r="H46" s="96">
        <v>1</v>
      </c>
      <c r="I46" s="96">
        <v>18</v>
      </c>
      <c r="J46" s="96">
        <v>75</v>
      </c>
      <c r="K46" s="96">
        <v>64</v>
      </c>
      <c r="L46" s="96">
        <v>7</v>
      </c>
      <c r="M46" s="87">
        <f t="shared" si="2"/>
        <v>85.333333333333343</v>
      </c>
      <c r="N46" s="87">
        <f t="shared" si="3"/>
        <v>5.3333333333333339</v>
      </c>
      <c r="O46" s="86">
        <f t="shared" si="4"/>
        <v>9.3333333333333339</v>
      </c>
    </row>
    <row r="47" spans="1:15" s="17" customFormat="1" ht="13.8" customHeight="1" x14ac:dyDescent="0.25">
      <c r="A47" s="16" t="s">
        <v>63</v>
      </c>
      <c r="B47" s="16" t="s">
        <v>64</v>
      </c>
      <c r="C47" s="96">
        <v>16</v>
      </c>
      <c r="D47" s="96">
        <v>5</v>
      </c>
      <c r="E47" s="96">
        <v>0</v>
      </c>
      <c r="F47" s="96">
        <v>0</v>
      </c>
      <c r="G47" s="96">
        <v>1</v>
      </c>
      <c r="H47" s="96">
        <v>1</v>
      </c>
      <c r="I47" s="96">
        <v>3</v>
      </c>
      <c r="J47" s="96">
        <v>18</v>
      </c>
      <c r="K47" s="96">
        <v>15</v>
      </c>
      <c r="L47" s="96">
        <v>1</v>
      </c>
      <c r="M47" s="87">
        <f t="shared" si="2"/>
        <v>83.333333333333343</v>
      </c>
      <c r="N47" s="87">
        <f t="shared" si="3"/>
        <v>11.111111111111111</v>
      </c>
      <c r="O47" s="86">
        <f t="shared" si="4"/>
        <v>5.5555555555555554</v>
      </c>
    </row>
    <row r="48" spans="1:15" s="17" customFormat="1" ht="13.8" customHeight="1" x14ac:dyDescent="0.25">
      <c r="A48" s="16">
        <v>22073</v>
      </c>
      <c r="B48" s="16" t="s">
        <v>65</v>
      </c>
      <c r="C48" s="96">
        <v>6</v>
      </c>
      <c r="D48" s="96">
        <v>0</v>
      </c>
      <c r="E48" s="96">
        <v>0</v>
      </c>
      <c r="F48" s="96">
        <v>0</v>
      </c>
      <c r="G48" s="96">
        <v>0</v>
      </c>
      <c r="H48" s="96">
        <v>0</v>
      </c>
      <c r="I48" s="96">
        <v>1</v>
      </c>
      <c r="J48" s="96">
        <v>5</v>
      </c>
      <c r="K48" s="96">
        <v>5</v>
      </c>
      <c r="L48" s="96">
        <v>0</v>
      </c>
      <c r="M48" s="87">
        <f t="shared" si="2"/>
        <v>100</v>
      </c>
      <c r="N48" s="87">
        <f t="shared" si="3"/>
        <v>0</v>
      </c>
      <c r="O48" s="86">
        <f t="shared" si="4"/>
        <v>0</v>
      </c>
    </row>
    <row r="49" spans="1:15" s="17" customFormat="1" ht="13.8" customHeight="1" x14ac:dyDescent="0.25">
      <c r="A49" s="16">
        <v>10050</v>
      </c>
      <c r="B49" s="16" t="s">
        <v>66</v>
      </c>
      <c r="C49" s="96">
        <v>25</v>
      </c>
      <c r="D49" s="96">
        <v>6</v>
      </c>
      <c r="E49" s="96">
        <v>0</v>
      </c>
      <c r="F49" s="96">
        <v>0</v>
      </c>
      <c r="G49" s="96">
        <v>1</v>
      </c>
      <c r="H49" s="96">
        <v>2</v>
      </c>
      <c r="I49" s="96">
        <v>9</v>
      </c>
      <c r="J49" s="96">
        <v>22</v>
      </c>
      <c r="K49" s="96">
        <v>17</v>
      </c>
      <c r="L49" s="96">
        <v>2</v>
      </c>
      <c r="M49" s="87">
        <f t="shared" si="2"/>
        <v>77.272727272727266</v>
      </c>
      <c r="N49" s="87">
        <f t="shared" si="3"/>
        <v>13.636363636363635</v>
      </c>
      <c r="O49" s="86">
        <f t="shared" si="4"/>
        <v>9.0909090909090917</v>
      </c>
    </row>
    <row r="50" spans="1:15" s="17" customFormat="1" ht="13.8" customHeight="1" x14ac:dyDescent="0.25">
      <c r="A50" s="16">
        <v>26059</v>
      </c>
      <c r="B50" s="16" t="s">
        <v>67</v>
      </c>
      <c r="C50" s="96">
        <v>19</v>
      </c>
      <c r="D50" s="96">
        <v>8</v>
      </c>
      <c r="E50" s="96">
        <v>0</v>
      </c>
      <c r="F50" s="96">
        <v>0</v>
      </c>
      <c r="G50" s="96">
        <v>1</v>
      </c>
      <c r="H50" s="96">
        <v>0</v>
      </c>
      <c r="I50" s="96">
        <v>3</v>
      </c>
      <c r="J50" s="96">
        <v>24</v>
      </c>
      <c r="K50" s="96">
        <v>22</v>
      </c>
      <c r="L50" s="96">
        <v>1</v>
      </c>
      <c r="M50" s="87">
        <f t="shared" si="2"/>
        <v>91.666666666666657</v>
      </c>
      <c r="N50" s="87">
        <f t="shared" si="3"/>
        <v>4.1666666666666661</v>
      </c>
      <c r="O50" s="86">
        <f t="shared" si="4"/>
        <v>4.1666666666666661</v>
      </c>
    </row>
    <row r="51" spans="1:15" s="17" customFormat="1" ht="13.8" customHeight="1" x14ac:dyDescent="0.25">
      <c r="A51" s="16">
        <v>31330</v>
      </c>
      <c r="B51" s="16" t="s">
        <v>68</v>
      </c>
      <c r="C51" s="96">
        <v>29</v>
      </c>
      <c r="D51" s="96">
        <v>12</v>
      </c>
      <c r="E51" s="96">
        <v>0</v>
      </c>
      <c r="F51" s="96">
        <v>2</v>
      </c>
      <c r="G51" s="96">
        <v>1</v>
      </c>
      <c r="H51" s="96">
        <v>3</v>
      </c>
      <c r="I51" s="96">
        <v>7</v>
      </c>
      <c r="J51" s="96">
        <v>34</v>
      </c>
      <c r="K51" s="96">
        <v>28</v>
      </c>
      <c r="L51" s="96">
        <v>0</v>
      </c>
      <c r="M51" s="87">
        <f t="shared" si="2"/>
        <v>82.35294117647058</v>
      </c>
      <c r="N51" s="87">
        <f t="shared" si="3"/>
        <v>17.647058823529413</v>
      </c>
      <c r="O51" s="86">
        <f t="shared" si="4"/>
        <v>0</v>
      </c>
    </row>
    <row r="52" spans="1:15" s="17" customFormat="1" ht="13.8" customHeight="1" x14ac:dyDescent="0.25">
      <c r="A52" s="16">
        <v>22207</v>
      </c>
      <c r="B52" s="16" t="s">
        <v>69</v>
      </c>
      <c r="C52" s="96">
        <v>34</v>
      </c>
      <c r="D52" s="96">
        <v>12</v>
      </c>
      <c r="E52" s="96">
        <v>0</v>
      </c>
      <c r="F52" s="96">
        <v>0</v>
      </c>
      <c r="G52" s="96">
        <v>6</v>
      </c>
      <c r="H52" s="96">
        <v>0</v>
      </c>
      <c r="I52" s="96">
        <v>14</v>
      </c>
      <c r="J52" s="96">
        <v>32</v>
      </c>
      <c r="K52" s="96">
        <v>24</v>
      </c>
      <c r="L52" s="96">
        <v>2</v>
      </c>
      <c r="M52" s="87">
        <f t="shared" si="2"/>
        <v>75</v>
      </c>
      <c r="N52" s="87">
        <f t="shared" si="3"/>
        <v>18.75</v>
      </c>
      <c r="O52" s="86">
        <f t="shared" si="4"/>
        <v>6.25</v>
      </c>
    </row>
    <row r="53" spans="1:15" s="17" customFormat="1" ht="13.8" customHeight="1" x14ac:dyDescent="0.25">
      <c r="A53" s="16" t="s">
        <v>70</v>
      </c>
      <c r="B53" s="16" t="s">
        <v>71</v>
      </c>
      <c r="C53" s="96">
        <v>36</v>
      </c>
      <c r="D53" s="96">
        <v>13</v>
      </c>
      <c r="E53" s="96">
        <v>0</v>
      </c>
      <c r="F53" s="96">
        <v>0</v>
      </c>
      <c r="G53" s="96">
        <v>1</v>
      </c>
      <c r="H53" s="96">
        <v>0</v>
      </c>
      <c r="I53" s="96">
        <v>23</v>
      </c>
      <c r="J53" s="96">
        <v>26</v>
      </c>
      <c r="K53" s="96">
        <v>24</v>
      </c>
      <c r="L53" s="96">
        <v>1</v>
      </c>
      <c r="M53" s="87">
        <f t="shared" si="2"/>
        <v>92.307692307692307</v>
      </c>
      <c r="N53" s="87">
        <f t="shared" si="3"/>
        <v>3.8461538461538463</v>
      </c>
      <c r="O53" s="86">
        <f t="shared" si="4"/>
        <v>3.8461538461538463</v>
      </c>
    </row>
    <row r="54" spans="1:15" s="17" customFormat="1" ht="13.8" customHeight="1" x14ac:dyDescent="0.25">
      <c r="A54" s="16">
        <v>32414</v>
      </c>
      <c r="B54" s="16" t="s">
        <v>72</v>
      </c>
      <c r="C54" s="96">
        <v>182</v>
      </c>
      <c r="D54" s="96">
        <v>32</v>
      </c>
      <c r="E54" s="96">
        <v>2</v>
      </c>
      <c r="F54" s="96">
        <v>1</v>
      </c>
      <c r="G54" s="96">
        <v>14</v>
      </c>
      <c r="H54" s="96">
        <v>8</v>
      </c>
      <c r="I54" s="96">
        <v>23</v>
      </c>
      <c r="J54" s="96">
        <v>191</v>
      </c>
      <c r="K54" s="96">
        <v>155</v>
      </c>
      <c r="L54" s="96">
        <v>11</v>
      </c>
      <c r="M54" s="87">
        <f t="shared" si="2"/>
        <v>81.15183246073299</v>
      </c>
      <c r="N54" s="87">
        <f t="shared" si="3"/>
        <v>13.089005235602095</v>
      </c>
      <c r="O54" s="86">
        <f t="shared" si="4"/>
        <v>5.7591623036649215</v>
      </c>
    </row>
    <row r="55" spans="1:15" s="17" customFormat="1" ht="13.8" customHeight="1" x14ac:dyDescent="0.25">
      <c r="A55" s="16">
        <v>32361</v>
      </c>
      <c r="B55" s="16" t="s">
        <v>73</v>
      </c>
      <c r="C55" s="96">
        <v>246</v>
      </c>
      <c r="D55" s="96">
        <v>30</v>
      </c>
      <c r="E55" s="96">
        <v>0</v>
      </c>
      <c r="F55" s="96">
        <v>1</v>
      </c>
      <c r="G55" s="96">
        <v>1</v>
      </c>
      <c r="H55" s="96">
        <v>6</v>
      </c>
      <c r="I55" s="96">
        <v>28</v>
      </c>
      <c r="J55" s="96">
        <v>248</v>
      </c>
      <c r="K55" s="96">
        <v>220</v>
      </c>
      <c r="L55" s="96">
        <v>20</v>
      </c>
      <c r="M55" s="87">
        <f t="shared" si="2"/>
        <v>88.709677419354833</v>
      </c>
      <c r="N55" s="87">
        <f t="shared" si="3"/>
        <v>3.225806451612903</v>
      </c>
      <c r="O55" s="86">
        <f t="shared" si="4"/>
        <v>8.064516129032258</v>
      </c>
    </row>
    <row r="56" spans="1:15" s="17" customFormat="1" ht="13.8" customHeight="1" x14ac:dyDescent="0.25">
      <c r="A56" s="16">
        <v>39090</v>
      </c>
      <c r="B56" s="16" t="s">
        <v>74</v>
      </c>
      <c r="C56" s="96">
        <v>204</v>
      </c>
      <c r="D56" s="96">
        <v>17</v>
      </c>
      <c r="E56" s="96">
        <v>3</v>
      </c>
      <c r="F56" s="96">
        <v>1</v>
      </c>
      <c r="G56" s="96">
        <v>3</v>
      </c>
      <c r="H56" s="96">
        <v>9</v>
      </c>
      <c r="I56" s="96">
        <v>17</v>
      </c>
      <c r="J56" s="96">
        <v>204</v>
      </c>
      <c r="K56" s="96">
        <v>170</v>
      </c>
      <c r="L56" s="96">
        <v>18</v>
      </c>
      <c r="M56" s="87">
        <f t="shared" si="2"/>
        <v>83.333333333333343</v>
      </c>
      <c r="N56" s="87">
        <f t="shared" si="3"/>
        <v>7.8431372549019605</v>
      </c>
      <c r="O56" s="86">
        <f t="shared" si="4"/>
        <v>8.8235294117647065</v>
      </c>
    </row>
    <row r="57" spans="1:15" s="17" customFormat="1" ht="13.8" customHeight="1" x14ac:dyDescent="0.25">
      <c r="A57" s="16" t="s">
        <v>75</v>
      </c>
      <c r="B57" s="16" t="s">
        <v>76</v>
      </c>
      <c r="C57" s="96">
        <v>455</v>
      </c>
      <c r="D57" s="96">
        <v>47</v>
      </c>
      <c r="E57" s="96">
        <v>9</v>
      </c>
      <c r="F57" s="96">
        <v>5</v>
      </c>
      <c r="G57" s="96">
        <v>6</v>
      </c>
      <c r="H57" s="96">
        <v>55</v>
      </c>
      <c r="I57" s="96">
        <v>41</v>
      </c>
      <c r="J57" s="96">
        <v>461</v>
      </c>
      <c r="K57" s="96">
        <v>348</v>
      </c>
      <c r="L57" s="96">
        <v>38</v>
      </c>
      <c r="M57" s="87">
        <f t="shared" si="2"/>
        <v>75.488069414316712</v>
      </c>
      <c r="N57" s="87">
        <f t="shared" si="3"/>
        <v>16.268980477223426</v>
      </c>
      <c r="O57" s="86">
        <f t="shared" si="4"/>
        <v>8.2429501084598709</v>
      </c>
    </row>
    <row r="58" spans="1:15" s="17" customFormat="1" ht="13.8" customHeight="1" x14ac:dyDescent="0.25">
      <c r="A58" s="16">
        <v>19028</v>
      </c>
      <c r="B58" s="16" t="s">
        <v>77</v>
      </c>
      <c r="C58" s="96">
        <v>3</v>
      </c>
      <c r="D58" s="96">
        <v>1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4</v>
      </c>
      <c r="K58" s="96">
        <v>3</v>
      </c>
      <c r="L58" s="96">
        <v>1</v>
      </c>
      <c r="M58" s="87">
        <f t="shared" si="2"/>
        <v>75</v>
      </c>
      <c r="N58" s="87">
        <f t="shared" si="3"/>
        <v>0</v>
      </c>
      <c r="O58" s="86">
        <f t="shared" si="4"/>
        <v>25</v>
      </c>
    </row>
    <row r="59" spans="1:15" s="17" customFormat="1" ht="13.8" customHeight="1" x14ac:dyDescent="0.25">
      <c r="A59" s="16">
        <v>27404</v>
      </c>
      <c r="B59" s="16" t="s">
        <v>78</v>
      </c>
      <c r="C59" s="96">
        <v>155</v>
      </c>
      <c r="D59" s="96">
        <v>23</v>
      </c>
      <c r="E59" s="96">
        <v>3</v>
      </c>
      <c r="F59" s="96">
        <v>0</v>
      </c>
      <c r="G59" s="96">
        <v>4</v>
      </c>
      <c r="H59" s="96">
        <v>10</v>
      </c>
      <c r="I59" s="96">
        <v>22</v>
      </c>
      <c r="J59" s="96">
        <v>156</v>
      </c>
      <c r="K59" s="96">
        <v>133</v>
      </c>
      <c r="L59" s="96">
        <v>6</v>
      </c>
      <c r="M59" s="87">
        <f t="shared" si="2"/>
        <v>85.256410256410248</v>
      </c>
      <c r="N59" s="87">
        <f t="shared" si="3"/>
        <v>10.897435897435898</v>
      </c>
      <c r="O59" s="86">
        <f t="shared" si="4"/>
        <v>3.8461538461538463</v>
      </c>
    </row>
    <row r="60" spans="1:15" s="17" customFormat="1" ht="13.8" customHeight="1" x14ac:dyDescent="0.25">
      <c r="A60" s="16">
        <v>31015</v>
      </c>
      <c r="B60" s="16" t="s">
        <v>79</v>
      </c>
      <c r="C60" s="96">
        <v>1645</v>
      </c>
      <c r="D60" s="96">
        <v>225</v>
      </c>
      <c r="E60" s="96">
        <v>13</v>
      </c>
      <c r="F60" s="96">
        <v>9</v>
      </c>
      <c r="G60" s="96">
        <v>24</v>
      </c>
      <c r="H60" s="96">
        <v>101</v>
      </c>
      <c r="I60" s="96">
        <v>236</v>
      </c>
      <c r="J60" s="96">
        <v>1634</v>
      </c>
      <c r="K60" s="96">
        <v>1236</v>
      </c>
      <c r="L60" s="96">
        <v>251</v>
      </c>
      <c r="M60" s="87">
        <f t="shared" si="2"/>
        <v>75.642594859241129</v>
      </c>
      <c r="N60" s="87">
        <f t="shared" si="3"/>
        <v>8.9963280293757641</v>
      </c>
      <c r="O60" s="86">
        <f t="shared" si="4"/>
        <v>15.361077111383109</v>
      </c>
    </row>
    <row r="61" spans="1:15" s="17" customFormat="1" ht="13.8" customHeight="1" x14ac:dyDescent="0.25">
      <c r="A61" s="16">
        <v>32801</v>
      </c>
      <c r="B61" s="16" t="s">
        <v>297</v>
      </c>
      <c r="C61" s="96">
        <v>21</v>
      </c>
      <c r="D61" s="96">
        <v>6</v>
      </c>
      <c r="E61" s="96">
        <v>0</v>
      </c>
      <c r="F61" s="96">
        <v>0</v>
      </c>
      <c r="G61" s="96">
        <v>4</v>
      </c>
      <c r="H61" s="96">
        <v>14</v>
      </c>
      <c r="I61" s="96">
        <v>9</v>
      </c>
      <c r="J61" s="96">
        <v>18</v>
      </c>
      <c r="K61" s="96">
        <v>0</v>
      </c>
      <c r="L61" s="96">
        <v>0</v>
      </c>
      <c r="M61" s="87">
        <f t="shared" si="2"/>
        <v>0</v>
      </c>
      <c r="N61" s="87">
        <f t="shared" si="3"/>
        <v>100</v>
      </c>
      <c r="O61" s="86">
        <f t="shared" si="4"/>
        <v>0</v>
      </c>
    </row>
    <row r="62" spans="1:15" s="17" customFormat="1" ht="13.8" customHeight="1" x14ac:dyDescent="0.25">
      <c r="A62" s="16">
        <v>19401</v>
      </c>
      <c r="B62" s="16" t="s">
        <v>80</v>
      </c>
      <c r="C62" s="96">
        <v>203</v>
      </c>
      <c r="D62" s="96">
        <v>20</v>
      </c>
      <c r="E62" s="96">
        <v>4</v>
      </c>
      <c r="F62" s="96">
        <v>2</v>
      </c>
      <c r="G62" s="96">
        <v>10</v>
      </c>
      <c r="H62" s="96">
        <v>31</v>
      </c>
      <c r="I62" s="96">
        <v>16</v>
      </c>
      <c r="J62" s="96">
        <v>207</v>
      </c>
      <c r="K62" s="96">
        <v>149</v>
      </c>
      <c r="L62" s="96">
        <v>11</v>
      </c>
      <c r="M62" s="87">
        <f t="shared" si="2"/>
        <v>71.980676328502412</v>
      </c>
      <c r="N62" s="87">
        <f t="shared" si="3"/>
        <v>22.705314009661837</v>
      </c>
      <c r="O62" s="86">
        <f t="shared" si="4"/>
        <v>5.3140096618357484</v>
      </c>
    </row>
    <row r="63" spans="1:15" s="17" customFormat="1" ht="13.8" customHeight="1" x14ac:dyDescent="0.25">
      <c r="A63" s="16">
        <v>14068</v>
      </c>
      <c r="B63" s="16" t="s">
        <v>81</v>
      </c>
      <c r="C63" s="96">
        <v>153</v>
      </c>
      <c r="D63" s="96">
        <v>11</v>
      </c>
      <c r="E63" s="96">
        <v>1</v>
      </c>
      <c r="F63" s="96">
        <v>4</v>
      </c>
      <c r="G63" s="96">
        <v>4</v>
      </c>
      <c r="H63" s="96">
        <v>14</v>
      </c>
      <c r="I63" s="96">
        <v>7</v>
      </c>
      <c r="J63" s="96">
        <v>157</v>
      </c>
      <c r="K63" s="96">
        <v>111</v>
      </c>
      <c r="L63" s="96">
        <v>23</v>
      </c>
      <c r="M63" s="87">
        <f t="shared" si="2"/>
        <v>70.70063694267516</v>
      </c>
      <c r="N63" s="87">
        <f t="shared" si="3"/>
        <v>14.64968152866242</v>
      </c>
      <c r="O63" s="86">
        <f t="shared" si="4"/>
        <v>14.64968152866242</v>
      </c>
    </row>
    <row r="64" spans="1:15" s="17" customFormat="1" ht="13.8" customHeight="1" x14ac:dyDescent="0.25">
      <c r="A64" s="16" t="s">
        <v>82</v>
      </c>
      <c r="B64" s="16" t="s">
        <v>83</v>
      </c>
      <c r="C64" s="96">
        <v>20</v>
      </c>
      <c r="D64" s="96">
        <v>1</v>
      </c>
      <c r="E64" s="96">
        <v>0</v>
      </c>
      <c r="F64" s="96">
        <v>0</v>
      </c>
      <c r="G64" s="96">
        <v>0</v>
      </c>
      <c r="H64" s="96">
        <v>1</v>
      </c>
      <c r="I64" s="96">
        <v>1</v>
      </c>
      <c r="J64" s="96">
        <v>20</v>
      </c>
      <c r="K64" s="96">
        <v>17</v>
      </c>
      <c r="L64" s="96">
        <v>2</v>
      </c>
      <c r="M64" s="87">
        <f t="shared" si="2"/>
        <v>85</v>
      </c>
      <c r="N64" s="87">
        <f t="shared" si="3"/>
        <v>5</v>
      </c>
      <c r="O64" s="86">
        <f t="shared" si="4"/>
        <v>10</v>
      </c>
    </row>
    <row r="65" spans="1:15" s="17" customFormat="1" ht="13.8" customHeight="1" x14ac:dyDescent="0.25">
      <c r="A65" s="16">
        <v>17216</v>
      </c>
      <c r="B65" s="16" t="s">
        <v>84</v>
      </c>
      <c r="C65" s="96">
        <v>372</v>
      </c>
      <c r="D65" s="96">
        <v>31</v>
      </c>
      <c r="E65" s="96">
        <v>3</v>
      </c>
      <c r="F65" s="96">
        <v>6</v>
      </c>
      <c r="G65" s="96">
        <v>4</v>
      </c>
      <c r="H65" s="96">
        <v>26</v>
      </c>
      <c r="I65" s="96">
        <v>42</v>
      </c>
      <c r="J65" s="96">
        <v>361</v>
      </c>
      <c r="K65" s="96">
        <v>293</v>
      </c>
      <c r="L65" s="96">
        <v>29</v>
      </c>
      <c r="M65" s="87">
        <f t="shared" si="2"/>
        <v>81.16343490304709</v>
      </c>
      <c r="N65" s="87">
        <f t="shared" si="3"/>
        <v>10.803324099722991</v>
      </c>
      <c r="O65" s="86">
        <f t="shared" si="4"/>
        <v>8.0332409972299157</v>
      </c>
    </row>
    <row r="66" spans="1:15" s="17" customFormat="1" ht="13.8" customHeight="1" x14ac:dyDescent="0.25">
      <c r="A66" s="16">
        <v>13165</v>
      </c>
      <c r="B66" s="16" t="s">
        <v>85</v>
      </c>
      <c r="C66" s="96">
        <v>173</v>
      </c>
      <c r="D66" s="96">
        <v>20</v>
      </c>
      <c r="E66" s="96">
        <v>2</v>
      </c>
      <c r="F66" s="96">
        <v>5</v>
      </c>
      <c r="G66" s="96">
        <v>2</v>
      </c>
      <c r="H66" s="96">
        <v>6</v>
      </c>
      <c r="I66" s="96">
        <v>12</v>
      </c>
      <c r="J66" s="96">
        <v>181</v>
      </c>
      <c r="K66" s="96">
        <v>163</v>
      </c>
      <c r="L66" s="96">
        <v>3</v>
      </c>
      <c r="M66" s="87">
        <f t="shared" si="2"/>
        <v>90.055248618784532</v>
      </c>
      <c r="N66" s="87">
        <f t="shared" si="3"/>
        <v>8.2872928176795568</v>
      </c>
      <c r="O66" s="86">
        <f t="shared" si="4"/>
        <v>1.6574585635359116</v>
      </c>
    </row>
    <row r="67" spans="1:15" s="17" customFormat="1" ht="13.8" customHeight="1" x14ac:dyDescent="0.25">
      <c r="A67" s="16">
        <v>31002</v>
      </c>
      <c r="B67" s="16" t="s">
        <v>86</v>
      </c>
      <c r="C67" s="96">
        <v>1329</v>
      </c>
      <c r="D67" s="96">
        <v>160</v>
      </c>
      <c r="E67" s="96">
        <v>0</v>
      </c>
      <c r="F67" s="96">
        <v>4</v>
      </c>
      <c r="G67" s="96">
        <v>11</v>
      </c>
      <c r="H67" s="96">
        <v>59</v>
      </c>
      <c r="I67" s="96">
        <v>263</v>
      </c>
      <c r="J67" s="96">
        <v>1226</v>
      </c>
      <c r="K67" s="96">
        <v>1035</v>
      </c>
      <c r="L67" s="96">
        <v>117</v>
      </c>
      <c r="M67" s="87">
        <f t="shared" si="2"/>
        <v>84.42088091353996</v>
      </c>
      <c r="N67" s="87">
        <f t="shared" si="3"/>
        <v>6.0358890701468191</v>
      </c>
      <c r="O67" s="86">
        <f t="shared" si="4"/>
        <v>9.5432300163132133</v>
      </c>
    </row>
    <row r="68" spans="1:15" s="17" customFormat="1" ht="13.8" customHeight="1" x14ac:dyDescent="0.25">
      <c r="A68" s="16" t="s">
        <v>87</v>
      </c>
      <c r="B68" s="16" t="s">
        <v>296</v>
      </c>
      <c r="C68" s="96">
        <v>1985</v>
      </c>
      <c r="D68" s="96">
        <v>403</v>
      </c>
      <c r="E68" s="96">
        <v>3</v>
      </c>
      <c r="F68" s="96">
        <v>17</v>
      </c>
      <c r="G68" s="96">
        <v>47</v>
      </c>
      <c r="H68" s="96">
        <v>144</v>
      </c>
      <c r="I68" s="96">
        <v>309</v>
      </c>
      <c r="J68" s="96">
        <v>2079</v>
      </c>
      <c r="K68" s="96">
        <v>1669</v>
      </c>
      <c r="L68" s="96">
        <v>199</v>
      </c>
      <c r="M68" s="87">
        <f t="shared" si="2"/>
        <v>80.278980278980285</v>
      </c>
      <c r="N68" s="87">
        <f t="shared" si="3"/>
        <v>10.149110149110149</v>
      </c>
      <c r="O68" s="86">
        <f t="shared" si="4"/>
        <v>9.5719095719095719</v>
      </c>
    </row>
    <row r="69" spans="1:15" s="17" customFormat="1" ht="13.8" customHeight="1" x14ac:dyDescent="0.25">
      <c r="A69" s="16">
        <v>17210</v>
      </c>
      <c r="B69" s="16" t="s">
        <v>88</v>
      </c>
      <c r="C69" s="96">
        <v>1793</v>
      </c>
      <c r="D69" s="96">
        <v>255</v>
      </c>
      <c r="E69" s="96">
        <v>18</v>
      </c>
      <c r="F69" s="96">
        <v>20</v>
      </c>
      <c r="G69" s="96">
        <v>67</v>
      </c>
      <c r="H69" s="96">
        <v>107</v>
      </c>
      <c r="I69" s="96">
        <v>284</v>
      </c>
      <c r="J69" s="96">
        <v>1764</v>
      </c>
      <c r="K69" s="96">
        <v>1285</v>
      </c>
      <c r="L69" s="96">
        <v>267</v>
      </c>
      <c r="M69" s="87">
        <f t="shared" si="2"/>
        <v>72.845804988662138</v>
      </c>
      <c r="N69" s="87">
        <f t="shared" si="3"/>
        <v>12.01814058956916</v>
      </c>
      <c r="O69" s="86">
        <f t="shared" si="4"/>
        <v>15.136054421768709</v>
      </c>
    </row>
    <row r="70" spans="1:15" s="17" customFormat="1" ht="13.8" customHeight="1" x14ac:dyDescent="0.25">
      <c r="A70" s="16">
        <v>37502</v>
      </c>
      <c r="B70" s="16" t="s">
        <v>89</v>
      </c>
      <c r="C70" s="96">
        <v>388</v>
      </c>
      <c r="D70" s="96">
        <v>36</v>
      </c>
      <c r="E70" s="96">
        <v>5</v>
      </c>
      <c r="F70" s="96">
        <v>9</v>
      </c>
      <c r="G70" s="96">
        <v>25</v>
      </c>
      <c r="H70" s="96">
        <v>36</v>
      </c>
      <c r="I70" s="96">
        <v>50</v>
      </c>
      <c r="J70" s="96">
        <v>374</v>
      </c>
      <c r="K70" s="96">
        <v>257</v>
      </c>
      <c r="L70" s="96">
        <v>42</v>
      </c>
      <c r="M70" s="87">
        <f t="shared" si="2"/>
        <v>68.716577540106954</v>
      </c>
      <c r="N70" s="87">
        <f t="shared" si="3"/>
        <v>20.053475935828878</v>
      </c>
      <c r="O70" s="86">
        <f t="shared" si="4"/>
        <v>11.229946524064172</v>
      </c>
    </row>
    <row r="71" spans="1:15" s="17" customFormat="1" ht="13.8" customHeight="1" x14ac:dyDescent="0.25">
      <c r="A71" s="16">
        <v>27417</v>
      </c>
      <c r="B71" s="16" t="s">
        <v>90</v>
      </c>
      <c r="C71" s="96">
        <v>258</v>
      </c>
      <c r="D71" s="96">
        <v>46</v>
      </c>
      <c r="E71" s="96">
        <v>4</v>
      </c>
      <c r="F71" s="96">
        <v>1</v>
      </c>
      <c r="G71" s="96">
        <v>5</v>
      </c>
      <c r="H71" s="96">
        <v>18</v>
      </c>
      <c r="I71" s="96">
        <v>40</v>
      </c>
      <c r="J71" s="96">
        <v>264</v>
      </c>
      <c r="K71" s="96">
        <v>202</v>
      </c>
      <c r="L71" s="96">
        <v>34</v>
      </c>
      <c r="M71" s="87">
        <f t="shared" ref="M71:M134" si="5">IF(J71=0,"n/a",K71/J71*100)</f>
        <v>76.515151515151516</v>
      </c>
      <c r="N71" s="87">
        <f t="shared" ref="N71:N134" si="6">IF(J71=0,"n/a",(E71+F71+G71+H71)/J71*100)</f>
        <v>10.606060606060606</v>
      </c>
      <c r="O71" s="86">
        <f t="shared" ref="O71:O134" si="7">IF(J71=0,"n/a",(L71/J71)*100)</f>
        <v>12.878787878787879</v>
      </c>
    </row>
    <row r="72" spans="1:15" s="17" customFormat="1" ht="13.8" customHeight="1" x14ac:dyDescent="0.25">
      <c r="A72" s="16" t="s">
        <v>91</v>
      </c>
      <c r="B72" s="16" t="s">
        <v>92</v>
      </c>
      <c r="C72" s="96">
        <v>56</v>
      </c>
      <c r="D72" s="96">
        <v>4</v>
      </c>
      <c r="E72" s="96">
        <v>0</v>
      </c>
      <c r="F72" s="96">
        <v>1</v>
      </c>
      <c r="G72" s="96">
        <v>0</v>
      </c>
      <c r="H72" s="96">
        <v>3</v>
      </c>
      <c r="I72" s="96">
        <v>2</v>
      </c>
      <c r="J72" s="96">
        <v>58</v>
      </c>
      <c r="K72" s="96">
        <v>54</v>
      </c>
      <c r="L72" s="96">
        <v>0</v>
      </c>
      <c r="M72" s="87">
        <f t="shared" si="5"/>
        <v>93.103448275862064</v>
      </c>
      <c r="N72" s="87">
        <f t="shared" si="6"/>
        <v>6.8965517241379306</v>
      </c>
      <c r="O72" s="86">
        <f t="shared" si="7"/>
        <v>0</v>
      </c>
    </row>
    <row r="73" spans="1:15" s="17" customFormat="1" ht="13.8" customHeight="1" x14ac:dyDescent="0.25">
      <c r="A73" s="16">
        <v>27402</v>
      </c>
      <c r="B73" s="16" t="s">
        <v>93</v>
      </c>
      <c r="C73" s="96">
        <v>560</v>
      </c>
      <c r="D73" s="96">
        <v>104</v>
      </c>
      <c r="E73" s="96">
        <v>2</v>
      </c>
      <c r="F73" s="96">
        <v>6</v>
      </c>
      <c r="G73" s="96">
        <v>11</v>
      </c>
      <c r="H73" s="96">
        <v>32</v>
      </c>
      <c r="I73" s="96">
        <v>124</v>
      </c>
      <c r="J73" s="96">
        <v>540</v>
      </c>
      <c r="K73" s="96">
        <v>424</v>
      </c>
      <c r="L73" s="96">
        <v>65</v>
      </c>
      <c r="M73" s="87">
        <f t="shared" si="5"/>
        <v>78.518518518518519</v>
      </c>
      <c r="N73" s="87">
        <f t="shared" si="6"/>
        <v>9.4444444444444446</v>
      </c>
      <c r="O73" s="86">
        <f t="shared" si="7"/>
        <v>12.037037037037036</v>
      </c>
    </row>
    <row r="74" spans="1:15" s="17" customFormat="1" ht="13.8" customHeight="1" x14ac:dyDescent="0.25">
      <c r="A74" s="16">
        <v>32358</v>
      </c>
      <c r="B74" s="16" t="s">
        <v>94</v>
      </c>
      <c r="C74" s="96">
        <v>70</v>
      </c>
      <c r="D74" s="96">
        <v>8</v>
      </c>
      <c r="E74" s="96">
        <v>0</v>
      </c>
      <c r="F74" s="96">
        <v>0</v>
      </c>
      <c r="G74" s="96">
        <v>0</v>
      </c>
      <c r="H74" s="96">
        <v>0</v>
      </c>
      <c r="I74" s="96">
        <v>14</v>
      </c>
      <c r="J74" s="96">
        <v>64</v>
      </c>
      <c r="K74" s="96">
        <v>62</v>
      </c>
      <c r="L74" s="96">
        <v>2</v>
      </c>
      <c r="M74" s="87">
        <f t="shared" si="5"/>
        <v>96.875</v>
      </c>
      <c r="N74" s="87">
        <f t="shared" si="6"/>
        <v>0</v>
      </c>
      <c r="O74" s="86">
        <f t="shared" si="7"/>
        <v>3.125</v>
      </c>
    </row>
    <row r="75" spans="1:15" s="17" customFormat="1" ht="13.8" customHeight="1" x14ac:dyDescent="0.25">
      <c r="A75" s="16">
        <v>38302</v>
      </c>
      <c r="B75" s="16" t="s">
        <v>95</v>
      </c>
      <c r="C75" s="96">
        <v>4</v>
      </c>
      <c r="D75" s="96">
        <v>4</v>
      </c>
      <c r="E75" s="96">
        <v>0</v>
      </c>
      <c r="F75" s="96">
        <v>0</v>
      </c>
      <c r="G75" s="96">
        <v>0</v>
      </c>
      <c r="H75" s="96">
        <v>1</v>
      </c>
      <c r="I75" s="96">
        <v>1</v>
      </c>
      <c r="J75" s="96">
        <v>7</v>
      </c>
      <c r="K75" s="96">
        <v>5</v>
      </c>
      <c r="L75" s="96">
        <v>1</v>
      </c>
      <c r="M75" s="87">
        <f t="shared" si="5"/>
        <v>71.428571428571431</v>
      </c>
      <c r="N75" s="87">
        <f t="shared" si="6"/>
        <v>14.285714285714285</v>
      </c>
      <c r="O75" s="86">
        <f t="shared" si="7"/>
        <v>14.285714285714285</v>
      </c>
    </row>
    <row r="76" spans="1:15" s="17" customFormat="1" ht="13.8" customHeight="1" x14ac:dyDescent="0.25">
      <c r="A76" s="16">
        <v>20401</v>
      </c>
      <c r="B76" s="16" t="s">
        <v>96</v>
      </c>
      <c r="C76" s="96">
        <v>3</v>
      </c>
      <c r="D76" s="96">
        <v>3</v>
      </c>
      <c r="E76" s="96">
        <v>0</v>
      </c>
      <c r="F76" s="96">
        <v>0</v>
      </c>
      <c r="G76" s="96">
        <v>1</v>
      </c>
      <c r="H76" s="96">
        <v>0</v>
      </c>
      <c r="I76" s="96">
        <v>3</v>
      </c>
      <c r="J76" s="96">
        <v>3</v>
      </c>
      <c r="K76" s="96">
        <v>2</v>
      </c>
      <c r="L76" s="96">
        <v>0</v>
      </c>
      <c r="M76" s="87">
        <f t="shared" si="5"/>
        <v>66.666666666666657</v>
      </c>
      <c r="N76" s="87">
        <f t="shared" si="6"/>
        <v>33.333333333333329</v>
      </c>
      <c r="O76" s="86">
        <f t="shared" si="7"/>
        <v>0</v>
      </c>
    </row>
    <row r="77" spans="1:15" s="17" customFormat="1" ht="13.8" customHeight="1" x14ac:dyDescent="0.25">
      <c r="A77" s="16">
        <v>20404</v>
      </c>
      <c r="B77" s="16" t="s">
        <v>97</v>
      </c>
      <c r="C77" s="96">
        <v>82</v>
      </c>
      <c r="D77" s="96">
        <v>24</v>
      </c>
      <c r="E77" s="96">
        <v>1</v>
      </c>
      <c r="F77" s="96">
        <v>2</v>
      </c>
      <c r="G77" s="96">
        <v>3</v>
      </c>
      <c r="H77" s="96">
        <v>6</v>
      </c>
      <c r="I77" s="96">
        <v>8</v>
      </c>
      <c r="J77" s="96">
        <v>98</v>
      </c>
      <c r="K77" s="96">
        <v>77</v>
      </c>
      <c r="L77" s="96">
        <v>9</v>
      </c>
      <c r="M77" s="87">
        <f t="shared" si="5"/>
        <v>78.571428571428569</v>
      </c>
      <c r="N77" s="87">
        <f t="shared" si="6"/>
        <v>12.244897959183673</v>
      </c>
      <c r="O77" s="86">
        <f t="shared" si="7"/>
        <v>9.183673469387756</v>
      </c>
    </row>
    <row r="78" spans="1:15" s="17" customFormat="1" ht="13.8" customHeight="1" x14ac:dyDescent="0.25">
      <c r="A78" s="16">
        <v>13301</v>
      </c>
      <c r="B78" s="16" t="s">
        <v>98</v>
      </c>
      <c r="C78" s="96">
        <v>51</v>
      </c>
      <c r="D78" s="96">
        <v>4</v>
      </c>
      <c r="E78" s="96">
        <v>1</v>
      </c>
      <c r="F78" s="96">
        <v>0</v>
      </c>
      <c r="G78" s="96">
        <v>2</v>
      </c>
      <c r="H78" s="96">
        <v>7</v>
      </c>
      <c r="I78" s="96">
        <v>8</v>
      </c>
      <c r="J78" s="96">
        <v>47</v>
      </c>
      <c r="K78" s="96">
        <v>33</v>
      </c>
      <c r="L78" s="96">
        <v>4</v>
      </c>
      <c r="M78" s="87">
        <f t="shared" si="5"/>
        <v>70.212765957446805</v>
      </c>
      <c r="N78" s="87">
        <f t="shared" si="6"/>
        <v>21.276595744680851</v>
      </c>
      <c r="O78" s="86">
        <f t="shared" si="7"/>
        <v>8.5106382978723403</v>
      </c>
    </row>
    <row r="79" spans="1:15" s="17" customFormat="1" ht="13.8" customHeight="1" x14ac:dyDescent="0.25">
      <c r="A79" s="16">
        <v>39200</v>
      </c>
      <c r="B79" s="16" t="s">
        <v>99</v>
      </c>
      <c r="C79" s="96">
        <v>221</v>
      </c>
      <c r="D79" s="96">
        <v>16</v>
      </c>
      <c r="E79" s="96">
        <v>4</v>
      </c>
      <c r="F79" s="96">
        <v>0</v>
      </c>
      <c r="G79" s="96">
        <v>2</v>
      </c>
      <c r="H79" s="96">
        <v>22</v>
      </c>
      <c r="I79" s="96">
        <v>36</v>
      </c>
      <c r="J79" s="96">
        <v>201</v>
      </c>
      <c r="K79" s="96">
        <v>136</v>
      </c>
      <c r="L79" s="96">
        <v>37</v>
      </c>
      <c r="M79" s="87">
        <f t="shared" si="5"/>
        <v>67.661691542288565</v>
      </c>
      <c r="N79" s="87">
        <f t="shared" si="6"/>
        <v>13.930348258706468</v>
      </c>
      <c r="O79" s="86">
        <f t="shared" si="7"/>
        <v>18.407960199004975</v>
      </c>
    </row>
    <row r="80" spans="1:15" s="17" customFormat="1" ht="13.8" customHeight="1" x14ac:dyDescent="0.25">
      <c r="A80" s="16">
        <v>39204</v>
      </c>
      <c r="B80" s="16" t="s">
        <v>100</v>
      </c>
      <c r="C80" s="96">
        <v>107</v>
      </c>
      <c r="D80" s="96">
        <v>8</v>
      </c>
      <c r="E80" s="96">
        <v>0</v>
      </c>
      <c r="F80" s="96">
        <v>2</v>
      </c>
      <c r="G80" s="96">
        <v>4</v>
      </c>
      <c r="H80" s="96">
        <v>16</v>
      </c>
      <c r="I80" s="96">
        <v>9</v>
      </c>
      <c r="J80" s="96">
        <v>106</v>
      </c>
      <c r="K80" s="96">
        <v>74</v>
      </c>
      <c r="L80" s="96">
        <v>10</v>
      </c>
      <c r="M80" s="87">
        <f t="shared" si="5"/>
        <v>69.811320754716974</v>
      </c>
      <c r="N80" s="87">
        <f t="shared" si="6"/>
        <v>20.754716981132077</v>
      </c>
      <c r="O80" s="86">
        <f t="shared" si="7"/>
        <v>9.433962264150944</v>
      </c>
    </row>
    <row r="81" spans="1:15" s="17" customFormat="1" ht="13.8" customHeight="1" x14ac:dyDescent="0.25">
      <c r="A81" s="16">
        <v>31332</v>
      </c>
      <c r="B81" s="16" t="s">
        <v>101</v>
      </c>
      <c r="C81" s="96">
        <v>229</v>
      </c>
      <c r="D81" s="96">
        <v>24</v>
      </c>
      <c r="E81" s="96">
        <v>4</v>
      </c>
      <c r="F81" s="96">
        <v>0</v>
      </c>
      <c r="G81" s="96">
        <v>11</v>
      </c>
      <c r="H81" s="96">
        <v>15</v>
      </c>
      <c r="I81" s="96">
        <v>30</v>
      </c>
      <c r="J81" s="96">
        <v>223</v>
      </c>
      <c r="K81" s="96">
        <v>147</v>
      </c>
      <c r="L81" s="96">
        <v>46</v>
      </c>
      <c r="M81" s="87">
        <f t="shared" si="5"/>
        <v>65.919282511210767</v>
      </c>
      <c r="N81" s="87">
        <f t="shared" si="6"/>
        <v>13.452914798206278</v>
      </c>
      <c r="O81" s="86">
        <f t="shared" si="7"/>
        <v>20.627802690582961</v>
      </c>
    </row>
    <row r="82" spans="1:15" s="17" customFormat="1" ht="13.8" customHeight="1" x14ac:dyDescent="0.25">
      <c r="A82" s="16">
        <v>22204</v>
      </c>
      <c r="B82" s="16" t="s">
        <v>102</v>
      </c>
      <c r="C82" s="96">
        <v>9</v>
      </c>
      <c r="D82" s="96">
        <v>3</v>
      </c>
      <c r="E82" s="96">
        <v>0</v>
      </c>
      <c r="F82" s="96">
        <v>0</v>
      </c>
      <c r="G82" s="96">
        <v>0</v>
      </c>
      <c r="H82" s="96">
        <v>0</v>
      </c>
      <c r="I82" s="96">
        <v>3</v>
      </c>
      <c r="J82" s="96">
        <v>9</v>
      </c>
      <c r="K82" s="96">
        <v>9</v>
      </c>
      <c r="L82" s="96">
        <v>0</v>
      </c>
      <c r="M82" s="87">
        <f t="shared" si="5"/>
        <v>100</v>
      </c>
      <c r="N82" s="87">
        <f t="shared" si="6"/>
        <v>0</v>
      </c>
      <c r="O82" s="86">
        <f t="shared" si="7"/>
        <v>0</v>
      </c>
    </row>
    <row r="83" spans="1:15" s="17" customFormat="1" ht="13.8" customHeight="1" x14ac:dyDescent="0.25">
      <c r="A83" s="16">
        <v>39203</v>
      </c>
      <c r="B83" s="16" t="s">
        <v>103</v>
      </c>
      <c r="C83" s="96">
        <v>83</v>
      </c>
      <c r="D83" s="96">
        <v>8</v>
      </c>
      <c r="E83" s="96">
        <v>1</v>
      </c>
      <c r="F83" s="96">
        <v>1</v>
      </c>
      <c r="G83" s="96">
        <v>3</v>
      </c>
      <c r="H83" s="96">
        <v>4</v>
      </c>
      <c r="I83" s="96">
        <v>7</v>
      </c>
      <c r="J83" s="96">
        <v>84</v>
      </c>
      <c r="K83" s="96">
        <v>72</v>
      </c>
      <c r="L83" s="96">
        <v>3</v>
      </c>
      <c r="M83" s="87">
        <f t="shared" si="5"/>
        <v>85.714285714285708</v>
      </c>
      <c r="N83" s="87">
        <f t="shared" si="6"/>
        <v>10.714285714285714</v>
      </c>
      <c r="O83" s="86">
        <f t="shared" si="7"/>
        <v>3.5714285714285712</v>
      </c>
    </row>
    <row r="84" spans="1:15" s="17" customFormat="1" ht="13.8" customHeight="1" x14ac:dyDescent="0.25">
      <c r="A84" s="16">
        <v>17401</v>
      </c>
      <c r="B84" s="16" t="s">
        <v>104</v>
      </c>
      <c r="C84" s="96">
        <v>1351</v>
      </c>
      <c r="D84" s="96">
        <v>251</v>
      </c>
      <c r="E84" s="96">
        <v>43</v>
      </c>
      <c r="F84" s="96">
        <v>27</v>
      </c>
      <c r="G84" s="96">
        <v>61</v>
      </c>
      <c r="H84" s="96">
        <v>154</v>
      </c>
      <c r="I84" s="96">
        <v>158</v>
      </c>
      <c r="J84" s="96">
        <v>1444</v>
      </c>
      <c r="K84" s="96">
        <v>900</v>
      </c>
      <c r="L84" s="96">
        <v>259</v>
      </c>
      <c r="M84" s="87">
        <f t="shared" si="5"/>
        <v>62.326869806094187</v>
      </c>
      <c r="N84" s="87">
        <f t="shared" si="6"/>
        <v>19.736842105263158</v>
      </c>
      <c r="O84" s="86">
        <f t="shared" si="7"/>
        <v>17.936288088642659</v>
      </c>
    </row>
    <row r="85" spans="1:15" s="17" customFormat="1" ht="13.8" customHeight="1" x14ac:dyDescent="0.25">
      <c r="A85" s="16" t="s">
        <v>105</v>
      </c>
      <c r="B85" s="16" t="s">
        <v>106</v>
      </c>
      <c r="C85" s="96">
        <v>158</v>
      </c>
      <c r="D85" s="96">
        <v>16</v>
      </c>
      <c r="E85" s="96">
        <v>0</v>
      </c>
      <c r="F85" s="96">
        <v>3</v>
      </c>
      <c r="G85" s="96">
        <v>0</v>
      </c>
      <c r="H85" s="96">
        <v>6</v>
      </c>
      <c r="I85" s="96">
        <v>24</v>
      </c>
      <c r="J85" s="96">
        <v>150</v>
      </c>
      <c r="K85" s="96">
        <v>138</v>
      </c>
      <c r="L85" s="96">
        <v>3</v>
      </c>
      <c r="M85" s="87">
        <f t="shared" si="5"/>
        <v>92</v>
      </c>
      <c r="N85" s="87">
        <f t="shared" si="6"/>
        <v>6</v>
      </c>
      <c r="O85" s="86">
        <f t="shared" si="7"/>
        <v>2</v>
      </c>
    </row>
    <row r="86" spans="1:15" s="17" customFormat="1" ht="13.8" customHeight="1" x14ac:dyDescent="0.25">
      <c r="A86" s="16">
        <v>14028</v>
      </c>
      <c r="B86" s="16" t="s">
        <v>107</v>
      </c>
      <c r="C86" s="96">
        <v>128</v>
      </c>
      <c r="D86" s="96">
        <v>20</v>
      </c>
      <c r="E86" s="96">
        <v>1</v>
      </c>
      <c r="F86" s="96">
        <v>3</v>
      </c>
      <c r="G86" s="96">
        <v>5</v>
      </c>
      <c r="H86" s="96">
        <v>9</v>
      </c>
      <c r="I86" s="96">
        <v>24</v>
      </c>
      <c r="J86" s="96">
        <v>124</v>
      </c>
      <c r="K86" s="96">
        <v>86</v>
      </c>
      <c r="L86" s="96">
        <v>20</v>
      </c>
      <c r="M86" s="87">
        <f t="shared" si="5"/>
        <v>69.354838709677423</v>
      </c>
      <c r="N86" s="87">
        <f t="shared" si="6"/>
        <v>14.516129032258066</v>
      </c>
      <c r="O86" s="86">
        <f t="shared" si="7"/>
        <v>16.129032258064516</v>
      </c>
    </row>
    <row r="87" spans="1:15" s="17" customFormat="1" ht="13.8" customHeight="1" x14ac:dyDescent="0.25">
      <c r="A87" s="16">
        <v>10070</v>
      </c>
      <c r="B87" s="16" t="s">
        <v>108</v>
      </c>
      <c r="C87" s="96">
        <v>11</v>
      </c>
      <c r="D87" s="96">
        <v>2</v>
      </c>
      <c r="E87" s="96">
        <v>1</v>
      </c>
      <c r="F87" s="96">
        <v>0</v>
      </c>
      <c r="G87" s="96">
        <v>0</v>
      </c>
      <c r="H87" s="96">
        <v>4</v>
      </c>
      <c r="I87" s="96">
        <v>3</v>
      </c>
      <c r="J87" s="96">
        <v>10</v>
      </c>
      <c r="K87" s="96">
        <v>4</v>
      </c>
      <c r="L87" s="96">
        <v>1</v>
      </c>
      <c r="M87" s="87">
        <f t="shared" si="5"/>
        <v>40</v>
      </c>
      <c r="N87" s="87">
        <f t="shared" si="6"/>
        <v>50</v>
      </c>
      <c r="O87" s="86">
        <f t="shared" si="7"/>
        <v>10</v>
      </c>
    </row>
    <row r="88" spans="1:15" s="17" customFormat="1" ht="13.8" customHeight="1" x14ac:dyDescent="0.25">
      <c r="A88" s="16">
        <v>17411</v>
      </c>
      <c r="B88" s="16" t="s">
        <v>109</v>
      </c>
      <c r="C88" s="96">
        <v>1245</v>
      </c>
      <c r="D88" s="96">
        <v>150</v>
      </c>
      <c r="E88" s="96">
        <v>1</v>
      </c>
      <c r="F88" s="96">
        <v>3</v>
      </c>
      <c r="G88" s="96">
        <v>12</v>
      </c>
      <c r="H88" s="96">
        <v>38</v>
      </c>
      <c r="I88" s="96">
        <v>139</v>
      </c>
      <c r="J88" s="96">
        <v>1256</v>
      </c>
      <c r="K88" s="96">
        <v>1167</v>
      </c>
      <c r="L88" s="96">
        <v>35</v>
      </c>
      <c r="M88" s="87">
        <f t="shared" si="5"/>
        <v>92.914012738853501</v>
      </c>
      <c r="N88" s="87">
        <f t="shared" si="6"/>
        <v>4.2993630573248405</v>
      </c>
      <c r="O88" s="86">
        <f t="shared" si="7"/>
        <v>2.7866242038216562</v>
      </c>
    </row>
    <row r="89" spans="1:15" s="17" customFormat="1" ht="13.8" customHeight="1" x14ac:dyDescent="0.25">
      <c r="A89" s="16">
        <v>11056</v>
      </c>
      <c r="B89" s="16" t="s">
        <v>110</v>
      </c>
      <c r="C89" s="96">
        <v>3</v>
      </c>
      <c r="D89" s="96">
        <v>0</v>
      </c>
      <c r="E89" s="96">
        <v>0</v>
      </c>
      <c r="F89" s="96">
        <v>0</v>
      </c>
      <c r="G89" s="96">
        <v>0</v>
      </c>
      <c r="H89" s="96">
        <v>0</v>
      </c>
      <c r="I89" s="96">
        <v>0</v>
      </c>
      <c r="J89" s="96">
        <v>3</v>
      </c>
      <c r="K89" s="96">
        <v>3</v>
      </c>
      <c r="L89" s="96">
        <v>0</v>
      </c>
      <c r="M89" s="87">
        <f t="shared" si="5"/>
        <v>100</v>
      </c>
      <c r="N89" s="87">
        <f t="shared" si="6"/>
        <v>0</v>
      </c>
      <c r="O89" s="86">
        <f t="shared" si="7"/>
        <v>0</v>
      </c>
    </row>
    <row r="90" spans="1:15" s="17" customFormat="1" ht="13.8" customHeight="1" x14ac:dyDescent="0.25">
      <c r="A90" s="16" t="s">
        <v>111</v>
      </c>
      <c r="B90" s="16" t="s">
        <v>112</v>
      </c>
      <c r="C90" s="96">
        <v>85</v>
      </c>
      <c r="D90" s="96">
        <v>10</v>
      </c>
      <c r="E90" s="96">
        <v>2</v>
      </c>
      <c r="F90" s="96">
        <v>0</v>
      </c>
      <c r="G90" s="96">
        <v>1</v>
      </c>
      <c r="H90" s="96">
        <v>4</v>
      </c>
      <c r="I90" s="96">
        <v>7</v>
      </c>
      <c r="J90" s="96">
        <v>88</v>
      </c>
      <c r="K90" s="96">
        <v>75</v>
      </c>
      <c r="L90" s="96">
        <v>6</v>
      </c>
      <c r="M90" s="87">
        <f t="shared" si="5"/>
        <v>85.227272727272734</v>
      </c>
      <c r="N90" s="87">
        <f t="shared" si="6"/>
        <v>7.9545454545454541</v>
      </c>
      <c r="O90" s="86">
        <f t="shared" si="7"/>
        <v>6.8181818181818175</v>
      </c>
    </row>
    <row r="91" spans="1:15" s="17" customFormat="1" ht="13.8" customHeight="1" x14ac:dyDescent="0.25">
      <c r="A91" s="16" t="s">
        <v>113</v>
      </c>
      <c r="B91" s="16" t="s">
        <v>114</v>
      </c>
      <c r="C91" s="96">
        <v>411</v>
      </c>
      <c r="D91" s="96">
        <v>59</v>
      </c>
      <c r="E91" s="96">
        <v>1</v>
      </c>
      <c r="F91" s="96">
        <v>1</v>
      </c>
      <c r="G91" s="96">
        <v>9</v>
      </c>
      <c r="H91" s="96">
        <v>22</v>
      </c>
      <c r="I91" s="96">
        <v>95</v>
      </c>
      <c r="J91" s="96">
        <v>375</v>
      </c>
      <c r="K91" s="96">
        <v>329</v>
      </c>
      <c r="L91" s="96">
        <v>13</v>
      </c>
      <c r="M91" s="87">
        <f t="shared" si="5"/>
        <v>87.733333333333334</v>
      </c>
      <c r="N91" s="87">
        <f t="shared" si="6"/>
        <v>8.7999999999999989</v>
      </c>
      <c r="O91" s="86">
        <f t="shared" si="7"/>
        <v>3.4666666666666663</v>
      </c>
    </row>
    <row r="92" spans="1:15" s="17" customFormat="1" ht="13.8" customHeight="1" x14ac:dyDescent="0.25">
      <c r="A92" s="16" t="s">
        <v>115</v>
      </c>
      <c r="B92" s="16" t="s">
        <v>116</v>
      </c>
      <c r="C92" s="96">
        <v>1155</v>
      </c>
      <c r="D92" s="96">
        <v>228</v>
      </c>
      <c r="E92" s="96">
        <v>7</v>
      </c>
      <c r="F92" s="96">
        <v>8</v>
      </c>
      <c r="G92" s="96">
        <v>55</v>
      </c>
      <c r="H92" s="96">
        <v>101</v>
      </c>
      <c r="I92" s="96">
        <v>159</v>
      </c>
      <c r="J92" s="96">
        <v>1224</v>
      </c>
      <c r="K92" s="96">
        <v>912</v>
      </c>
      <c r="L92" s="96">
        <v>141</v>
      </c>
      <c r="M92" s="87">
        <f t="shared" si="5"/>
        <v>74.509803921568633</v>
      </c>
      <c r="N92" s="87">
        <f t="shared" si="6"/>
        <v>13.970588235294118</v>
      </c>
      <c r="O92" s="86">
        <f t="shared" si="7"/>
        <v>11.519607843137255</v>
      </c>
    </row>
    <row r="93" spans="1:15" s="17" customFormat="1" ht="13.8" customHeight="1" x14ac:dyDescent="0.25">
      <c r="A93" s="16">
        <v>17415</v>
      </c>
      <c r="B93" s="16" t="s">
        <v>117</v>
      </c>
      <c r="C93" s="96">
        <v>1822</v>
      </c>
      <c r="D93" s="96">
        <v>368</v>
      </c>
      <c r="E93" s="96">
        <v>20</v>
      </c>
      <c r="F93" s="96">
        <v>27</v>
      </c>
      <c r="G93" s="96">
        <v>40</v>
      </c>
      <c r="H93" s="96">
        <v>112</v>
      </c>
      <c r="I93" s="96">
        <v>250</v>
      </c>
      <c r="J93" s="96">
        <v>1940</v>
      </c>
      <c r="K93" s="96">
        <v>1526</v>
      </c>
      <c r="L93" s="96">
        <v>215</v>
      </c>
      <c r="M93" s="87">
        <f t="shared" si="5"/>
        <v>78.659793814432987</v>
      </c>
      <c r="N93" s="87">
        <f t="shared" si="6"/>
        <v>10.257731958762886</v>
      </c>
      <c r="O93" s="86">
        <f t="shared" si="7"/>
        <v>11.082474226804123</v>
      </c>
    </row>
    <row r="94" spans="1:15" s="17" customFormat="1" ht="13.8" customHeight="1" x14ac:dyDescent="0.25">
      <c r="A94" s="16">
        <v>33212</v>
      </c>
      <c r="B94" s="16" t="s">
        <v>118</v>
      </c>
      <c r="C94" s="96">
        <v>92</v>
      </c>
      <c r="D94" s="96">
        <v>33</v>
      </c>
      <c r="E94" s="96">
        <v>0</v>
      </c>
      <c r="F94" s="96">
        <v>0</v>
      </c>
      <c r="G94" s="96">
        <v>2</v>
      </c>
      <c r="H94" s="96">
        <v>6</v>
      </c>
      <c r="I94" s="96">
        <v>34</v>
      </c>
      <c r="J94" s="96">
        <v>91</v>
      </c>
      <c r="K94" s="96">
        <v>68</v>
      </c>
      <c r="L94" s="96">
        <v>15</v>
      </c>
      <c r="M94" s="87">
        <f t="shared" si="5"/>
        <v>74.72527472527473</v>
      </c>
      <c r="N94" s="87">
        <f t="shared" si="6"/>
        <v>8.791208791208792</v>
      </c>
      <c r="O94" s="86">
        <f t="shared" si="7"/>
        <v>16.483516483516482</v>
      </c>
    </row>
    <row r="95" spans="1:15" s="17" customFormat="1" ht="13.8" customHeight="1" x14ac:dyDescent="0.25">
      <c r="A95" s="16" t="s">
        <v>119</v>
      </c>
      <c r="B95" s="16" t="s">
        <v>120</v>
      </c>
      <c r="C95" s="96">
        <v>115</v>
      </c>
      <c r="D95" s="96">
        <v>19</v>
      </c>
      <c r="E95" s="96">
        <v>0</v>
      </c>
      <c r="F95" s="96">
        <v>2</v>
      </c>
      <c r="G95" s="96">
        <v>3</v>
      </c>
      <c r="H95" s="96">
        <v>10</v>
      </c>
      <c r="I95" s="96">
        <v>19</v>
      </c>
      <c r="J95" s="96">
        <v>115</v>
      </c>
      <c r="K95" s="96">
        <v>87</v>
      </c>
      <c r="L95" s="96">
        <v>13</v>
      </c>
      <c r="M95" s="87">
        <f t="shared" si="5"/>
        <v>75.65217391304347</v>
      </c>
      <c r="N95" s="87">
        <f t="shared" si="6"/>
        <v>13.043478260869565</v>
      </c>
      <c r="O95" s="86">
        <f t="shared" si="7"/>
        <v>11.304347826086957</v>
      </c>
    </row>
    <row r="96" spans="1:15" s="17" customFormat="1" ht="13.8" customHeight="1" x14ac:dyDescent="0.25">
      <c r="A96" s="16">
        <v>19403</v>
      </c>
      <c r="B96" s="16" t="s">
        <v>121</v>
      </c>
      <c r="C96" s="96">
        <v>50</v>
      </c>
      <c r="D96" s="96">
        <v>10</v>
      </c>
      <c r="E96" s="96">
        <v>1</v>
      </c>
      <c r="F96" s="96">
        <v>0</v>
      </c>
      <c r="G96" s="96">
        <v>1</v>
      </c>
      <c r="H96" s="96">
        <v>5</v>
      </c>
      <c r="I96" s="96">
        <v>4</v>
      </c>
      <c r="J96" s="96">
        <v>56</v>
      </c>
      <c r="K96" s="96">
        <v>47</v>
      </c>
      <c r="L96" s="96">
        <v>2</v>
      </c>
      <c r="M96" s="87">
        <f t="shared" si="5"/>
        <v>83.928571428571431</v>
      </c>
      <c r="N96" s="87">
        <f t="shared" si="6"/>
        <v>12.5</v>
      </c>
      <c r="O96" s="86">
        <f t="shared" si="7"/>
        <v>3.5714285714285712</v>
      </c>
    </row>
    <row r="97" spans="1:15" s="17" customFormat="1" ht="13.8" customHeight="1" x14ac:dyDescent="0.25">
      <c r="A97" s="16">
        <v>20402</v>
      </c>
      <c r="B97" s="16" t="s">
        <v>122</v>
      </c>
      <c r="C97" s="96">
        <v>6</v>
      </c>
      <c r="D97" s="96">
        <v>1</v>
      </c>
      <c r="E97" s="96">
        <v>0</v>
      </c>
      <c r="F97" s="96">
        <v>0</v>
      </c>
      <c r="G97" s="96">
        <v>1</v>
      </c>
      <c r="H97" s="96">
        <v>0</v>
      </c>
      <c r="I97" s="96">
        <v>0</v>
      </c>
      <c r="J97" s="96">
        <v>7</v>
      </c>
      <c r="K97" s="96">
        <v>4</v>
      </c>
      <c r="L97" s="96">
        <v>2</v>
      </c>
      <c r="M97" s="87">
        <f t="shared" si="5"/>
        <v>57.142857142857139</v>
      </c>
      <c r="N97" s="87">
        <f t="shared" si="6"/>
        <v>14.285714285714285</v>
      </c>
      <c r="O97" s="86">
        <f t="shared" si="7"/>
        <v>28.571428571428569</v>
      </c>
    </row>
    <row r="98" spans="1:15" s="17" customFormat="1" ht="13.8" customHeight="1" x14ac:dyDescent="0.25">
      <c r="A98" s="16" t="s">
        <v>123</v>
      </c>
      <c r="B98" s="16" t="s">
        <v>124</v>
      </c>
      <c r="C98" s="96">
        <v>95</v>
      </c>
      <c r="D98" s="96">
        <v>33</v>
      </c>
      <c r="E98" s="96">
        <v>1</v>
      </c>
      <c r="F98" s="96">
        <v>3</v>
      </c>
      <c r="G98" s="96">
        <v>3</v>
      </c>
      <c r="H98" s="96">
        <v>1</v>
      </c>
      <c r="I98" s="96">
        <v>17</v>
      </c>
      <c r="J98" s="96">
        <v>111</v>
      </c>
      <c r="K98" s="96">
        <v>101</v>
      </c>
      <c r="L98" s="96">
        <v>2</v>
      </c>
      <c r="M98" s="87">
        <f t="shared" si="5"/>
        <v>90.990990990990994</v>
      </c>
      <c r="N98" s="87">
        <f t="shared" si="6"/>
        <v>7.2072072072072073</v>
      </c>
      <c r="O98" s="86">
        <f t="shared" si="7"/>
        <v>1.8018018018018018</v>
      </c>
    </row>
    <row r="99" spans="1:15" s="17" customFormat="1" ht="13.8" customHeight="1" x14ac:dyDescent="0.25">
      <c r="A99" s="16">
        <v>29311</v>
      </c>
      <c r="B99" s="16" t="s">
        <v>125</v>
      </c>
      <c r="C99" s="96">
        <v>59</v>
      </c>
      <c r="D99" s="96">
        <v>9</v>
      </c>
      <c r="E99" s="96">
        <v>0</v>
      </c>
      <c r="F99" s="96">
        <v>0</v>
      </c>
      <c r="G99" s="96">
        <v>0</v>
      </c>
      <c r="H99" s="96">
        <v>6</v>
      </c>
      <c r="I99" s="96">
        <v>8</v>
      </c>
      <c r="J99" s="96">
        <v>60</v>
      </c>
      <c r="K99" s="96">
        <v>52</v>
      </c>
      <c r="L99" s="96">
        <v>2</v>
      </c>
      <c r="M99" s="87">
        <f t="shared" si="5"/>
        <v>86.666666666666671</v>
      </c>
      <c r="N99" s="87">
        <f t="shared" si="6"/>
        <v>10</v>
      </c>
      <c r="O99" s="86">
        <f t="shared" si="7"/>
        <v>3.3333333333333335</v>
      </c>
    </row>
    <row r="100" spans="1:15" s="17" customFormat="1" ht="13.8" customHeight="1" x14ac:dyDescent="0.25">
      <c r="A100" s="16">
        <v>38126</v>
      </c>
      <c r="B100" s="16" t="s">
        <v>126</v>
      </c>
      <c r="C100" s="96">
        <v>12</v>
      </c>
      <c r="D100" s="96">
        <v>1</v>
      </c>
      <c r="E100" s="96">
        <v>0</v>
      </c>
      <c r="F100" s="96">
        <v>0</v>
      </c>
      <c r="G100" s="96">
        <v>0</v>
      </c>
      <c r="H100" s="96">
        <v>0</v>
      </c>
      <c r="I100" s="96">
        <v>1</v>
      </c>
      <c r="J100" s="96">
        <v>12</v>
      </c>
      <c r="K100" s="96">
        <v>0</v>
      </c>
      <c r="L100" s="96">
        <v>12</v>
      </c>
      <c r="M100" s="87">
        <f t="shared" si="5"/>
        <v>0</v>
      </c>
      <c r="N100" s="87">
        <f t="shared" si="6"/>
        <v>0</v>
      </c>
      <c r="O100" s="86">
        <f t="shared" si="7"/>
        <v>100</v>
      </c>
    </row>
    <row r="101" spans="1:15" s="17" customFormat="1" ht="13.8" customHeight="1" x14ac:dyDescent="0.25">
      <c r="A101" s="16" t="s">
        <v>127</v>
      </c>
      <c r="B101" s="16" t="s">
        <v>128</v>
      </c>
      <c r="C101" s="96">
        <v>156</v>
      </c>
      <c r="D101" s="96">
        <v>25</v>
      </c>
      <c r="E101" s="96">
        <v>7</v>
      </c>
      <c r="F101" s="96">
        <v>2</v>
      </c>
      <c r="G101" s="96">
        <v>6</v>
      </c>
      <c r="H101" s="96">
        <v>5</v>
      </c>
      <c r="I101" s="96">
        <v>49</v>
      </c>
      <c r="J101" s="96">
        <v>132</v>
      </c>
      <c r="K101" s="96">
        <v>110</v>
      </c>
      <c r="L101" s="96">
        <v>2</v>
      </c>
      <c r="M101" s="87">
        <f t="shared" si="5"/>
        <v>83.333333333333343</v>
      </c>
      <c r="N101" s="87">
        <f t="shared" si="6"/>
        <v>15.151515151515152</v>
      </c>
      <c r="O101" s="86">
        <f t="shared" si="7"/>
        <v>1.5151515151515151</v>
      </c>
    </row>
    <row r="102" spans="1:15" s="17" customFormat="1" ht="13.8" customHeight="1" x14ac:dyDescent="0.25">
      <c r="A102" s="16">
        <v>14097</v>
      </c>
      <c r="B102" s="16" t="s">
        <v>129</v>
      </c>
      <c r="C102" s="96">
        <v>20</v>
      </c>
      <c r="D102" s="96">
        <v>3</v>
      </c>
      <c r="E102" s="96">
        <v>0</v>
      </c>
      <c r="F102" s="96">
        <v>0</v>
      </c>
      <c r="G102" s="96">
        <v>2</v>
      </c>
      <c r="H102" s="96">
        <v>7</v>
      </c>
      <c r="I102" s="96">
        <v>0</v>
      </c>
      <c r="J102" s="96">
        <v>23</v>
      </c>
      <c r="K102" s="96">
        <v>13</v>
      </c>
      <c r="L102" s="96">
        <v>1</v>
      </c>
      <c r="M102" s="87">
        <f t="shared" si="5"/>
        <v>56.521739130434781</v>
      </c>
      <c r="N102" s="87">
        <f t="shared" si="6"/>
        <v>39.130434782608695</v>
      </c>
      <c r="O102" s="86">
        <f t="shared" si="7"/>
        <v>4.3478260869565215</v>
      </c>
    </row>
    <row r="103" spans="1:15" s="17" customFormat="1" ht="13.8" customHeight="1" x14ac:dyDescent="0.25">
      <c r="A103" s="16">
        <v>31004</v>
      </c>
      <c r="B103" s="16" t="s">
        <v>130</v>
      </c>
      <c r="C103" s="96">
        <v>539</v>
      </c>
      <c r="D103" s="96">
        <v>70</v>
      </c>
      <c r="E103" s="96">
        <v>1</v>
      </c>
      <c r="F103" s="96">
        <v>1</v>
      </c>
      <c r="G103" s="96">
        <v>6</v>
      </c>
      <c r="H103" s="96">
        <v>23</v>
      </c>
      <c r="I103" s="96">
        <v>68</v>
      </c>
      <c r="J103" s="96">
        <v>541</v>
      </c>
      <c r="K103" s="96">
        <v>496</v>
      </c>
      <c r="L103" s="96">
        <v>14</v>
      </c>
      <c r="M103" s="87">
        <f t="shared" si="5"/>
        <v>91.682070240295744</v>
      </c>
      <c r="N103" s="87">
        <f t="shared" si="6"/>
        <v>5.730129390018484</v>
      </c>
      <c r="O103" s="86">
        <f t="shared" si="7"/>
        <v>2.5878003696857674</v>
      </c>
    </row>
    <row r="104" spans="1:15" s="17" customFormat="1" ht="13.8" customHeight="1" x14ac:dyDescent="0.25">
      <c r="A104" s="16">
        <v>17937</v>
      </c>
      <c r="B104" s="16" t="s">
        <v>298</v>
      </c>
      <c r="C104" s="96">
        <v>84</v>
      </c>
      <c r="D104" s="96">
        <v>16</v>
      </c>
      <c r="E104" s="96">
        <v>0</v>
      </c>
      <c r="F104" s="96">
        <v>0</v>
      </c>
      <c r="G104" s="96">
        <v>0</v>
      </c>
      <c r="H104" s="96">
        <v>23</v>
      </c>
      <c r="I104" s="96">
        <v>0</v>
      </c>
      <c r="J104" s="96">
        <v>100</v>
      </c>
      <c r="K104" s="96">
        <v>4</v>
      </c>
      <c r="L104" s="96">
        <v>73</v>
      </c>
      <c r="M104" s="87">
        <f t="shared" si="5"/>
        <v>4</v>
      </c>
      <c r="N104" s="87">
        <f t="shared" si="6"/>
        <v>23</v>
      </c>
      <c r="O104" s="86">
        <f t="shared" si="7"/>
        <v>73</v>
      </c>
    </row>
    <row r="105" spans="1:15" s="17" customFormat="1" ht="13.8" customHeight="1" x14ac:dyDescent="0.25">
      <c r="A105" s="16">
        <v>17414</v>
      </c>
      <c r="B105" s="16" t="s">
        <v>131</v>
      </c>
      <c r="C105" s="96">
        <v>1547</v>
      </c>
      <c r="D105" s="96">
        <v>226</v>
      </c>
      <c r="E105" s="96">
        <v>1</v>
      </c>
      <c r="F105" s="96">
        <v>1</v>
      </c>
      <c r="G105" s="96">
        <v>10</v>
      </c>
      <c r="H105" s="96">
        <v>70</v>
      </c>
      <c r="I105" s="96">
        <v>223</v>
      </c>
      <c r="J105" s="96">
        <v>1550</v>
      </c>
      <c r="K105" s="96">
        <v>1373</v>
      </c>
      <c r="L105" s="96">
        <v>95</v>
      </c>
      <c r="M105" s="87">
        <f t="shared" si="5"/>
        <v>88.580645161290334</v>
      </c>
      <c r="N105" s="87">
        <f t="shared" si="6"/>
        <v>5.290322580645161</v>
      </c>
      <c r="O105" s="86">
        <f t="shared" si="7"/>
        <v>6.129032258064516</v>
      </c>
    </row>
    <row r="106" spans="1:15" s="17" customFormat="1" ht="13.8" customHeight="1" x14ac:dyDescent="0.25">
      <c r="A106" s="16">
        <v>31306</v>
      </c>
      <c r="B106" s="16" t="s">
        <v>132</v>
      </c>
      <c r="C106" s="96">
        <v>172</v>
      </c>
      <c r="D106" s="96">
        <v>23</v>
      </c>
      <c r="E106" s="96">
        <v>2</v>
      </c>
      <c r="F106" s="96">
        <v>4</v>
      </c>
      <c r="G106" s="96">
        <v>2</v>
      </c>
      <c r="H106" s="96">
        <v>11</v>
      </c>
      <c r="I106" s="96">
        <v>23</v>
      </c>
      <c r="J106" s="96">
        <v>172</v>
      </c>
      <c r="K106" s="96">
        <v>133</v>
      </c>
      <c r="L106" s="96">
        <v>20</v>
      </c>
      <c r="M106" s="87">
        <f t="shared" si="5"/>
        <v>77.325581395348848</v>
      </c>
      <c r="N106" s="87">
        <f t="shared" si="6"/>
        <v>11.046511627906977</v>
      </c>
      <c r="O106" s="86">
        <f t="shared" si="7"/>
        <v>11.627906976744185</v>
      </c>
    </row>
    <row r="107" spans="1:15" s="17" customFormat="1" ht="13.8" customHeight="1" x14ac:dyDescent="0.25">
      <c r="A107" s="16">
        <v>32362</v>
      </c>
      <c r="B107" s="16" t="s">
        <v>133</v>
      </c>
      <c r="C107" s="96">
        <v>37</v>
      </c>
      <c r="D107" s="96">
        <v>4</v>
      </c>
      <c r="E107" s="96">
        <v>0</v>
      </c>
      <c r="F107" s="96">
        <v>0</v>
      </c>
      <c r="G107" s="96">
        <v>0</v>
      </c>
      <c r="H107" s="96">
        <v>0</v>
      </c>
      <c r="I107" s="96">
        <v>4</v>
      </c>
      <c r="J107" s="96">
        <v>37</v>
      </c>
      <c r="K107" s="96">
        <v>34</v>
      </c>
      <c r="L107" s="96">
        <v>3</v>
      </c>
      <c r="M107" s="87">
        <f t="shared" si="5"/>
        <v>91.891891891891902</v>
      </c>
      <c r="N107" s="87">
        <f t="shared" si="6"/>
        <v>0</v>
      </c>
      <c r="O107" s="86">
        <f t="shared" si="7"/>
        <v>8.1081081081081088</v>
      </c>
    </row>
    <row r="108" spans="1:15" s="17" customFormat="1" ht="13.8" customHeight="1" x14ac:dyDescent="0.25">
      <c r="A108" s="16" t="s">
        <v>134</v>
      </c>
      <c r="B108" s="16" t="s">
        <v>135</v>
      </c>
      <c r="C108" s="96">
        <v>16</v>
      </c>
      <c r="D108" s="96">
        <v>3</v>
      </c>
      <c r="E108" s="96">
        <v>0</v>
      </c>
      <c r="F108" s="96">
        <v>1</v>
      </c>
      <c r="G108" s="96">
        <v>0</v>
      </c>
      <c r="H108" s="96">
        <v>0</v>
      </c>
      <c r="I108" s="96">
        <v>2</v>
      </c>
      <c r="J108" s="96">
        <v>17</v>
      </c>
      <c r="K108" s="96">
        <v>15</v>
      </c>
      <c r="L108" s="96">
        <v>1</v>
      </c>
      <c r="M108" s="87">
        <f t="shared" si="5"/>
        <v>88.235294117647058</v>
      </c>
      <c r="N108" s="87">
        <f t="shared" si="6"/>
        <v>5.8823529411764701</v>
      </c>
      <c r="O108" s="86">
        <f t="shared" si="7"/>
        <v>5.8823529411764701</v>
      </c>
    </row>
    <row r="109" spans="1:15" s="17" customFormat="1" ht="13.8" customHeight="1" x14ac:dyDescent="0.25">
      <c r="A109" s="16" t="s">
        <v>136</v>
      </c>
      <c r="B109" s="16" t="s">
        <v>137</v>
      </c>
      <c r="C109" s="96">
        <v>539</v>
      </c>
      <c r="D109" s="96">
        <v>84</v>
      </c>
      <c r="E109" s="96">
        <v>0</v>
      </c>
      <c r="F109" s="96">
        <v>6</v>
      </c>
      <c r="G109" s="96">
        <v>20</v>
      </c>
      <c r="H109" s="96">
        <v>25</v>
      </c>
      <c r="I109" s="96">
        <v>130</v>
      </c>
      <c r="J109" s="96">
        <v>493</v>
      </c>
      <c r="K109" s="96">
        <v>378</v>
      </c>
      <c r="L109" s="96">
        <v>64</v>
      </c>
      <c r="M109" s="87">
        <f t="shared" si="5"/>
        <v>76.673427991886413</v>
      </c>
      <c r="N109" s="87">
        <f t="shared" si="6"/>
        <v>10.344827586206897</v>
      </c>
      <c r="O109" s="86">
        <f t="shared" si="7"/>
        <v>12.981744421906694</v>
      </c>
    </row>
    <row r="110" spans="1:15" s="17" customFormat="1" ht="13.8" customHeight="1" x14ac:dyDescent="0.25">
      <c r="A110" s="16">
        <v>28144</v>
      </c>
      <c r="B110" s="16" t="s">
        <v>138</v>
      </c>
      <c r="C110" s="96">
        <v>21</v>
      </c>
      <c r="D110" s="96">
        <v>9</v>
      </c>
      <c r="E110" s="96">
        <v>0</v>
      </c>
      <c r="F110" s="96">
        <v>0</v>
      </c>
      <c r="G110" s="96">
        <v>0</v>
      </c>
      <c r="H110" s="96">
        <v>0</v>
      </c>
      <c r="I110" s="96">
        <v>6</v>
      </c>
      <c r="J110" s="96">
        <v>24</v>
      </c>
      <c r="K110" s="96">
        <v>21</v>
      </c>
      <c r="L110" s="96">
        <v>3</v>
      </c>
      <c r="M110" s="87">
        <f t="shared" si="5"/>
        <v>87.5</v>
      </c>
      <c r="N110" s="87">
        <f t="shared" si="6"/>
        <v>0</v>
      </c>
      <c r="O110" s="86">
        <f t="shared" si="7"/>
        <v>12.5</v>
      </c>
    </row>
    <row r="111" spans="1:15" s="17" customFormat="1" ht="13.8" customHeight="1" x14ac:dyDescent="0.25">
      <c r="A111" s="16">
        <v>20406</v>
      </c>
      <c r="B111" s="16" t="s">
        <v>139</v>
      </c>
      <c r="C111" s="96">
        <v>30</v>
      </c>
      <c r="D111" s="96">
        <v>6</v>
      </c>
      <c r="E111" s="96">
        <v>0</v>
      </c>
      <c r="F111" s="96">
        <v>0</v>
      </c>
      <c r="G111" s="96">
        <v>0</v>
      </c>
      <c r="H111" s="96">
        <v>2</v>
      </c>
      <c r="I111" s="96">
        <v>9</v>
      </c>
      <c r="J111" s="96">
        <v>27</v>
      </c>
      <c r="K111" s="96">
        <v>19</v>
      </c>
      <c r="L111" s="96">
        <v>6</v>
      </c>
      <c r="M111" s="87">
        <f t="shared" si="5"/>
        <v>70.370370370370367</v>
      </c>
      <c r="N111" s="87">
        <f t="shared" si="6"/>
        <v>7.4074074074074066</v>
      </c>
      <c r="O111" s="86">
        <f t="shared" si="7"/>
        <v>22.222222222222221</v>
      </c>
    </row>
    <row r="112" spans="1:15" s="17" customFormat="1" ht="13.8" customHeight="1" x14ac:dyDescent="0.25">
      <c r="A112" s="16">
        <v>37504</v>
      </c>
      <c r="B112" s="16" t="s">
        <v>140</v>
      </c>
      <c r="C112" s="96">
        <v>226</v>
      </c>
      <c r="D112" s="96">
        <v>38</v>
      </c>
      <c r="E112" s="96">
        <v>0</v>
      </c>
      <c r="F112" s="96">
        <v>9</v>
      </c>
      <c r="G112" s="96">
        <v>3</v>
      </c>
      <c r="H112" s="96">
        <v>8</v>
      </c>
      <c r="I112" s="96">
        <v>29</v>
      </c>
      <c r="J112" s="96">
        <v>235</v>
      </c>
      <c r="K112" s="96">
        <v>183</v>
      </c>
      <c r="L112" s="96">
        <v>32</v>
      </c>
      <c r="M112" s="87">
        <f t="shared" si="5"/>
        <v>77.872340425531917</v>
      </c>
      <c r="N112" s="87">
        <f t="shared" si="6"/>
        <v>8.5106382978723403</v>
      </c>
      <c r="O112" s="86">
        <f t="shared" si="7"/>
        <v>13.617021276595745</v>
      </c>
    </row>
    <row r="113" spans="1:15" s="17" customFormat="1" ht="13.8" customHeight="1" x14ac:dyDescent="0.25">
      <c r="A113" s="16">
        <v>39120</v>
      </c>
      <c r="B113" s="16" t="s">
        <v>141</v>
      </c>
      <c r="C113" s="96">
        <v>51</v>
      </c>
      <c r="D113" s="96">
        <v>11</v>
      </c>
      <c r="E113" s="96">
        <v>5</v>
      </c>
      <c r="F113" s="96">
        <v>1</v>
      </c>
      <c r="G113" s="96">
        <v>2</v>
      </c>
      <c r="H113" s="96">
        <v>3</v>
      </c>
      <c r="I113" s="96">
        <v>18</v>
      </c>
      <c r="J113" s="96">
        <v>44</v>
      </c>
      <c r="K113" s="96">
        <v>30</v>
      </c>
      <c r="L113" s="96">
        <v>3</v>
      </c>
      <c r="M113" s="87">
        <f t="shared" si="5"/>
        <v>68.181818181818173</v>
      </c>
      <c r="N113" s="87">
        <f t="shared" si="6"/>
        <v>25</v>
      </c>
      <c r="O113" s="86">
        <f t="shared" si="7"/>
        <v>6.8181818181818175</v>
      </c>
    </row>
    <row r="114" spans="1:15" s="17" customFormat="1" ht="13.8" customHeight="1" x14ac:dyDescent="0.25">
      <c r="A114" s="16" t="s">
        <v>142</v>
      </c>
      <c r="B114" s="16" t="s">
        <v>143</v>
      </c>
      <c r="C114" s="96">
        <v>44</v>
      </c>
      <c r="D114" s="96">
        <v>5</v>
      </c>
      <c r="E114" s="96">
        <v>0</v>
      </c>
      <c r="F114" s="96">
        <v>0</v>
      </c>
      <c r="G114" s="96">
        <v>1</v>
      </c>
      <c r="H114" s="96">
        <v>3</v>
      </c>
      <c r="I114" s="96">
        <v>3</v>
      </c>
      <c r="J114" s="96">
        <v>46</v>
      </c>
      <c r="K114" s="96">
        <v>42</v>
      </c>
      <c r="L114" s="96">
        <v>0</v>
      </c>
      <c r="M114" s="87">
        <f t="shared" si="5"/>
        <v>91.304347826086953</v>
      </c>
      <c r="N114" s="87">
        <f t="shared" si="6"/>
        <v>8.695652173913043</v>
      </c>
      <c r="O114" s="86">
        <f t="shared" si="7"/>
        <v>0</v>
      </c>
    </row>
    <row r="115" spans="1:15" s="17" customFormat="1" ht="13.8" customHeight="1" x14ac:dyDescent="0.25">
      <c r="A115" s="16">
        <v>23311</v>
      </c>
      <c r="B115" s="16" t="s">
        <v>144</v>
      </c>
      <c r="C115" s="96">
        <v>16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2</v>
      </c>
      <c r="J115" s="96">
        <v>14</v>
      </c>
      <c r="K115" s="96">
        <v>14</v>
      </c>
      <c r="L115" s="96">
        <v>0</v>
      </c>
      <c r="M115" s="87">
        <f t="shared" si="5"/>
        <v>100</v>
      </c>
      <c r="N115" s="87">
        <f t="shared" si="6"/>
        <v>0</v>
      </c>
      <c r="O115" s="86">
        <f t="shared" si="7"/>
        <v>0</v>
      </c>
    </row>
    <row r="116" spans="1:15" s="17" customFormat="1" ht="13.8" customHeight="1" x14ac:dyDescent="0.25">
      <c r="A116" s="16">
        <v>33207</v>
      </c>
      <c r="B116" s="16" t="s">
        <v>145</v>
      </c>
      <c r="C116" s="96">
        <v>60</v>
      </c>
      <c r="D116" s="96">
        <v>12</v>
      </c>
      <c r="E116" s="96">
        <v>0</v>
      </c>
      <c r="F116" s="96">
        <v>3</v>
      </c>
      <c r="G116" s="96">
        <v>2</v>
      </c>
      <c r="H116" s="96">
        <v>1</v>
      </c>
      <c r="I116" s="96">
        <v>10</v>
      </c>
      <c r="J116" s="96">
        <v>62</v>
      </c>
      <c r="K116" s="96">
        <v>53</v>
      </c>
      <c r="L116" s="96">
        <v>3</v>
      </c>
      <c r="M116" s="87">
        <f t="shared" si="5"/>
        <v>85.483870967741936</v>
      </c>
      <c r="N116" s="87">
        <f t="shared" si="6"/>
        <v>9.67741935483871</v>
      </c>
      <c r="O116" s="86">
        <f t="shared" si="7"/>
        <v>4.838709677419355</v>
      </c>
    </row>
    <row r="117" spans="1:15" s="17" customFormat="1" ht="13.8" customHeight="1" x14ac:dyDescent="0.25">
      <c r="A117" s="16">
        <v>31025</v>
      </c>
      <c r="B117" s="16" t="s">
        <v>146</v>
      </c>
      <c r="C117" s="96">
        <v>920</v>
      </c>
      <c r="D117" s="96">
        <v>103</v>
      </c>
      <c r="E117" s="96">
        <v>3</v>
      </c>
      <c r="F117" s="96">
        <v>11</v>
      </c>
      <c r="G117" s="96">
        <v>41</v>
      </c>
      <c r="H117" s="96">
        <v>88</v>
      </c>
      <c r="I117" s="96">
        <v>151</v>
      </c>
      <c r="J117" s="96">
        <v>872</v>
      </c>
      <c r="K117" s="96">
        <v>611</v>
      </c>
      <c r="L117" s="96">
        <v>118</v>
      </c>
      <c r="M117" s="87">
        <f t="shared" si="5"/>
        <v>70.068807339449549</v>
      </c>
      <c r="N117" s="87">
        <f t="shared" si="6"/>
        <v>16.399082568807337</v>
      </c>
      <c r="O117" s="86">
        <f t="shared" si="7"/>
        <v>13.532110091743119</v>
      </c>
    </row>
    <row r="118" spans="1:15" s="17" customFormat="1" ht="13.8" customHeight="1" x14ac:dyDescent="0.25">
      <c r="A118" s="16">
        <v>32354</v>
      </c>
      <c r="B118" s="16" t="s">
        <v>147</v>
      </c>
      <c r="C118" s="96">
        <v>823</v>
      </c>
      <c r="D118" s="96">
        <v>122</v>
      </c>
      <c r="E118" s="96">
        <v>1</v>
      </c>
      <c r="F118" s="96">
        <v>6</v>
      </c>
      <c r="G118" s="96">
        <v>14</v>
      </c>
      <c r="H118" s="96">
        <v>23</v>
      </c>
      <c r="I118" s="96">
        <v>137</v>
      </c>
      <c r="J118" s="96">
        <v>808</v>
      </c>
      <c r="K118" s="96">
        <v>702</v>
      </c>
      <c r="L118" s="96">
        <v>62</v>
      </c>
      <c r="M118" s="87">
        <f t="shared" si="5"/>
        <v>86.881188118811878</v>
      </c>
      <c r="N118" s="87">
        <f t="shared" si="6"/>
        <v>5.4455445544554459</v>
      </c>
      <c r="O118" s="86">
        <f t="shared" si="7"/>
        <v>7.673267326732673</v>
      </c>
    </row>
    <row r="119" spans="1:15" s="17" customFormat="1" ht="13.8" customHeight="1" x14ac:dyDescent="0.25">
      <c r="A119" s="16">
        <v>32326</v>
      </c>
      <c r="B119" s="16" t="s">
        <v>148</v>
      </c>
      <c r="C119" s="96">
        <v>144</v>
      </c>
      <c r="D119" s="96">
        <v>35</v>
      </c>
      <c r="E119" s="96">
        <v>0</v>
      </c>
      <c r="F119" s="96">
        <v>0</v>
      </c>
      <c r="G119" s="96">
        <v>0</v>
      </c>
      <c r="H119" s="96">
        <v>8</v>
      </c>
      <c r="I119" s="96">
        <v>38</v>
      </c>
      <c r="J119" s="96">
        <v>141</v>
      </c>
      <c r="K119" s="96">
        <v>129</v>
      </c>
      <c r="L119" s="96">
        <v>4</v>
      </c>
      <c r="M119" s="87">
        <f t="shared" si="5"/>
        <v>91.489361702127653</v>
      </c>
      <c r="N119" s="87">
        <f t="shared" si="6"/>
        <v>5.6737588652482271</v>
      </c>
      <c r="O119" s="86">
        <f t="shared" si="7"/>
        <v>2.8368794326241136</v>
      </c>
    </row>
    <row r="120" spans="1:15" s="17" customFormat="1" ht="13.8" customHeight="1" x14ac:dyDescent="0.25">
      <c r="A120" s="16">
        <v>17400</v>
      </c>
      <c r="B120" s="16" t="s">
        <v>149</v>
      </c>
      <c r="C120" s="96">
        <v>382</v>
      </c>
      <c r="D120" s="96">
        <v>59</v>
      </c>
      <c r="E120" s="96">
        <v>0</v>
      </c>
      <c r="F120" s="96">
        <v>5</v>
      </c>
      <c r="G120" s="96">
        <v>3</v>
      </c>
      <c r="H120" s="96">
        <v>7</v>
      </c>
      <c r="I120" s="96">
        <v>42</v>
      </c>
      <c r="J120" s="96">
        <v>399</v>
      </c>
      <c r="K120" s="96">
        <v>371</v>
      </c>
      <c r="L120" s="96">
        <v>13</v>
      </c>
      <c r="M120" s="87">
        <f t="shared" si="5"/>
        <v>92.982456140350877</v>
      </c>
      <c r="N120" s="87">
        <f t="shared" si="6"/>
        <v>3.7593984962406015</v>
      </c>
      <c r="O120" s="86">
        <f t="shared" si="7"/>
        <v>3.2581453634085209</v>
      </c>
    </row>
    <row r="121" spans="1:15" s="17" customFormat="1" ht="13.8" customHeight="1" x14ac:dyDescent="0.25">
      <c r="A121" s="16">
        <v>37505</v>
      </c>
      <c r="B121" s="16" t="s">
        <v>150</v>
      </c>
      <c r="C121" s="96">
        <v>118</v>
      </c>
      <c r="D121" s="96">
        <v>12</v>
      </c>
      <c r="E121" s="96">
        <v>0</v>
      </c>
      <c r="F121" s="96">
        <v>1</v>
      </c>
      <c r="G121" s="96">
        <v>3</v>
      </c>
      <c r="H121" s="96">
        <v>6</v>
      </c>
      <c r="I121" s="96">
        <v>15</v>
      </c>
      <c r="J121" s="96">
        <v>115</v>
      </c>
      <c r="K121" s="96">
        <v>95</v>
      </c>
      <c r="L121" s="96">
        <v>10</v>
      </c>
      <c r="M121" s="87">
        <f t="shared" si="5"/>
        <v>82.608695652173907</v>
      </c>
      <c r="N121" s="87">
        <f t="shared" si="6"/>
        <v>8.695652173913043</v>
      </c>
      <c r="O121" s="86">
        <f t="shared" si="7"/>
        <v>8.695652173913043</v>
      </c>
    </row>
    <row r="122" spans="1:15" s="17" customFormat="1" ht="13.8" customHeight="1" x14ac:dyDescent="0.25">
      <c r="A122" s="16">
        <v>24350</v>
      </c>
      <c r="B122" s="16" t="s">
        <v>151</v>
      </c>
      <c r="C122" s="96">
        <v>40</v>
      </c>
      <c r="D122" s="96">
        <v>11</v>
      </c>
      <c r="E122" s="96">
        <v>0</v>
      </c>
      <c r="F122" s="96">
        <v>0</v>
      </c>
      <c r="G122" s="96">
        <v>0</v>
      </c>
      <c r="H122" s="96">
        <v>2</v>
      </c>
      <c r="I122" s="96">
        <v>6</v>
      </c>
      <c r="J122" s="96">
        <v>45</v>
      </c>
      <c r="K122" s="96">
        <v>42</v>
      </c>
      <c r="L122" s="96">
        <v>1</v>
      </c>
      <c r="M122" s="87">
        <f t="shared" si="5"/>
        <v>93.333333333333329</v>
      </c>
      <c r="N122" s="87">
        <f t="shared" si="6"/>
        <v>4.4444444444444446</v>
      </c>
      <c r="O122" s="86">
        <f t="shared" si="7"/>
        <v>2.2222222222222223</v>
      </c>
    </row>
    <row r="123" spans="1:15" s="17" customFormat="1" ht="13.8" customHeight="1" x14ac:dyDescent="0.25">
      <c r="A123" s="16">
        <v>30031</v>
      </c>
      <c r="B123" s="16" t="s">
        <v>302</v>
      </c>
      <c r="C123" s="96">
        <v>0</v>
      </c>
      <c r="D123" s="96">
        <v>1</v>
      </c>
      <c r="E123" s="96">
        <v>0</v>
      </c>
      <c r="F123" s="96">
        <v>0</v>
      </c>
      <c r="G123" s="96">
        <v>0</v>
      </c>
      <c r="H123" s="96">
        <v>0</v>
      </c>
      <c r="I123" s="96">
        <v>1</v>
      </c>
      <c r="J123" s="96">
        <v>0</v>
      </c>
      <c r="K123" s="96">
        <v>0</v>
      </c>
      <c r="L123" s="96">
        <v>0</v>
      </c>
      <c r="M123" s="87" t="str">
        <f t="shared" si="5"/>
        <v>n/a</v>
      </c>
      <c r="N123" s="87" t="str">
        <f t="shared" si="6"/>
        <v>n/a</v>
      </c>
      <c r="O123" s="86" t="str">
        <f t="shared" si="7"/>
        <v>n/a</v>
      </c>
    </row>
    <row r="124" spans="1:15" s="17" customFormat="1" ht="13.8" customHeight="1" x14ac:dyDescent="0.25">
      <c r="A124" s="16">
        <v>31103</v>
      </c>
      <c r="B124" s="16" t="s">
        <v>152</v>
      </c>
      <c r="C124" s="96">
        <v>433</v>
      </c>
      <c r="D124" s="96">
        <v>47</v>
      </c>
      <c r="E124" s="96">
        <v>0</v>
      </c>
      <c r="F124" s="96">
        <v>6</v>
      </c>
      <c r="G124" s="96">
        <v>9</v>
      </c>
      <c r="H124" s="96">
        <v>28</v>
      </c>
      <c r="I124" s="96">
        <v>76</v>
      </c>
      <c r="J124" s="96">
        <v>404</v>
      </c>
      <c r="K124" s="96">
        <v>325</v>
      </c>
      <c r="L124" s="96">
        <v>36</v>
      </c>
      <c r="M124" s="87">
        <f t="shared" si="5"/>
        <v>80.445544554455452</v>
      </c>
      <c r="N124" s="87">
        <f t="shared" si="6"/>
        <v>10.643564356435643</v>
      </c>
      <c r="O124" s="86">
        <f t="shared" si="7"/>
        <v>8.9108910891089099</v>
      </c>
    </row>
    <row r="125" spans="1:15" s="17" customFormat="1" ht="13.8" customHeight="1" x14ac:dyDescent="0.25">
      <c r="A125" s="16">
        <v>14066</v>
      </c>
      <c r="B125" s="16" t="s">
        <v>153</v>
      </c>
      <c r="C125" s="96">
        <v>103</v>
      </c>
      <c r="D125" s="96">
        <v>13</v>
      </c>
      <c r="E125" s="96">
        <v>1</v>
      </c>
      <c r="F125" s="96">
        <v>1</v>
      </c>
      <c r="G125" s="96">
        <v>4</v>
      </c>
      <c r="H125" s="96">
        <v>3</v>
      </c>
      <c r="I125" s="96">
        <v>10</v>
      </c>
      <c r="J125" s="96">
        <v>106</v>
      </c>
      <c r="K125" s="96">
        <v>85</v>
      </c>
      <c r="L125" s="96">
        <v>12</v>
      </c>
      <c r="M125" s="87">
        <f t="shared" si="5"/>
        <v>80.188679245283026</v>
      </c>
      <c r="N125" s="87">
        <f t="shared" si="6"/>
        <v>8.4905660377358494</v>
      </c>
      <c r="O125" s="86">
        <f t="shared" si="7"/>
        <v>11.320754716981133</v>
      </c>
    </row>
    <row r="126" spans="1:15" s="17" customFormat="1" ht="13.8" customHeight="1" x14ac:dyDescent="0.25">
      <c r="A126" s="16">
        <v>21214</v>
      </c>
      <c r="B126" s="16" t="s">
        <v>154</v>
      </c>
      <c r="C126" s="96">
        <v>21</v>
      </c>
      <c r="D126" s="96">
        <v>7</v>
      </c>
      <c r="E126" s="96">
        <v>0</v>
      </c>
      <c r="F126" s="96">
        <v>0</v>
      </c>
      <c r="G126" s="96">
        <v>2</v>
      </c>
      <c r="H126" s="96">
        <v>3</v>
      </c>
      <c r="I126" s="96">
        <v>3</v>
      </c>
      <c r="J126" s="96">
        <v>25</v>
      </c>
      <c r="K126" s="96">
        <v>16</v>
      </c>
      <c r="L126" s="96">
        <v>4</v>
      </c>
      <c r="M126" s="87">
        <f t="shared" si="5"/>
        <v>64</v>
      </c>
      <c r="N126" s="87">
        <f t="shared" si="6"/>
        <v>20</v>
      </c>
      <c r="O126" s="86">
        <f t="shared" si="7"/>
        <v>16</v>
      </c>
    </row>
    <row r="127" spans="1:15" s="17" customFormat="1" ht="13.8" customHeight="1" x14ac:dyDescent="0.25">
      <c r="A127" s="16">
        <v>13161</v>
      </c>
      <c r="B127" s="16" t="s">
        <v>155</v>
      </c>
      <c r="C127" s="96">
        <v>465</v>
      </c>
      <c r="D127" s="96">
        <v>176</v>
      </c>
      <c r="E127" s="96">
        <v>5</v>
      </c>
      <c r="F127" s="96">
        <v>16</v>
      </c>
      <c r="G127" s="96">
        <v>32</v>
      </c>
      <c r="H127" s="96">
        <v>65</v>
      </c>
      <c r="I127" s="96">
        <v>99</v>
      </c>
      <c r="J127" s="96">
        <v>542</v>
      </c>
      <c r="K127" s="96">
        <v>359</v>
      </c>
      <c r="L127" s="96">
        <v>65</v>
      </c>
      <c r="M127" s="87">
        <f t="shared" si="5"/>
        <v>66.236162361623613</v>
      </c>
      <c r="N127" s="87">
        <f t="shared" si="6"/>
        <v>21.771217712177123</v>
      </c>
      <c r="O127" s="86">
        <f t="shared" si="7"/>
        <v>11.992619926199263</v>
      </c>
    </row>
    <row r="128" spans="1:15" s="17" customFormat="1" ht="13.8" customHeight="1" x14ac:dyDescent="0.25">
      <c r="A128" s="16">
        <v>21206</v>
      </c>
      <c r="B128" s="16" t="s">
        <v>156</v>
      </c>
      <c r="C128" s="96">
        <v>51</v>
      </c>
      <c r="D128" s="96">
        <v>6</v>
      </c>
      <c r="E128" s="96">
        <v>0</v>
      </c>
      <c r="F128" s="96">
        <v>0</v>
      </c>
      <c r="G128" s="96">
        <v>4</v>
      </c>
      <c r="H128" s="96">
        <v>2</v>
      </c>
      <c r="I128" s="96">
        <v>5</v>
      </c>
      <c r="J128" s="96">
        <v>52</v>
      </c>
      <c r="K128" s="96">
        <v>42</v>
      </c>
      <c r="L128" s="96">
        <v>4</v>
      </c>
      <c r="M128" s="87">
        <f t="shared" si="5"/>
        <v>80.769230769230774</v>
      </c>
      <c r="N128" s="87">
        <f t="shared" si="6"/>
        <v>11.538461538461538</v>
      </c>
      <c r="O128" s="86">
        <f t="shared" si="7"/>
        <v>7.6923076923076925</v>
      </c>
    </row>
    <row r="129" spans="1:15" s="17" customFormat="1" ht="13.8" customHeight="1" x14ac:dyDescent="0.25">
      <c r="A129" s="16">
        <v>39209</v>
      </c>
      <c r="B129" s="16" t="s">
        <v>157</v>
      </c>
      <c r="C129" s="96">
        <v>48</v>
      </c>
      <c r="D129" s="96">
        <v>10</v>
      </c>
      <c r="E129" s="96">
        <v>4</v>
      </c>
      <c r="F129" s="96">
        <v>1</v>
      </c>
      <c r="G129" s="96">
        <v>3</v>
      </c>
      <c r="H129" s="96">
        <v>5</v>
      </c>
      <c r="I129" s="96">
        <v>5</v>
      </c>
      <c r="J129" s="96">
        <v>53</v>
      </c>
      <c r="K129" s="96">
        <v>36</v>
      </c>
      <c r="L129" s="96">
        <v>4</v>
      </c>
      <c r="M129" s="87">
        <f t="shared" si="5"/>
        <v>67.924528301886795</v>
      </c>
      <c r="N129" s="87">
        <f t="shared" si="6"/>
        <v>24.528301886792452</v>
      </c>
      <c r="O129" s="86">
        <f t="shared" si="7"/>
        <v>7.5471698113207548</v>
      </c>
    </row>
    <row r="130" spans="1:15" s="17" customFormat="1" ht="13.8" customHeight="1" x14ac:dyDescent="0.25">
      <c r="A130" s="16">
        <v>37507</v>
      </c>
      <c r="B130" s="16" t="s">
        <v>158</v>
      </c>
      <c r="C130" s="96">
        <v>162</v>
      </c>
      <c r="D130" s="96">
        <v>19</v>
      </c>
      <c r="E130" s="96">
        <v>4</v>
      </c>
      <c r="F130" s="96">
        <v>3</v>
      </c>
      <c r="G130" s="96">
        <v>4</v>
      </c>
      <c r="H130" s="96">
        <v>17</v>
      </c>
      <c r="I130" s="96">
        <v>22</v>
      </c>
      <c r="J130" s="96">
        <v>159</v>
      </c>
      <c r="K130" s="96">
        <v>121</v>
      </c>
      <c r="L130" s="96">
        <v>10</v>
      </c>
      <c r="M130" s="87">
        <f t="shared" si="5"/>
        <v>76.100628930817621</v>
      </c>
      <c r="N130" s="87">
        <f t="shared" si="6"/>
        <v>17.610062893081761</v>
      </c>
      <c r="O130" s="86">
        <f t="shared" si="7"/>
        <v>6.2893081761006293</v>
      </c>
    </row>
    <row r="131" spans="1:15" s="17" customFormat="1" ht="13.8" customHeight="1" x14ac:dyDescent="0.25">
      <c r="A131" s="16">
        <v>29320</v>
      </c>
      <c r="B131" s="16" t="s">
        <v>159</v>
      </c>
      <c r="C131" s="96">
        <v>522</v>
      </c>
      <c r="D131" s="96">
        <v>67</v>
      </c>
      <c r="E131" s="96">
        <v>5</v>
      </c>
      <c r="F131" s="96">
        <v>15</v>
      </c>
      <c r="G131" s="96">
        <v>17</v>
      </c>
      <c r="H131" s="96">
        <v>66</v>
      </c>
      <c r="I131" s="96">
        <v>126</v>
      </c>
      <c r="J131" s="96">
        <v>463</v>
      </c>
      <c r="K131" s="96">
        <v>301</v>
      </c>
      <c r="L131" s="96">
        <v>59</v>
      </c>
      <c r="M131" s="87">
        <f t="shared" si="5"/>
        <v>65.010799136069124</v>
      </c>
      <c r="N131" s="87">
        <f t="shared" si="6"/>
        <v>22.246220302375811</v>
      </c>
      <c r="O131" s="86">
        <f t="shared" si="7"/>
        <v>12.742980561555076</v>
      </c>
    </row>
    <row r="132" spans="1:15" s="17" customFormat="1" ht="13.8" customHeight="1" x14ac:dyDescent="0.25">
      <c r="A132" s="16">
        <v>31006</v>
      </c>
      <c r="B132" s="16" t="s">
        <v>160</v>
      </c>
      <c r="C132" s="96">
        <v>1048</v>
      </c>
      <c r="D132" s="96">
        <v>153</v>
      </c>
      <c r="E132" s="96">
        <v>7</v>
      </c>
      <c r="F132" s="96">
        <v>9</v>
      </c>
      <c r="G132" s="96">
        <v>25</v>
      </c>
      <c r="H132" s="96">
        <v>51</v>
      </c>
      <c r="I132" s="96">
        <v>159</v>
      </c>
      <c r="J132" s="96">
        <v>1042</v>
      </c>
      <c r="K132" s="96">
        <v>853</v>
      </c>
      <c r="L132" s="96">
        <v>97</v>
      </c>
      <c r="M132" s="87">
        <f t="shared" si="5"/>
        <v>81.861804222648743</v>
      </c>
      <c r="N132" s="87">
        <f t="shared" si="6"/>
        <v>8.8291746641074855</v>
      </c>
      <c r="O132" s="86">
        <f t="shared" si="7"/>
        <v>9.3090211132437624</v>
      </c>
    </row>
    <row r="133" spans="1:15" s="17" customFormat="1" ht="13.8" customHeight="1" x14ac:dyDescent="0.25">
      <c r="A133" s="16">
        <v>39003</v>
      </c>
      <c r="B133" s="16" t="s">
        <v>161</v>
      </c>
      <c r="C133" s="96">
        <v>103</v>
      </c>
      <c r="D133" s="96">
        <v>9</v>
      </c>
      <c r="E133" s="96">
        <v>0</v>
      </c>
      <c r="F133" s="96">
        <v>1</v>
      </c>
      <c r="G133" s="96">
        <v>1</v>
      </c>
      <c r="H133" s="96">
        <v>1</v>
      </c>
      <c r="I133" s="96">
        <v>9</v>
      </c>
      <c r="J133" s="96">
        <v>103</v>
      </c>
      <c r="K133" s="96">
        <v>100</v>
      </c>
      <c r="L133" s="96">
        <v>0</v>
      </c>
      <c r="M133" s="87">
        <f t="shared" si="5"/>
        <v>97.087378640776706</v>
      </c>
      <c r="N133" s="87">
        <f t="shared" si="6"/>
        <v>2.912621359223301</v>
      </c>
      <c r="O133" s="86">
        <f t="shared" si="7"/>
        <v>0</v>
      </c>
    </row>
    <row r="134" spans="1:15" s="17" customFormat="1" ht="13.8" customHeight="1" x14ac:dyDescent="0.25">
      <c r="A134" s="16">
        <v>21014</v>
      </c>
      <c r="B134" s="16" t="s">
        <v>162</v>
      </c>
      <c r="C134" s="96">
        <v>63</v>
      </c>
      <c r="D134" s="96">
        <v>4</v>
      </c>
      <c r="E134" s="96">
        <v>0</v>
      </c>
      <c r="F134" s="96">
        <v>0</v>
      </c>
      <c r="G134" s="96">
        <v>2</v>
      </c>
      <c r="H134" s="96">
        <v>4</v>
      </c>
      <c r="I134" s="96">
        <v>5</v>
      </c>
      <c r="J134" s="96">
        <v>62</v>
      </c>
      <c r="K134" s="96">
        <v>54</v>
      </c>
      <c r="L134" s="96">
        <v>2</v>
      </c>
      <c r="M134" s="87">
        <f t="shared" si="5"/>
        <v>87.096774193548384</v>
      </c>
      <c r="N134" s="87">
        <f t="shared" si="6"/>
        <v>9.67741935483871</v>
      </c>
      <c r="O134" s="86">
        <f t="shared" si="7"/>
        <v>3.225806451612903</v>
      </c>
    </row>
    <row r="135" spans="1:15" s="17" customFormat="1" ht="13.8" customHeight="1" x14ac:dyDescent="0.25">
      <c r="A135" s="16">
        <v>25155</v>
      </c>
      <c r="B135" s="16" t="s">
        <v>163</v>
      </c>
      <c r="C135" s="96">
        <v>22</v>
      </c>
      <c r="D135" s="96">
        <v>4</v>
      </c>
      <c r="E135" s="96">
        <v>0</v>
      </c>
      <c r="F135" s="96">
        <v>0</v>
      </c>
      <c r="G135" s="96">
        <v>0</v>
      </c>
      <c r="H135" s="96">
        <v>0</v>
      </c>
      <c r="I135" s="96">
        <v>3</v>
      </c>
      <c r="J135" s="96">
        <v>23</v>
      </c>
      <c r="K135" s="96">
        <v>23</v>
      </c>
      <c r="L135" s="96">
        <v>0</v>
      </c>
      <c r="M135" s="87">
        <f t="shared" ref="M135:M198" si="8">IF(J135=0,"n/a",K135/J135*100)</f>
        <v>100</v>
      </c>
      <c r="N135" s="87">
        <f t="shared" ref="N135:N198" si="9">IF(J135=0,"n/a",(E135+F135+G135+H135)/J135*100)</f>
        <v>0</v>
      </c>
      <c r="O135" s="86">
        <f t="shared" ref="O135:O198" si="10">IF(J135=0,"n/a",(L135/J135)*100)</f>
        <v>0</v>
      </c>
    </row>
    <row r="136" spans="1:15" s="17" customFormat="1" ht="13.8" customHeight="1" x14ac:dyDescent="0.25">
      <c r="A136" s="16">
        <v>26056</v>
      </c>
      <c r="B136" s="16" t="s">
        <v>164</v>
      </c>
      <c r="C136" s="96">
        <v>84</v>
      </c>
      <c r="D136" s="96">
        <v>34</v>
      </c>
      <c r="E136" s="96">
        <v>1</v>
      </c>
      <c r="F136" s="96">
        <v>1</v>
      </c>
      <c r="G136" s="96">
        <v>2</v>
      </c>
      <c r="H136" s="96">
        <v>5</v>
      </c>
      <c r="I136" s="96">
        <v>21</v>
      </c>
      <c r="J136" s="96">
        <v>97</v>
      </c>
      <c r="K136" s="96">
        <v>83</v>
      </c>
      <c r="L136" s="96">
        <v>5</v>
      </c>
      <c r="M136" s="87">
        <f t="shared" si="8"/>
        <v>85.567010309278345</v>
      </c>
      <c r="N136" s="87">
        <f t="shared" si="9"/>
        <v>9.2783505154639183</v>
      </c>
      <c r="O136" s="86">
        <f t="shared" si="10"/>
        <v>5.1546391752577314</v>
      </c>
    </row>
    <row r="137" spans="1:15" s="17" customFormat="1" ht="13.8" customHeight="1" x14ac:dyDescent="0.25">
      <c r="A137" s="16">
        <v>32325</v>
      </c>
      <c r="B137" s="16" t="s">
        <v>165</v>
      </c>
      <c r="C137" s="96">
        <v>138</v>
      </c>
      <c r="D137" s="96">
        <v>17</v>
      </c>
      <c r="E137" s="96">
        <v>0</v>
      </c>
      <c r="F137" s="96">
        <v>0</v>
      </c>
      <c r="G137" s="96">
        <v>2</v>
      </c>
      <c r="H137" s="96">
        <v>1</v>
      </c>
      <c r="I137" s="96">
        <v>17</v>
      </c>
      <c r="J137" s="96">
        <v>138</v>
      </c>
      <c r="K137" s="96">
        <v>127</v>
      </c>
      <c r="L137" s="96">
        <v>8</v>
      </c>
      <c r="M137" s="87">
        <f t="shared" si="8"/>
        <v>92.028985507246375</v>
      </c>
      <c r="N137" s="87">
        <f t="shared" si="9"/>
        <v>2.1739130434782608</v>
      </c>
      <c r="O137" s="86">
        <f t="shared" si="10"/>
        <v>5.7971014492753623</v>
      </c>
    </row>
    <row r="138" spans="1:15" s="17" customFormat="1" ht="13.8" customHeight="1" x14ac:dyDescent="0.25">
      <c r="A138" s="16">
        <v>37506</v>
      </c>
      <c r="B138" s="16" t="s">
        <v>166</v>
      </c>
      <c r="C138" s="96">
        <v>133</v>
      </c>
      <c r="D138" s="96">
        <v>12</v>
      </c>
      <c r="E138" s="96">
        <v>2</v>
      </c>
      <c r="F138" s="96">
        <v>1</v>
      </c>
      <c r="G138" s="96">
        <v>5</v>
      </c>
      <c r="H138" s="96">
        <v>10</v>
      </c>
      <c r="I138" s="96">
        <v>17</v>
      </c>
      <c r="J138" s="96">
        <v>128</v>
      </c>
      <c r="K138" s="96">
        <v>97</v>
      </c>
      <c r="L138" s="96">
        <v>13</v>
      </c>
      <c r="M138" s="87">
        <f t="shared" si="8"/>
        <v>75.78125</v>
      </c>
      <c r="N138" s="87">
        <f t="shared" si="9"/>
        <v>14.0625</v>
      </c>
      <c r="O138" s="86">
        <f t="shared" si="10"/>
        <v>10.15625</v>
      </c>
    </row>
    <row r="139" spans="1:15" s="17" customFormat="1" ht="13.8" customHeight="1" x14ac:dyDescent="0.25">
      <c r="A139" s="16">
        <v>14064</v>
      </c>
      <c r="B139" s="16" t="s">
        <v>167</v>
      </c>
      <c r="C139" s="96">
        <v>60</v>
      </c>
      <c r="D139" s="96">
        <v>14</v>
      </c>
      <c r="E139" s="96">
        <v>0</v>
      </c>
      <c r="F139" s="96">
        <v>1</v>
      </c>
      <c r="G139" s="96">
        <v>1</v>
      </c>
      <c r="H139" s="96">
        <v>7</v>
      </c>
      <c r="I139" s="96">
        <v>16</v>
      </c>
      <c r="J139" s="96">
        <v>58</v>
      </c>
      <c r="K139" s="96">
        <v>40</v>
      </c>
      <c r="L139" s="96">
        <v>9</v>
      </c>
      <c r="M139" s="87">
        <f t="shared" si="8"/>
        <v>68.965517241379317</v>
      </c>
      <c r="N139" s="87">
        <f t="shared" si="9"/>
        <v>15.517241379310345</v>
      </c>
      <c r="O139" s="86">
        <f t="shared" si="10"/>
        <v>15.517241379310345</v>
      </c>
    </row>
    <row r="140" spans="1:15" s="17" customFormat="1" ht="13.8" customHeight="1" x14ac:dyDescent="0.25">
      <c r="A140" s="16">
        <v>11051</v>
      </c>
      <c r="B140" s="16" t="s">
        <v>168</v>
      </c>
      <c r="C140" s="96">
        <v>145</v>
      </c>
      <c r="D140" s="96">
        <v>18</v>
      </c>
      <c r="E140" s="96">
        <v>0</v>
      </c>
      <c r="F140" s="96">
        <v>0</v>
      </c>
      <c r="G140" s="96">
        <v>2</v>
      </c>
      <c r="H140" s="96">
        <v>12</v>
      </c>
      <c r="I140" s="96">
        <v>23</v>
      </c>
      <c r="J140" s="96">
        <v>140</v>
      </c>
      <c r="K140" s="96">
        <v>121</v>
      </c>
      <c r="L140" s="96">
        <v>5</v>
      </c>
      <c r="M140" s="87">
        <f t="shared" si="8"/>
        <v>86.428571428571431</v>
      </c>
      <c r="N140" s="87">
        <f t="shared" si="9"/>
        <v>10</v>
      </c>
      <c r="O140" s="86">
        <f t="shared" si="10"/>
        <v>3.5714285714285712</v>
      </c>
    </row>
    <row r="141" spans="1:15" s="17" customFormat="1" ht="13.8" customHeight="1" x14ac:dyDescent="0.25">
      <c r="A141" s="16">
        <v>18400</v>
      </c>
      <c r="B141" s="16" t="s">
        <v>169</v>
      </c>
      <c r="C141" s="96">
        <v>515</v>
      </c>
      <c r="D141" s="96">
        <v>83</v>
      </c>
      <c r="E141" s="96">
        <v>1</v>
      </c>
      <c r="F141" s="96">
        <v>2</v>
      </c>
      <c r="G141" s="96">
        <v>15</v>
      </c>
      <c r="H141" s="96">
        <v>44</v>
      </c>
      <c r="I141" s="96">
        <v>93</v>
      </c>
      <c r="J141" s="96">
        <v>505</v>
      </c>
      <c r="K141" s="96">
        <v>406</v>
      </c>
      <c r="L141" s="96">
        <v>37</v>
      </c>
      <c r="M141" s="87">
        <f t="shared" si="8"/>
        <v>80.396039603960403</v>
      </c>
      <c r="N141" s="87">
        <f t="shared" si="9"/>
        <v>12.277227722772277</v>
      </c>
      <c r="O141" s="86">
        <f t="shared" si="10"/>
        <v>7.3267326732673261</v>
      </c>
    </row>
    <row r="142" spans="1:15" s="17" customFormat="1" ht="13.8" customHeight="1" x14ac:dyDescent="0.25">
      <c r="A142" s="16">
        <v>23403</v>
      </c>
      <c r="B142" s="16" t="s">
        <v>170</v>
      </c>
      <c r="C142" s="96">
        <v>189</v>
      </c>
      <c r="D142" s="96">
        <v>36</v>
      </c>
      <c r="E142" s="96">
        <v>1</v>
      </c>
      <c r="F142" s="96">
        <v>2</v>
      </c>
      <c r="G142" s="96">
        <v>1</v>
      </c>
      <c r="H142" s="96">
        <v>13</v>
      </c>
      <c r="I142" s="96">
        <v>27</v>
      </c>
      <c r="J142" s="96">
        <v>198</v>
      </c>
      <c r="K142" s="96">
        <v>141</v>
      </c>
      <c r="L142" s="96">
        <v>40</v>
      </c>
      <c r="M142" s="87">
        <f t="shared" si="8"/>
        <v>71.212121212121218</v>
      </c>
      <c r="N142" s="87">
        <f t="shared" si="9"/>
        <v>8.5858585858585847</v>
      </c>
      <c r="O142" s="86">
        <f t="shared" si="10"/>
        <v>20.202020202020201</v>
      </c>
    </row>
    <row r="143" spans="1:15" s="17" customFormat="1" ht="13.8" customHeight="1" x14ac:dyDescent="0.25">
      <c r="A143" s="16">
        <v>34003</v>
      </c>
      <c r="B143" s="16" t="s">
        <v>303</v>
      </c>
      <c r="C143" s="96">
        <v>996</v>
      </c>
      <c r="D143" s="96">
        <v>239</v>
      </c>
      <c r="E143" s="96">
        <v>3</v>
      </c>
      <c r="F143" s="96">
        <v>7</v>
      </c>
      <c r="G143" s="96">
        <v>29</v>
      </c>
      <c r="H143" s="96">
        <v>86</v>
      </c>
      <c r="I143" s="96">
        <v>228</v>
      </c>
      <c r="J143" s="96">
        <v>1007</v>
      </c>
      <c r="K143" s="96">
        <v>789</v>
      </c>
      <c r="L143" s="96">
        <v>93</v>
      </c>
      <c r="M143" s="87">
        <f t="shared" si="8"/>
        <v>78.351539225422044</v>
      </c>
      <c r="N143" s="87">
        <f t="shared" si="9"/>
        <v>12.413108242303874</v>
      </c>
      <c r="O143" s="86">
        <f t="shared" si="10"/>
        <v>9.2353525322740815</v>
      </c>
    </row>
    <row r="144" spans="1:15" s="17" customFormat="1" ht="13.8" customHeight="1" x14ac:dyDescent="0.25">
      <c r="A144" s="16">
        <v>33211</v>
      </c>
      <c r="B144" s="16" t="s">
        <v>171</v>
      </c>
      <c r="C144" s="96">
        <v>18</v>
      </c>
      <c r="D144" s="96">
        <v>12</v>
      </c>
      <c r="E144" s="96">
        <v>0</v>
      </c>
      <c r="F144" s="96">
        <v>0</v>
      </c>
      <c r="G144" s="96">
        <v>0</v>
      </c>
      <c r="H144" s="96">
        <v>0</v>
      </c>
      <c r="I144" s="96">
        <v>9</v>
      </c>
      <c r="J144" s="96">
        <v>21</v>
      </c>
      <c r="K144" s="96">
        <v>20</v>
      </c>
      <c r="L144" s="96">
        <v>1</v>
      </c>
      <c r="M144" s="87">
        <f t="shared" si="8"/>
        <v>95.238095238095227</v>
      </c>
      <c r="N144" s="87">
        <f t="shared" si="9"/>
        <v>0</v>
      </c>
      <c r="O144" s="86">
        <f t="shared" si="10"/>
        <v>4.7619047619047619</v>
      </c>
    </row>
    <row r="145" spans="1:15" s="17" customFormat="1" ht="13.8" customHeight="1" x14ac:dyDescent="0.25">
      <c r="A145" s="16">
        <v>17417</v>
      </c>
      <c r="B145" s="16" t="s">
        <v>172</v>
      </c>
      <c r="C145" s="96">
        <v>1602</v>
      </c>
      <c r="D145" s="96">
        <v>188</v>
      </c>
      <c r="E145" s="96">
        <v>3</v>
      </c>
      <c r="F145" s="96">
        <v>3</v>
      </c>
      <c r="G145" s="96">
        <v>7</v>
      </c>
      <c r="H145" s="96">
        <v>63</v>
      </c>
      <c r="I145" s="96">
        <v>194</v>
      </c>
      <c r="J145" s="96">
        <v>1596</v>
      </c>
      <c r="K145" s="96">
        <v>1430</v>
      </c>
      <c r="L145" s="96">
        <v>90</v>
      </c>
      <c r="M145" s="87">
        <f t="shared" si="8"/>
        <v>89.598997493734331</v>
      </c>
      <c r="N145" s="87">
        <f t="shared" si="9"/>
        <v>4.7619047619047619</v>
      </c>
      <c r="O145" s="86">
        <f t="shared" si="10"/>
        <v>5.6390977443609023</v>
      </c>
    </row>
    <row r="146" spans="1:15" s="17" customFormat="1" ht="13.8" customHeight="1" x14ac:dyDescent="0.25">
      <c r="A146" s="16">
        <v>15201</v>
      </c>
      <c r="B146" s="16" t="s">
        <v>173</v>
      </c>
      <c r="C146" s="96">
        <v>416</v>
      </c>
      <c r="D146" s="96">
        <v>112</v>
      </c>
      <c r="E146" s="96">
        <v>6</v>
      </c>
      <c r="F146" s="96">
        <v>5</v>
      </c>
      <c r="G146" s="96">
        <v>6</v>
      </c>
      <c r="H146" s="96">
        <v>31</v>
      </c>
      <c r="I146" s="96">
        <v>110</v>
      </c>
      <c r="J146" s="96">
        <v>418</v>
      </c>
      <c r="K146" s="96">
        <v>325</v>
      </c>
      <c r="L146" s="96">
        <v>45</v>
      </c>
      <c r="M146" s="87">
        <f t="shared" si="8"/>
        <v>77.751196172248811</v>
      </c>
      <c r="N146" s="87">
        <f t="shared" si="9"/>
        <v>11.483253588516746</v>
      </c>
      <c r="O146" s="86">
        <f t="shared" si="10"/>
        <v>10.76555023923445</v>
      </c>
    </row>
    <row r="147" spans="1:15" s="17" customFormat="1" ht="13.8" customHeight="1" x14ac:dyDescent="0.25">
      <c r="A147" s="16">
        <v>38324</v>
      </c>
      <c r="B147" s="16" t="s">
        <v>174</v>
      </c>
      <c r="C147" s="96">
        <v>9</v>
      </c>
      <c r="D147" s="96">
        <v>0</v>
      </c>
      <c r="E147" s="96">
        <v>0</v>
      </c>
      <c r="F147" s="96">
        <v>1</v>
      </c>
      <c r="G147" s="96">
        <v>0</v>
      </c>
      <c r="H147" s="96">
        <v>0</v>
      </c>
      <c r="I147" s="96">
        <v>0</v>
      </c>
      <c r="J147" s="96">
        <v>9</v>
      </c>
      <c r="K147" s="96">
        <v>8</v>
      </c>
      <c r="L147" s="96">
        <v>0</v>
      </c>
      <c r="M147" s="87">
        <f t="shared" si="8"/>
        <v>88.888888888888886</v>
      </c>
      <c r="N147" s="87">
        <f t="shared" si="9"/>
        <v>11.111111111111111</v>
      </c>
      <c r="O147" s="86">
        <f t="shared" si="10"/>
        <v>0</v>
      </c>
    </row>
    <row r="148" spans="1:15" s="17" customFormat="1" ht="13.8" customHeight="1" x14ac:dyDescent="0.25">
      <c r="A148" s="16">
        <v>14400</v>
      </c>
      <c r="B148" s="16" t="s">
        <v>175</v>
      </c>
      <c r="C148" s="96">
        <v>28</v>
      </c>
      <c r="D148" s="96">
        <v>0</v>
      </c>
      <c r="E148" s="96">
        <v>0</v>
      </c>
      <c r="F148" s="96">
        <v>1</v>
      </c>
      <c r="G148" s="96">
        <v>0</v>
      </c>
      <c r="H148" s="96">
        <v>4</v>
      </c>
      <c r="I148" s="96">
        <v>6</v>
      </c>
      <c r="J148" s="96">
        <v>22</v>
      </c>
      <c r="K148" s="96">
        <v>14</v>
      </c>
      <c r="L148" s="96">
        <v>3</v>
      </c>
      <c r="M148" s="87">
        <f t="shared" si="8"/>
        <v>63.636363636363633</v>
      </c>
      <c r="N148" s="87">
        <f t="shared" si="9"/>
        <v>22.727272727272727</v>
      </c>
      <c r="O148" s="86">
        <f t="shared" si="10"/>
        <v>13.636363636363635</v>
      </c>
    </row>
    <row r="149" spans="1:15" s="17" customFormat="1" ht="13.8" customHeight="1" x14ac:dyDescent="0.25">
      <c r="A149" s="16">
        <v>25101</v>
      </c>
      <c r="B149" s="16" t="s">
        <v>176</v>
      </c>
      <c r="C149" s="96">
        <v>84</v>
      </c>
      <c r="D149" s="96">
        <v>22</v>
      </c>
      <c r="E149" s="96">
        <v>1</v>
      </c>
      <c r="F149" s="96">
        <v>1</v>
      </c>
      <c r="G149" s="96">
        <v>1</v>
      </c>
      <c r="H149" s="96">
        <v>5</v>
      </c>
      <c r="I149" s="96">
        <v>26</v>
      </c>
      <c r="J149" s="96">
        <v>80</v>
      </c>
      <c r="K149" s="96">
        <v>66</v>
      </c>
      <c r="L149" s="96">
        <v>6</v>
      </c>
      <c r="M149" s="87">
        <f t="shared" si="8"/>
        <v>82.5</v>
      </c>
      <c r="N149" s="87">
        <f t="shared" si="9"/>
        <v>10</v>
      </c>
      <c r="O149" s="86">
        <f t="shared" si="10"/>
        <v>7.5</v>
      </c>
    </row>
    <row r="150" spans="1:15" s="17" customFormat="1" ht="13.8" customHeight="1" x14ac:dyDescent="0.25">
      <c r="A150" s="16">
        <v>14172</v>
      </c>
      <c r="B150" s="16" t="s">
        <v>177</v>
      </c>
      <c r="C150" s="96">
        <v>33</v>
      </c>
      <c r="D150" s="96">
        <v>9</v>
      </c>
      <c r="E150" s="96">
        <v>0</v>
      </c>
      <c r="F150" s="96">
        <v>1</v>
      </c>
      <c r="G150" s="96">
        <v>1</v>
      </c>
      <c r="H150" s="96">
        <v>4</v>
      </c>
      <c r="I150" s="96">
        <v>9</v>
      </c>
      <c r="J150" s="96">
        <v>33</v>
      </c>
      <c r="K150" s="96">
        <v>24</v>
      </c>
      <c r="L150" s="96">
        <v>3</v>
      </c>
      <c r="M150" s="87">
        <f t="shared" si="8"/>
        <v>72.727272727272734</v>
      </c>
      <c r="N150" s="87">
        <f t="shared" si="9"/>
        <v>18.181818181818183</v>
      </c>
      <c r="O150" s="86">
        <f t="shared" si="10"/>
        <v>9.0909090909090917</v>
      </c>
    </row>
    <row r="151" spans="1:15" s="17" customFormat="1" ht="13.8" customHeight="1" x14ac:dyDescent="0.25">
      <c r="A151" s="16">
        <v>22105</v>
      </c>
      <c r="B151" s="16" t="s">
        <v>178</v>
      </c>
      <c r="C151" s="96">
        <v>16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3</v>
      </c>
      <c r="J151" s="96">
        <v>13</v>
      </c>
      <c r="K151" s="96">
        <v>12</v>
      </c>
      <c r="L151" s="96">
        <v>1</v>
      </c>
      <c r="M151" s="87">
        <f t="shared" si="8"/>
        <v>92.307692307692307</v>
      </c>
      <c r="N151" s="87">
        <f t="shared" si="9"/>
        <v>0</v>
      </c>
      <c r="O151" s="86">
        <f t="shared" si="10"/>
        <v>7.6923076923076925</v>
      </c>
    </row>
    <row r="152" spans="1:15" s="17" customFormat="1" ht="13.8" customHeight="1" x14ac:dyDescent="0.25">
      <c r="A152" s="16">
        <v>34974</v>
      </c>
      <c r="B152" s="16" t="s">
        <v>307</v>
      </c>
      <c r="C152" s="96">
        <v>7</v>
      </c>
      <c r="D152" s="96">
        <v>4</v>
      </c>
      <c r="E152" s="96">
        <v>0</v>
      </c>
      <c r="F152" s="96">
        <v>0</v>
      </c>
      <c r="G152" s="96">
        <v>0</v>
      </c>
      <c r="H152" s="96">
        <v>0</v>
      </c>
      <c r="I152" s="96">
        <v>2</v>
      </c>
      <c r="J152" s="96">
        <v>9</v>
      </c>
      <c r="K152" s="96">
        <v>6</v>
      </c>
      <c r="L152" s="96">
        <v>3</v>
      </c>
      <c r="M152" s="87">
        <f t="shared" si="8"/>
        <v>66.666666666666657</v>
      </c>
      <c r="N152" s="87">
        <f t="shared" si="9"/>
        <v>0</v>
      </c>
      <c r="O152" s="86">
        <f t="shared" si="10"/>
        <v>33.333333333333329</v>
      </c>
    </row>
    <row r="153" spans="1:15" s="17" customFormat="1" ht="13.8" customHeight="1" x14ac:dyDescent="0.25">
      <c r="A153" s="16">
        <v>24105</v>
      </c>
      <c r="B153" s="16" t="s">
        <v>179</v>
      </c>
      <c r="C153" s="96">
        <v>79</v>
      </c>
      <c r="D153" s="96">
        <v>10</v>
      </c>
      <c r="E153" s="96">
        <v>3</v>
      </c>
      <c r="F153" s="96">
        <v>2</v>
      </c>
      <c r="G153" s="96">
        <v>0</v>
      </c>
      <c r="H153" s="96">
        <v>7</v>
      </c>
      <c r="I153" s="96">
        <v>9</v>
      </c>
      <c r="J153" s="96">
        <v>80</v>
      </c>
      <c r="K153" s="96">
        <v>64</v>
      </c>
      <c r="L153" s="96">
        <v>4</v>
      </c>
      <c r="M153" s="87">
        <f t="shared" si="8"/>
        <v>80</v>
      </c>
      <c r="N153" s="87">
        <f t="shared" si="9"/>
        <v>15</v>
      </c>
      <c r="O153" s="86">
        <f t="shared" si="10"/>
        <v>5</v>
      </c>
    </row>
    <row r="154" spans="1:15" s="17" customFormat="1" ht="13.8" customHeight="1" x14ac:dyDescent="0.25">
      <c r="A154" s="16">
        <v>34111</v>
      </c>
      <c r="B154" s="16" t="s">
        <v>180</v>
      </c>
      <c r="C154" s="96">
        <v>767</v>
      </c>
      <c r="D154" s="96">
        <v>95</v>
      </c>
      <c r="E154" s="96">
        <v>1</v>
      </c>
      <c r="F154" s="96">
        <v>4</v>
      </c>
      <c r="G154" s="96">
        <v>16</v>
      </c>
      <c r="H154" s="96">
        <v>62</v>
      </c>
      <c r="I154" s="96">
        <v>140</v>
      </c>
      <c r="J154" s="96">
        <v>722</v>
      </c>
      <c r="K154" s="96">
        <v>599</v>
      </c>
      <c r="L154" s="96">
        <v>40</v>
      </c>
      <c r="M154" s="87">
        <f t="shared" si="8"/>
        <v>82.963988919667585</v>
      </c>
      <c r="N154" s="87">
        <f t="shared" si="9"/>
        <v>11.495844875346259</v>
      </c>
      <c r="O154" s="86">
        <f t="shared" si="10"/>
        <v>5.5401662049861491</v>
      </c>
    </row>
    <row r="155" spans="1:15" s="17" customFormat="1" ht="13.8" customHeight="1" x14ac:dyDescent="0.25">
      <c r="A155" s="16">
        <v>24019</v>
      </c>
      <c r="B155" s="16" t="s">
        <v>181</v>
      </c>
      <c r="C155" s="96">
        <v>111</v>
      </c>
      <c r="D155" s="96">
        <v>19</v>
      </c>
      <c r="E155" s="96">
        <v>4</v>
      </c>
      <c r="F155" s="96">
        <v>3</v>
      </c>
      <c r="G155" s="96">
        <v>1</v>
      </c>
      <c r="H155" s="96">
        <v>8</v>
      </c>
      <c r="I155" s="96">
        <v>14</v>
      </c>
      <c r="J155" s="96">
        <v>116</v>
      </c>
      <c r="K155" s="96">
        <v>88</v>
      </c>
      <c r="L155" s="96">
        <v>12</v>
      </c>
      <c r="M155" s="87">
        <f t="shared" si="8"/>
        <v>75.862068965517238</v>
      </c>
      <c r="N155" s="87">
        <f t="shared" si="9"/>
        <v>13.793103448275861</v>
      </c>
      <c r="O155" s="86">
        <f t="shared" si="10"/>
        <v>10.344827586206897</v>
      </c>
    </row>
    <row r="156" spans="1:15" s="17" customFormat="1" ht="13.8" customHeight="1" x14ac:dyDescent="0.25">
      <c r="A156" s="16">
        <v>21300</v>
      </c>
      <c r="B156" s="16" t="s">
        <v>182</v>
      </c>
      <c r="C156" s="96">
        <v>71</v>
      </c>
      <c r="D156" s="96">
        <v>14</v>
      </c>
      <c r="E156" s="96">
        <v>0</v>
      </c>
      <c r="F156" s="96">
        <v>2</v>
      </c>
      <c r="G156" s="96">
        <v>3</v>
      </c>
      <c r="H156" s="96">
        <v>10</v>
      </c>
      <c r="I156" s="96">
        <v>17</v>
      </c>
      <c r="J156" s="96">
        <v>68</v>
      </c>
      <c r="K156" s="96">
        <v>50</v>
      </c>
      <c r="L156" s="96">
        <v>3</v>
      </c>
      <c r="M156" s="87">
        <f t="shared" si="8"/>
        <v>73.529411764705884</v>
      </c>
      <c r="N156" s="87">
        <f t="shared" si="9"/>
        <v>22.058823529411764</v>
      </c>
      <c r="O156" s="86">
        <f t="shared" si="10"/>
        <v>4.4117647058823533</v>
      </c>
    </row>
    <row r="157" spans="1:15" s="17" customFormat="1" ht="13.8" customHeight="1" x14ac:dyDescent="0.25">
      <c r="A157" s="16">
        <v>28137</v>
      </c>
      <c r="B157" s="16" t="s">
        <v>183</v>
      </c>
      <c r="C157" s="96">
        <v>43</v>
      </c>
      <c r="D157" s="96">
        <v>12</v>
      </c>
      <c r="E157" s="96">
        <v>0</v>
      </c>
      <c r="F157" s="96">
        <v>2</v>
      </c>
      <c r="G157" s="96">
        <v>44</v>
      </c>
      <c r="H157" s="96">
        <v>0</v>
      </c>
      <c r="I157" s="96">
        <v>9</v>
      </c>
      <c r="J157" s="96">
        <v>46</v>
      </c>
      <c r="K157" s="96">
        <v>0</v>
      </c>
      <c r="L157" s="96">
        <v>0</v>
      </c>
      <c r="M157" s="87">
        <f t="shared" si="8"/>
        <v>0</v>
      </c>
      <c r="N157" s="87">
        <f t="shared" si="9"/>
        <v>100</v>
      </c>
      <c r="O157" s="86">
        <f t="shared" si="10"/>
        <v>0</v>
      </c>
    </row>
    <row r="158" spans="1:15" s="17" customFormat="1" ht="13.8" customHeight="1" x14ac:dyDescent="0.25">
      <c r="A158" s="16">
        <v>24410</v>
      </c>
      <c r="B158" s="16" t="s">
        <v>184</v>
      </c>
      <c r="C158" s="96">
        <v>46</v>
      </c>
      <c r="D158" s="96">
        <v>9</v>
      </c>
      <c r="E158" s="96">
        <v>0</v>
      </c>
      <c r="F158" s="96">
        <v>1</v>
      </c>
      <c r="G158" s="96">
        <v>3</v>
      </c>
      <c r="H158" s="96">
        <v>3</v>
      </c>
      <c r="I158" s="96">
        <v>11</v>
      </c>
      <c r="J158" s="96">
        <v>44</v>
      </c>
      <c r="K158" s="96">
        <v>35</v>
      </c>
      <c r="L158" s="96">
        <v>2</v>
      </c>
      <c r="M158" s="87">
        <f t="shared" si="8"/>
        <v>79.545454545454547</v>
      </c>
      <c r="N158" s="87">
        <f t="shared" si="9"/>
        <v>15.909090909090908</v>
      </c>
      <c r="O158" s="86">
        <f t="shared" si="10"/>
        <v>4.5454545454545459</v>
      </c>
    </row>
    <row r="159" spans="1:15" s="17" customFormat="1" ht="13.8" customHeight="1" x14ac:dyDescent="0.25">
      <c r="A159" s="16">
        <v>27344</v>
      </c>
      <c r="B159" s="16" t="s">
        <v>185</v>
      </c>
      <c r="C159" s="96">
        <v>184</v>
      </c>
      <c r="D159" s="96">
        <v>31</v>
      </c>
      <c r="E159" s="96">
        <v>1</v>
      </c>
      <c r="F159" s="96">
        <v>1</v>
      </c>
      <c r="G159" s="96">
        <v>3</v>
      </c>
      <c r="H159" s="96">
        <v>7</v>
      </c>
      <c r="I159" s="96">
        <v>20</v>
      </c>
      <c r="J159" s="96">
        <v>195</v>
      </c>
      <c r="K159" s="96">
        <v>166</v>
      </c>
      <c r="L159" s="96">
        <v>17</v>
      </c>
      <c r="M159" s="87">
        <f t="shared" si="8"/>
        <v>85.128205128205124</v>
      </c>
      <c r="N159" s="87">
        <f t="shared" si="9"/>
        <v>6.1538461538461542</v>
      </c>
      <c r="O159" s="86">
        <f t="shared" si="10"/>
        <v>8.7179487179487172</v>
      </c>
    </row>
    <row r="160" spans="1:15" s="17" customFormat="1" ht="13.8" customHeight="1" x14ac:dyDescent="0.25">
      <c r="A160" s="16" t="s">
        <v>186</v>
      </c>
      <c r="B160" s="16" t="s">
        <v>187</v>
      </c>
      <c r="C160" s="96">
        <v>233</v>
      </c>
      <c r="D160" s="96">
        <v>21</v>
      </c>
      <c r="E160" s="96">
        <v>6</v>
      </c>
      <c r="F160" s="96">
        <v>3</v>
      </c>
      <c r="G160" s="96">
        <v>9</v>
      </c>
      <c r="H160" s="96">
        <v>25</v>
      </c>
      <c r="I160" s="96">
        <v>32</v>
      </c>
      <c r="J160" s="96">
        <v>222</v>
      </c>
      <c r="K160" s="96">
        <v>168</v>
      </c>
      <c r="L160" s="96">
        <v>11</v>
      </c>
      <c r="M160" s="87">
        <f t="shared" si="8"/>
        <v>75.675675675675677</v>
      </c>
      <c r="N160" s="87">
        <f t="shared" si="9"/>
        <v>19.36936936936937</v>
      </c>
      <c r="O160" s="86">
        <f t="shared" si="10"/>
        <v>4.954954954954955</v>
      </c>
    </row>
    <row r="161" spans="1:15" s="17" customFormat="1" ht="13.8" customHeight="1" x14ac:dyDescent="0.25">
      <c r="A161" s="16">
        <v>38301</v>
      </c>
      <c r="B161" s="16" t="s">
        <v>188</v>
      </c>
      <c r="C161" s="96">
        <v>13</v>
      </c>
      <c r="D161" s="96">
        <v>3</v>
      </c>
      <c r="E161" s="96">
        <v>0</v>
      </c>
      <c r="F161" s="96">
        <v>0</v>
      </c>
      <c r="G161" s="96">
        <v>0</v>
      </c>
      <c r="H161" s="96">
        <v>1</v>
      </c>
      <c r="I161" s="96">
        <v>2</v>
      </c>
      <c r="J161" s="96">
        <v>14</v>
      </c>
      <c r="K161" s="96">
        <v>13</v>
      </c>
      <c r="L161" s="96">
        <v>0</v>
      </c>
      <c r="M161" s="87">
        <f t="shared" si="8"/>
        <v>92.857142857142861</v>
      </c>
      <c r="N161" s="87">
        <f t="shared" si="9"/>
        <v>7.1428571428571423</v>
      </c>
      <c r="O161" s="86">
        <f t="shared" si="10"/>
        <v>0</v>
      </c>
    </row>
    <row r="162" spans="1:15" s="17" customFormat="1" ht="13.8" customHeight="1" x14ac:dyDescent="0.25">
      <c r="A162" s="16">
        <v>11001</v>
      </c>
      <c r="B162" s="16" t="s">
        <v>189</v>
      </c>
      <c r="C162" s="96">
        <v>1008</v>
      </c>
      <c r="D162" s="96">
        <v>164</v>
      </c>
      <c r="E162" s="96">
        <v>22</v>
      </c>
      <c r="F162" s="96">
        <v>22</v>
      </c>
      <c r="G162" s="96">
        <v>31</v>
      </c>
      <c r="H162" s="96">
        <v>81</v>
      </c>
      <c r="I162" s="96">
        <v>112</v>
      </c>
      <c r="J162" s="96">
        <v>1060</v>
      </c>
      <c r="K162" s="96">
        <v>744</v>
      </c>
      <c r="L162" s="96">
        <v>160</v>
      </c>
      <c r="M162" s="87">
        <f t="shared" si="8"/>
        <v>70.188679245283012</v>
      </c>
      <c r="N162" s="87">
        <f t="shared" si="9"/>
        <v>14.716981132075471</v>
      </c>
      <c r="O162" s="86">
        <f t="shared" si="10"/>
        <v>15.09433962264151</v>
      </c>
    </row>
    <row r="163" spans="1:15" s="17" customFormat="1" ht="13.8" customHeight="1" x14ac:dyDescent="0.25">
      <c r="A163" s="16">
        <v>24122</v>
      </c>
      <c r="B163" s="16" t="s">
        <v>190</v>
      </c>
      <c r="C163" s="96">
        <v>15</v>
      </c>
      <c r="D163" s="96">
        <v>9</v>
      </c>
      <c r="E163" s="96">
        <v>0</v>
      </c>
      <c r="F163" s="96">
        <v>0</v>
      </c>
      <c r="G163" s="96">
        <v>0</v>
      </c>
      <c r="H163" s="96">
        <v>1</v>
      </c>
      <c r="I163" s="96">
        <v>6</v>
      </c>
      <c r="J163" s="96">
        <v>18</v>
      </c>
      <c r="K163" s="96">
        <v>16</v>
      </c>
      <c r="L163" s="96">
        <v>1</v>
      </c>
      <c r="M163" s="87">
        <f t="shared" si="8"/>
        <v>88.888888888888886</v>
      </c>
      <c r="N163" s="87">
        <f t="shared" si="9"/>
        <v>5.5555555555555554</v>
      </c>
      <c r="O163" s="86">
        <f t="shared" si="10"/>
        <v>5.5555555555555554</v>
      </c>
    </row>
    <row r="164" spans="1:15" s="17" customFormat="1" ht="13.8" customHeight="1" x14ac:dyDescent="0.25">
      <c r="A164" s="16">
        <v>21301</v>
      </c>
      <c r="B164" s="16" t="s">
        <v>191</v>
      </c>
      <c r="C164" s="96">
        <v>6</v>
      </c>
      <c r="D164" s="96">
        <v>1</v>
      </c>
      <c r="E164" s="96">
        <v>0</v>
      </c>
      <c r="F164" s="96">
        <v>0</v>
      </c>
      <c r="G164" s="96">
        <v>1</v>
      </c>
      <c r="H164" s="96">
        <v>2</v>
      </c>
      <c r="I164" s="96">
        <v>3</v>
      </c>
      <c r="J164" s="96">
        <v>4</v>
      </c>
      <c r="K164" s="96">
        <v>0</v>
      </c>
      <c r="L164" s="96">
        <v>1</v>
      </c>
      <c r="M164" s="87">
        <f t="shared" si="8"/>
        <v>0</v>
      </c>
      <c r="N164" s="87">
        <f t="shared" si="9"/>
        <v>75</v>
      </c>
      <c r="O164" s="86">
        <f t="shared" si="10"/>
        <v>25</v>
      </c>
    </row>
    <row r="165" spans="1:15" s="17" customFormat="1" ht="13.8" customHeight="1" x14ac:dyDescent="0.25">
      <c r="A165" s="16">
        <v>27401</v>
      </c>
      <c r="B165" s="16" t="s">
        <v>192</v>
      </c>
      <c r="C165" s="96">
        <v>765</v>
      </c>
      <c r="D165" s="96">
        <v>113</v>
      </c>
      <c r="E165" s="96">
        <v>4</v>
      </c>
      <c r="F165" s="96">
        <v>6</v>
      </c>
      <c r="G165" s="96">
        <v>18</v>
      </c>
      <c r="H165" s="96">
        <v>64</v>
      </c>
      <c r="I165" s="96">
        <v>94</v>
      </c>
      <c r="J165" s="96">
        <v>784</v>
      </c>
      <c r="K165" s="96">
        <v>626</v>
      </c>
      <c r="L165" s="96">
        <v>66</v>
      </c>
      <c r="M165" s="87">
        <f t="shared" si="8"/>
        <v>79.846938775510196</v>
      </c>
      <c r="N165" s="87">
        <f t="shared" si="9"/>
        <v>11.73469387755102</v>
      </c>
      <c r="O165" s="86">
        <f t="shared" si="10"/>
        <v>8.4183673469387745</v>
      </c>
    </row>
    <row r="166" spans="1:15" s="17" customFormat="1" ht="13.8" customHeight="1" x14ac:dyDescent="0.25">
      <c r="A166" s="16">
        <v>12110</v>
      </c>
      <c r="B166" s="16" t="s">
        <v>193</v>
      </c>
      <c r="C166" s="96">
        <v>26</v>
      </c>
      <c r="D166" s="96">
        <v>5</v>
      </c>
      <c r="E166" s="96">
        <v>0</v>
      </c>
      <c r="F166" s="96">
        <v>0</v>
      </c>
      <c r="G166" s="96">
        <v>0</v>
      </c>
      <c r="H166" s="96">
        <v>2</v>
      </c>
      <c r="I166" s="96">
        <v>5</v>
      </c>
      <c r="J166" s="96">
        <v>26</v>
      </c>
      <c r="K166" s="96">
        <v>24</v>
      </c>
      <c r="L166" s="96">
        <v>0</v>
      </c>
      <c r="M166" s="87">
        <f t="shared" si="8"/>
        <v>92.307692307692307</v>
      </c>
      <c r="N166" s="87">
        <f t="shared" si="9"/>
        <v>7.6923076923076925</v>
      </c>
      <c r="O166" s="86">
        <f t="shared" si="10"/>
        <v>0</v>
      </c>
    </row>
    <row r="167" spans="1:15" s="17" customFormat="1" ht="13.8" customHeight="1" x14ac:dyDescent="0.25">
      <c r="A167" s="16" t="s">
        <v>194</v>
      </c>
      <c r="B167" s="16" t="s">
        <v>195</v>
      </c>
      <c r="C167" s="96">
        <v>279</v>
      </c>
      <c r="D167" s="96">
        <v>55</v>
      </c>
      <c r="E167" s="96">
        <v>1</v>
      </c>
      <c r="F167" s="96">
        <v>4</v>
      </c>
      <c r="G167" s="96">
        <v>12</v>
      </c>
      <c r="H167" s="96">
        <v>38</v>
      </c>
      <c r="I167" s="96">
        <v>41</v>
      </c>
      <c r="J167" s="96">
        <v>293</v>
      </c>
      <c r="K167" s="96">
        <v>207</v>
      </c>
      <c r="L167" s="96">
        <v>31</v>
      </c>
      <c r="M167" s="87">
        <f t="shared" si="8"/>
        <v>70.648464163822524</v>
      </c>
      <c r="N167" s="87">
        <f t="shared" si="9"/>
        <v>18.771331058020476</v>
      </c>
      <c r="O167" s="86">
        <f t="shared" si="10"/>
        <v>10.580204778156997</v>
      </c>
    </row>
    <row r="168" spans="1:15" s="17" customFormat="1" ht="13.8" customHeight="1" x14ac:dyDescent="0.25">
      <c r="A168" s="16">
        <v>16050</v>
      </c>
      <c r="B168" s="16" t="s">
        <v>196</v>
      </c>
      <c r="C168" s="96">
        <v>109</v>
      </c>
      <c r="D168" s="96">
        <v>30</v>
      </c>
      <c r="E168" s="96">
        <v>0</v>
      </c>
      <c r="F168" s="96">
        <v>3</v>
      </c>
      <c r="G168" s="96">
        <v>3</v>
      </c>
      <c r="H168" s="96">
        <v>8</v>
      </c>
      <c r="I168" s="96">
        <v>20</v>
      </c>
      <c r="J168" s="96">
        <v>119</v>
      </c>
      <c r="K168" s="96">
        <v>83</v>
      </c>
      <c r="L168" s="96">
        <v>22</v>
      </c>
      <c r="M168" s="87">
        <f t="shared" si="8"/>
        <v>69.747899159663859</v>
      </c>
      <c r="N168" s="87">
        <f t="shared" si="9"/>
        <v>11.76470588235294</v>
      </c>
      <c r="O168" s="86">
        <f t="shared" si="10"/>
        <v>18.487394957983195</v>
      </c>
    </row>
    <row r="169" spans="1:15" s="17" customFormat="1" ht="13.8" customHeight="1" x14ac:dyDescent="0.25">
      <c r="A169" s="16">
        <v>36402</v>
      </c>
      <c r="B169" s="16" t="s">
        <v>197</v>
      </c>
      <c r="C169" s="96">
        <v>19</v>
      </c>
      <c r="D169" s="96">
        <v>14</v>
      </c>
      <c r="E169" s="96">
        <v>0</v>
      </c>
      <c r="F169" s="96">
        <v>0</v>
      </c>
      <c r="G169" s="96">
        <v>0</v>
      </c>
      <c r="H169" s="96">
        <v>0</v>
      </c>
      <c r="I169" s="96">
        <v>10</v>
      </c>
      <c r="J169" s="96">
        <v>23</v>
      </c>
      <c r="K169" s="96">
        <v>21</v>
      </c>
      <c r="L169" s="96">
        <v>2</v>
      </c>
      <c r="M169" s="87">
        <f t="shared" si="8"/>
        <v>91.304347826086953</v>
      </c>
      <c r="N169" s="87">
        <f t="shared" si="9"/>
        <v>0</v>
      </c>
      <c r="O169" s="86">
        <f t="shared" si="10"/>
        <v>8.695652173913043</v>
      </c>
    </row>
    <row r="170" spans="1:15" s="17" customFormat="1" ht="13.8" customHeight="1" x14ac:dyDescent="0.25">
      <c r="A170" s="16" t="s">
        <v>198</v>
      </c>
      <c r="B170" s="16" t="s">
        <v>199</v>
      </c>
      <c r="C170" s="96">
        <v>234</v>
      </c>
      <c r="D170" s="96">
        <v>21</v>
      </c>
      <c r="E170" s="96">
        <v>2</v>
      </c>
      <c r="F170" s="96">
        <v>1</v>
      </c>
      <c r="G170" s="96">
        <v>8</v>
      </c>
      <c r="H170" s="96">
        <v>16</v>
      </c>
      <c r="I170" s="96">
        <v>24</v>
      </c>
      <c r="J170" s="96">
        <v>231</v>
      </c>
      <c r="K170" s="96">
        <v>180</v>
      </c>
      <c r="L170" s="96">
        <v>24</v>
      </c>
      <c r="M170" s="87">
        <f t="shared" si="8"/>
        <v>77.922077922077932</v>
      </c>
      <c r="N170" s="87">
        <f t="shared" si="9"/>
        <v>11.688311688311687</v>
      </c>
      <c r="O170" s="86">
        <f t="shared" si="10"/>
        <v>10.38961038961039</v>
      </c>
    </row>
    <row r="171" spans="1:15" s="17" customFormat="1" ht="13.8" customHeight="1" x14ac:dyDescent="0.25">
      <c r="A171" s="16">
        <v>38267</v>
      </c>
      <c r="B171" s="16" t="s">
        <v>200</v>
      </c>
      <c r="C171" s="96">
        <v>164</v>
      </c>
      <c r="D171" s="96">
        <v>26</v>
      </c>
      <c r="E171" s="96">
        <v>0</v>
      </c>
      <c r="F171" s="96">
        <v>0</v>
      </c>
      <c r="G171" s="96">
        <v>2</v>
      </c>
      <c r="H171" s="96">
        <v>2</v>
      </c>
      <c r="I171" s="96">
        <v>30</v>
      </c>
      <c r="J171" s="96">
        <v>160</v>
      </c>
      <c r="K171" s="96">
        <v>143</v>
      </c>
      <c r="L171" s="96">
        <v>13</v>
      </c>
      <c r="M171" s="87">
        <f t="shared" si="8"/>
        <v>89.375</v>
      </c>
      <c r="N171" s="87">
        <f t="shared" si="9"/>
        <v>2.5</v>
      </c>
      <c r="O171" s="86">
        <f t="shared" si="10"/>
        <v>8.125</v>
      </c>
    </row>
    <row r="172" spans="1:15" s="17" customFormat="1" ht="13.8" customHeight="1" x14ac:dyDescent="0.25">
      <c r="A172" s="16">
        <v>27003</v>
      </c>
      <c r="B172" s="16" t="s">
        <v>201</v>
      </c>
      <c r="C172" s="96">
        <v>1724</v>
      </c>
      <c r="D172" s="96">
        <v>153</v>
      </c>
      <c r="E172" s="96">
        <v>12</v>
      </c>
      <c r="F172" s="96">
        <v>22</v>
      </c>
      <c r="G172" s="96">
        <v>51</v>
      </c>
      <c r="H172" s="96">
        <v>135</v>
      </c>
      <c r="I172" s="96">
        <v>170</v>
      </c>
      <c r="J172" s="96">
        <v>1707</v>
      </c>
      <c r="K172" s="96">
        <v>1428</v>
      </c>
      <c r="L172" s="96">
        <v>59</v>
      </c>
      <c r="M172" s="87">
        <f t="shared" si="8"/>
        <v>83.655536028119499</v>
      </c>
      <c r="N172" s="87">
        <f t="shared" si="9"/>
        <v>12.888107791446984</v>
      </c>
      <c r="O172" s="86">
        <f t="shared" si="10"/>
        <v>3.456356180433509</v>
      </c>
    </row>
    <row r="173" spans="1:15" s="17" customFormat="1" ht="13.8" customHeight="1" x14ac:dyDescent="0.25">
      <c r="A173" s="16">
        <v>16048</v>
      </c>
      <c r="B173" s="16" t="s">
        <v>202</v>
      </c>
      <c r="C173" s="96">
        <v>14</v>
      </c>
      <c r="D173" s="96">
        <v>6</v>
      </c>
      <c r="E173" s="96">
        <v>0</v>
      </c>
      <c r="F173" s="96">
        <v>0</v>
      </c>
      <c r="G173" s="96">
        <v>0</v>
      </c>
      <c r="H173" s="96">
        <v>0</v>
      </c>
      <c r="I173" s="96">
        <v>7</v>
      </c>
      <c r="J173" s="96">
        <v>13</v>
      </c>
      <c r="K173" s="96">
        <v>12</v>
      </c>
      <c r="L173" s="96">
        <v>1</v>
      </c>
      <c r="M173" s="87">
        <f t="shared" si="8"/>
        <v>92.307692307692307</v>
      </c>
      <c r="N173" s="87">
        <f t="shared" si="9"/>
        <v>0</v>
      </c>
      <c r="O173" s="86">
        <f t="shared" si="10"/>
        <v>7.6923076923076925</v>
      </c>
    </row>
    <row r="174" spans="1:15" s="17" customFormat="1" ht="13.8" customHeight="1" x14ac:dyDescent="0.25">
      <c r="A174" s="16" t="s">
        <v>203</v>
      </c>
      <c r="B174" s="16" t="s">
        <v>204</v>
      </c>
      <c r="C174" s="96">
        <v>68</v>
      </c>
      <c r="D174" s="96">
        <v>19</v>
      </c>
      <c r="E174" s="96">
        <v>0</v>
      </c>
      <c r="F174" s="96">
        <v>0</v>
      </c>
      <c r="G174" s="96">
        <v>2</v>
      </c>
      <c r="H174" s="96">
        <v>7</v>
      </c>
      <c r="I174" s="96">
        <v>10</v>
      </c>
      <c r="J174" s="96">
        <v>77</v>
      </c>
      <c r="K174" s="96">
        <v>57</v>
      </c>
      <c r="L174" s="96">
        <v>11</v>
      </c>
      <c r="M174" s="87">
        <f t="shared" si="8"/>
        <v>74.025974025974023</v>
      </c>
      <c r="N174" s="87">
        <f t="shared" si="9"/>
        <v>11.688311688311687</v>
      </c>
      <c r="O174" s="86">
        <f t="shared" si="10"/>
        <v>14.285714285714285</v>
      </c>
    </row>
    <row r="175" spans="1:15" s="17" customFormat="1" ht="13.8" customHeight="1" x14ac:dyDescent="0.25">
      <c r="A175" s="16">
        <v>13144</v>
      </c>
      <c r="B175" s="16" t="s">
        <v>205</v>
      </c>
      <c r="C175" s="96">
        <v>186</v>
      </c>
      <c r="D175" s="96">
        <v>21</v>
      </c>
      <c r="E175" s="96">
        <v>3</v>
      </c>
      <c r="F175" s="96">
        <v>5</v>
      </c>
      <c r="G175" s="96">
        <v>10</v>
      </c>
      <c r="H175" s="96">
        <v>15</v>
      </c>
      <c r="I175" s="96">
        <v>15</v>
      </c>
      <c r="J175" s="96">
        <v>192</v>
      </c>
      <c r="K175" s="96">
        <v>150</v>
      </c>
      <c r="L175" s="96">
        <v>9</v>
      </c>
      <c r="M175" s="87">
        <f t="shared" si="8"/>
        <v>78.125</v>
      </c>
      <c r="N175" s="87">
        <f t="shared" si="9"/>
        <v>17.1875</v>
      </c>
      <c r="O175" s="86">
        <f t="shared" si="10"/>
        <v>4.6875</v>
      </c>
    </row>
    <row r="176" spans="1:15" s="17" customFormat="1" ht="13.8" customHeight="1" x14ac:dyDescent="0.25">
      <c r="A176" s="16">
        <v>34307</v>
      </c>
      <c r="B176" s="16" t="s">
        <v>206</v>
      </c>
      <c r="C176" s="96">
        <v>58</v>
      </c>
      <c r="D176" s="96">
        <v>9</v>
      </c>
      <c r="E176" s="96">
        <v>1</v>
      </c>
      <c r="F176" s="96">
        <v>1</v>
      </c>
      <c r="G176" s="96">
        <v>1</v>
      </c>
      <c r="H176" s="96">
        <v>1</v>
      </c>
      <c r="I176" s="96">
        <v>11</v>
      </c>
      <c r="J176" s="96">
        <v>56</v>
      </c>
      <c r="K176" s="96">
        <v>51</v>
      </c>
      <c r="L176" s="96">
        <v>1</v>
      </c>
      <c r="M176" s="87">
        <f t="shared" si="8"/>
        <v>91.071428571428569</v>
      </c>
      <c r="N176" s="87">
        <f t="shared" si="9"/>
        <v>7.1428571428571423</v>
      </c>
      <c r="O176" s="86">
        <f t="shared" si="10"/>
        <v>1.7857142857142856</v>
      </c>
    </row>
    <row r="177" spans="1:15" s="17" customFormat="1" ht="13.8" customHeight="1" x14ac:dyDescent="0.25">
      <c r="A177" s="16">
        <v>25116</v>
      </c>
      <c r="B177" s="16" t="s">
        <v>207</v>
      </c>
      <c r="C177" s="96">
        <v>64</v>
      </c>
      <c r="D177" s="96">
        <v>15</v>
      </c>
      <c r="E177" s="96">
        <v>2</v>
      </c>
      <c r="F177" s="96">
        <v>2</v>
      </c>
      <c r="G177" s="96">
        <v>28</v>
      </c>
      <c r="H177" s="96">
        <v>2</v>
      </c>
      <c r="I177" s="96">
        <v>9</v>
      </c>
      <c r="J177" s="96">
        <v>70</v>
      </c>
      <c r="K177" s="96">
        <v>34</v>
      </c>
      <c r="L177" s="96">
        <v>2</v>
      </c>
      <c r="M177" s="87">
        <f t="shared" si="8"/>
        <v>48.571428571428569</v>
      </c>
      <c r="N177" s="87">
        <f t="shared" si="9"/>
        <v>48.571428571428569</v>
      </c>
      <c r="O177" s="86">
        <f t="shared" si="10"/>
        <v>2.8571428571428572</v>
      </c>
    </row>
    <row r="178" spans="1:15" s="17" customFormat="1" ht="13.8" customHeight="1" x14ac:dyDescent="0.25">
      <c r="A178" s="16">
        <v>22009</v>
      </c>
      <c r="B178" s="16" t="s">
        <v>208</v>
      </c>
      <c r="C178" s="96">
        <v>48</v>
      </c>
      <c r="D178" s="96">
        <v>9</v>
      </c>
      <c r="E178" s="96">
        <v>0</v>
      </c>
      <c r="F178" s="96">
        <v>1</v>
      </c>
      <c r="G178" s="96">
        <v>0</v>
      </c>
      <c r="H178" s="96">
        <v>2</v>
      </c>
      <c r="I178" s="96">
        <v>4</v>
      </c>
      <c r="J178" s="96">
        <v>53</v>
      </c>
      <c r="K178" s="96">
        <v>47</v>
      </c>
      <c r="L178" s="96">
        <v>3</v>
      </c>
      <c r="M178" s="87">
        <f t="shared" si="8"/>
        <v>88.679245283018872</v>
      </c>
      <c r="N178" s="87">
        <f t="shared" si="9"/>
        <v>5.6603773584905666</v>
      </c>
      <c r="O178" s="86">
        <f t="shared" si="10"/>
        <v>5.6603773584905666</v>
      </c>
    </row>
    <row r="179" spans="1:15" s="17" customFormat="1" ht="13.8" customHeight="1" x14ac:dyDescent="0.25">
      <c r="A179" s="16">
        <v>17403</v>
      </c>
      <c r="B179" s="16" t="s">
        <v>209</v>
      </c>
      <c r="C179" s="96">
        <v>996</v>
      </c>
      <c r="D179" s="96">
        <v>234</v>
      </c>
      <c r="E179" s="96">
        <v>24</v>
      </c>
      <c r="F179" s="96">
        <v>18</v>
      </c>
      <c r="G179" s="96">
        <v>37</v>
      </c>
      <c r="H179" s="96">
        <v>52</v>
      </c>
      <c r="I179" s="96">
        <v>128</v>
      </c>
      <c r="J179" s="96">
        <v>1102</v>
      </c>
      <c r="K179" s="96">
        <v>810</v>
      </c>
      <c r="L179" s="96">
        <v>161</v>
      </c>
      <c r="M179" s="87">
        <f t="shared" si="8"/>
        <v>73.502722323048999</v>
      </c>
      <c r="N179" s="87">
        <f t="shared" si="9"/>
        <v>11.887477313974591</v>
      </c>
      <c r="O179" s="86">
        <f t="shared" si="10"/>
        <v>14.609800362976408</v>
      </c>
    </row>
    <row r="180" spans="1:15" s="17" customFormat="1" ht="13.8" customHeight="1" x14ac:dyDescent="0.25">
      <c r="A180" s="16">
        <v>10309</v>
      </c>
      <c r="B180" s="16" t="s">
        <v>210</v>
      </c>
      <c r="C180" s="96">
        <v>35</v>
      </c>
      <c r="D180" s="96">
        <v>6</v>
      </c>
      <c r="E180" s="96">
        <v>1</v>
      </c>
      <c r="F180" s="96">
        <v>1</v>
      </c>
      <c r="G180" s="96">
        <v>0</v>
      </c>
      <c r="H180" s="96">
        <v>3</v>
      </c>
      <c r="I180" s="96">
        <v>11</v>
      </c>
      <c r="J180" s="96">
        <v>30</v>
      </c>
      <c r="K180" s="96">
        <v>24</v>
      </c>
      <c r="L180" s="96">
        <v>1</v>
      </c>
      <c r="M180" s="87">
        <f t="shared" si="8"/>
        <v>80</v>
      </c>
      <c r="N180" s="87">
        <f t="shared" si="9"/>
        <v>16.666666666666664</v>
      </c>
      <c r="O180" s="86">
        <f t="shared" si="10"/>
        <v>3.3333333333333335</v>
      </c>
    </row>
    <row r="181" spans="1:15" s="17" customFormat="1" ht="13.8" customHeight="1" x14ac:dyDescent="0.25">
      <c r="A181" s="16" t="s">
        <v>211</v>
      </c>
      <c r="B181" s="16" t="s">
        <v>212</v>
      </c>
      <c r="C181" s="96">
        <v>853</v>
      </c>
      <c r="D181" s="96">
        <v>171</v>
      </c>
      <c r="E181" s="96">
        <v>3</v>
      </c>
      <c r="F181" s="96">
        <v>1</v>
      </c>
      <c r="G181" s="96">
        <v>9</v>
      </c>
      <c r="H181" s="96">
        <v>54</v>
      </c>
      <c r="I181" s="96">
        <v>133</v>
      </c>
      <c r="J181" s="96">
        <v>891</v>
      </c>
      <c r="K181" s="96">
        <v>714</v>
      </c>
      <c r="L181" s="96">
        <v>110</v>
      </c>
      <c r="M181" s="87">
        <f t="shared" si="8"/>
        <v>80.134680134680139</v>
      </c>
      <c r="N181" s="87">
        <f t="shared" si="9"/>
        <v>7.5196408529741872</v>
      </c>
      <c r="O181" s="86">
        <f t="shared" si="10"/>
        <v>12.345679012345679</v>
      </c>
    </row>
    <row r="182" spans="1:15" s="17" customFormat="1" ht="13.8" customHeight="1" x14ac:dyDescent="0.25">
      <c r="A182" s="16" t="s">
        <v>213</v>
      </c>
      <c r="B182" s="16" t="s">
        <v>214</v>
      </c>
      <c r="C182" s="96">
        <v>167</v>
      </c>
      <c r="D182" s="96">
        <v>19</v>
      </c>
      <c r="E182" s="96">
        <v>0</v>
      </c>
      <c r="F182" s="96">
        <v>0</v>
      </c>
      <c r="G182" s="96">
        <v>1</v>
      </c>
      <c r="H182" s="96">
        <v>1</v>
      </c>
      <c r="I182" s="96">
        <v>34</v>
      </c>
      <c r="J182" s="96">
        <v>152</v>
      </c>
      <c r="K182" s="96">
        <v>145</v>
      </c>
      <c r="L182" s="96">
        <v>5</v>
      </c>
      <c r="M182" s="87">
        <f t="shared" si="8"/>
        <v>95.39473684210526</v>
      </c>
      <c r="N182" s="87">
        <f t="shared" si="9"/>
        <v>1.3157894736842104</v>
      </c>
      <c r="O182" s="86">
        <f t="shared" si="10"/>
        <v>3.2894736842105261</v>
      </c>
    </row>
    <row r="183" spans="1:15" s="17" customFormat="1" ht="13.8" customHeight="1" x14ac:dyDescent="0.25">
      <c r="A183" s="16" t="s">
        <v>215</v>
      </c>
      <c r="B183" s="16" t="s">
        <v>216</v>
      </c>
      <c r="C183" s="96">
        <v>40</v>
      </c>
      <c r="D183" s="96">
        <v>5</v>
      </c>
      <c r="E183" s="96">
        <v>2</v>
      </c>
      <c r="F183" s="96">
        <v>1</v>
      </c>
      <c r="G183" s="96">
        <v>1</v>
      </c>
      <c r="H183" s="96">
        <v>3</v>
      </c>
      <c r="I183" s="96">
        <v>8</v>
      </c>
      <c r="J183" s="96">
        <v>37</v>
      </c>
      <c r="K183" s="96">
        <v>28</v>
      </c>
      <c r="L183" s="96">
        <v>2</v>
      </c>
      <c r="M183" s="87">
        <f t="shared" si="8"/>
        <v>75.675675675675677</v>
      </c>
      <c r="N183" s="87">
        <f t="shared" si="9"/>
        <v>18.918918918918919</v>
      </c>
      <c r="O183" s="86">
        <f t="shared" si="10"/>
        <v>5.4054054054054053</v>
      </c>
    </row>
    <row r="184" spans="1:15" s="17" customFormat="1" ht="13.8" customHeight="1" x14ac:dyDescent="0.25">
      <c r="A184" s="16">
        <v>32416</v>
      </c>
      <c r="B184" s="16" t="s">
        <v>217</v>
      </c>
      <c r="C184" s="96">
        <v>121</v>
      </c>
      <c r="D184" s="96">
        <v>23</v>
      </c>
      <c r="E184" s="96">
        <v>3</v>
      </c>
      <c r="F184" s="96">
        <v>2</v>
      </c>
      <c r="G184" s="96">
        <v>2</v>
      </c>
      <c r="H184" s="96">
        <v>6</v>
      </c>
      <c r="I184" s="96">
        <v>23</v>
      </c>
      <c r="J184" s="96">
        <v>121</v>
      </c>
      <c r="K184" s="96">
        <v>95</v>
      </c>
      <c r="L184" s="96">
        <v>13</v>
      </c>
      <c r="M184" s="87">
        <f t="shared" si="8"/>
        <v>78.512396694214885</v>
      </c>
      <c r="N184" s="87">
        <f t="shared" si="9"/>
        <v>10.743801652892563</v>
      </c>
      <c r="O184" s="86">
        <f t="shared" si="10"/>
        <v>10.743801652892563</v>
      </c>
    </row>
    <row r="185" spans="1:15" s="17" customFormat="1" ht="13.8" customHeight="1" x14ac:dyDescent="0.25">
      <c r="A185" s="16">
        <v>17407</v>
      </c>
      <c r="B185" s="16" t="s">
        <v>218</v>
      </c>
      <c r="C185" s="96">
        <v>227</v>
      </c>
      <c r="D185" s="96">
        <v>31</v>
      </c>
      <c r="E185" s="96">
        <v>1</v>
      </c>
      <c r="F185" s="96">
        <v>2</v>
      </c>
      <c r="G185" s="96">
        <v>4</v>
      </c>
      <c r="H185" s="96">
        <v>2</v>
      </c>
      <c r="I185" s="96">
        <v>33</v>
      </c>
      <c r="J185" s="96">
        <v>225</v>
      </c>
      <c r="K185" s="96">
        <v>197</v>
      </c>
      <c r="L185" s="96">
        <v>19</v>
      </c>
      <c r="M185" s="87">
        <f t="shared" si="8"/>
        <v>87.555555555555557</v>
      </c>
      <c r="N185" s="87">
        <f t="shared" si="9"/>
        <v>4</v>
      </c>
      <c r="O185" s="86">
        <f t="shared" si="10"/>
        <v>8.4444444444444446</v>
      </c>
    </row>
    <row r="186" spans="1:15" s="17" customFormat="1" ht="13.8" customHeight="1" x14ac:dyDescent="0.25">
      <c r="A186" s="16">
        <v>34401</v>
      </c>
      <c r="B186" s="16" t="s">
        <v>219</v>
      </c>
      <c r="C186" s="96">
        <v>133</v>
      </c>
      <c r="D186" s="96">
        <v>14</v>
      </c>
      <c r="E186" s="96">
        <v>0</v>
      </c>
      <c r="F186" s="96">
        <v>1</v>
      </c>
      <c r="G186" s="96">
        <v>2</v>
      </c>
      <c r="H186" s="96">
        <v>6</v>
      </c>
      <c r="I186" s="96">
        <v>25</v>
      </c>
      <c r="J186" s="96">
        <v>122</v>
      </c>
      <c r="K186" s="96">
        <v>105</v>
      </c>
      <c r="L186" s="96">
        <v>8</v>
      </c>
      <c r="M186" s="87">
        <f t="shared" si="8"/>
        <v>86.065573770491795</v>
      </c>
      <c r="N186" s="87">
        <f t="shared" si="9"/>
        <v>7.3770491803278686</v>
      </c>
      <c r="O186" s="86">
        <f t="shared" si="10"/>
        <v>6.557377049180328</v>
      </c>
    </row>
    <row r="187" spans="1:15" s="17" customFormat="1" ht="13.8" customHeight="1" x14ac:dyDescent="0.25">
      <c r="A187" s="16">
        <v>38320</v>
      </c>
      <c r="B187" s="16" t="s">
        <v>220</v>
      </c>
      <c r="C187" s="96">
        <v>18</v>
      </c>
      <c r="D187" s="96">
        <v>2</v>
      </c>
      <c r="E187" s="96">
        <v>0</v>
      </c>
      <c r="F187" s="96">
        <v>0</v>
      </c>
      <c r="G187" s="96">
        <v>1</v>
      </c>
      <c r="H187" s="96">
        <v>1</v>
      </c>
      <c r="I187" s="96">
        <v>1</v>
      </c>
      <c r="J187" s="96">
        <v>19</v>
      </c>
      <c r="K187" s="96">
        <v>16</v>
      </c>
      <c r="L187" s="96">
        <v>1</v>
      </c>
      <c r="M187" s="87">
        <f t="shared" si="8"/>
        <v>84.210526315789465</v>
      </c>
      <c r="N187" s="87">
        <f t="shared" si="9"/>
        <v>10.526315789473683</v>
      </c>
      <c r="O187" s="86">
        <f t="shared" si="10"/>
        <v>5.2631578947368416</v>
      </c>
    </row>
    <row r="188" spans="1:15" s="17" customFormat="1" ht="13.8" customHeight="1" x14ac:dyDescent="0.25">
      <c r="A188" s="16">
        <v>13160</v>
      </c>
      <c r="B188" s="16" t="s">
        <v>221</v>
      </c>
      <c r="C188" s="96">
        <v>96</v>
      </c>
      <c r="D188" s="96">
        <v>12</v>
      </c>
      <c r="E188" s="96">
        <v>3</v>
      </c>
      <c r="F188" s="96">
        <v>2</v>
      </c>
      <c r="G188" s="96">
        <v>5</v>
      </c>
      <c r="H188" s="96">
        <v>3</v>
      </c>
      <c r="I188" s="96">
        <v>16</v>
      </c>
      <c r="J188" s="96">
        <v>92</v>
      </c>
      <c r="K188" s="96">
        <v>71</v>
      </c>
      <c r="L188" s="96">
        <v>8</v>
      </c>
      <c r="M188" s="87">
        <f t="shared" si="8"/>
        <v>77.173913043478265</v>
      </c>
      <c r="N188" s="87">
        <f t="shared" si="9"/>
        <v>14.130434782608695</v>
      </c>
      <c r="O188" s="86">
        <f t="shared" si="10"/>
        <v>8.695652173913043</v>
      </c>
    </row>
    <row r="189" spans="1:15" s="17" customFormat="1" ht="13.8" customHeight="1" x14ac:dyDescent="0.25">
      <c r="A189" s="16">
        <v>28149</v>
      </c>
      <c r="B189" s="16" t="s">
        <v>222</v>
      </c>
      <c r="C189" s="96">
        <v>70</v>
      </c>
      <c r="D189" s="96">
        <v>14</v>
      </c>
      <c r="E189" s="96">
        <v>3</v>
      </c>
      <c r="F189" s="96">
        <v>0</v>
      </c>
      <c r="G189" s="96">
        <v>1</v>
      </c>
      <c r="H189" s="96">
        <v>1</v>
      </c>
      <c r="I189" s="96">
        <v>10</v>
      </c>
      <c r="J189" s="96">
        <v>74</v>
      </c>
      <c r="K189" s="96">
        <v>62</v>
      </c>
      <c r="L189" s="96">
        <v>7</v>
      </c>
      <c r="M189" s="87">
        <f t="shared" si="8"/>
        <v>83.78378378378379</v>
      </c>
      <c r="N189" s="87">
        <f t="shared" si="9"/>
        <v>6.756756756756757</v>
      </c>
      <c r="O189" s="86">
        <f t="shared" si="10"/>
        <v>9.4594594594594597</v>
      </c>
    </row>
    <row r="190" spans="1:15" s="17" customFormat="1" ht="13.8" customHeight="1" x14ac:dyDescent="0.25">
      <c r="A190" s="16">
        <v>17001</v>
      </c>
      <c r="B190" s="16" t="s">
        <v>304</v>
      </c>
      <c r="C190" s="96">
        <v>3139</v>
      </c>
      <c r="D190" s="96">
        <v>709</v>
      </c>
      <c r="E190" s="96">
        <v>26</v>
      </c>
      <c r="F190" s="96">
        <v>45</v>
      </c>
      <c r="G190" s="96">
        <v>88</v>
      </c>
      <c r="H190" s="96">
        <v>268</v>
      </c>
      <c r="I190" s="96">
        <v>562</v>
      </c>
      <c r="J190" s="96">
        <v>3286</v>
      </c>
      <c r="K190" s="96">
        <v>2387</v>
      </c>
      <c r="L190" s="96">
        <v>472</v>
      </c>
      <c r="M190" s="87">
        <f t="shared" si="8"/>
        <v>72.641509433962256</v>
      </c>
      <c r="N190" s="87">
        <f t="shared" si="9"/>
        <v>12.994522215459526</v>
      </c>
      <c r="O190" s="86">
        <f t="shared" si="10"/>
        <v>14.36396835057821</v>
      </c>
    </row>
    <row r="191" spans="1:15" s="17" customFormat="1" ht="13.8" customHeight="1" x14ac:dyDescent="0.25">
      <c r="A191" s="16">
        <v>29101</v>
      </c>
      <c r="B191" s="16" t="s">
        <v>223</v>
      </c>
      <c r="C191" s="96">
        <v>260</v>
      </c>
      <c r="D191" s="96">
        <v>28</v>
      </c>
      <c r="E191" s="96">
        <v>3</v>
      </c>
      <c r="F191" s="96">
        <v>1</v>
      </c>
      <c r="G191" s="96">
        <v>3</v>
      </c>
      <c r="H191" s="96">
        <v>13</v>
      </c>
      <c r="I191" s="96">
        <v>33</v>
      </c>
      <c r="J191" s="96">
        <v>255</v>
      </c>
      <c r="K191" s="96">
        <v>209</v>
      </c>
      <c r="L191" s="96">
        <v>26</v>
      </c>
      <c r="M191" s="87">
        <f t="shared" si="8"/>
        <v>81.960784313725483</v>
      </c>
      <c r="N191" s="87">
        <f t="shared" si="9"/>
        <v>7.8431372549019605</v>
      </c>
      <c r="O191" s="86">
        <f t="shared" si="10"/>
        <v>10.196078431372548</v>
      </c>
    </row>
    <row r="192" spans="1:15" s="17" customFormat="1" ht="13.8" customHeight="1" x14ac:dyDescent="0.25">
      <c r="A192" s="16">
        <v>39119</v>
      </c>
      <c r="B192" s="16" t="s">
        <v>224</v>
      </c>
      <c r="C192" s="96">
        <v>310</v>
      </c>
      <c r="D192" s="96">
        <v>75</v>
      </c>
      <c r="E192" s="96">
        <v>1</v>
      </c>
      <c r="F192" s="96">
        <v>4</v>
      </c>
      <c r="G192" s="96">
        <v>11</v>
      </c>
      <c r="H192" s="96">
        <v>17</v>
      </c>
      <c r="I192" s="96">
        <v>94</v>
      </c>
      <c r="J192" s="96">
        <v>291</v>
      </c>
      <c r="K192" s="96">
        <v>227</v>
      </c>
      <c r="L192" s="96">
        <v>31</v>
      </c>
      <c r="M192" s="87">
        <f t="shared" si="8"/>
        <v>78.006872852233684</v>
      </c>
      <c r="N192" s="87">
        <f t="shared" si="9"/>
        <v>11.340206185567011</v>
      </c>
      <c r="O192" s="86">
        <f t="shared" si="10"/>
        <v>10.652920962199312</v>
      </c>
    </row>
    <row r="193" spans="1:15" s="17" customFormat="1" ht="13.8" customHeight="1" x14ac:dyDescent="0.25">
      <c r="A193" s="16">
        <v>26070</v>
      </c>
      <c r="B193" s="16" t="s">
        <v>225</v>
      </c>
      <c r="C193" s="96">
        <v>16</v>
      </c>
      <c r="D193" s="96">
        <v>4</v>
      </c>
      <c r="E193" s="96">
        <v>0</v>
      </c>
      <c r="F193" s="96">
        <v>0</v>
      </c>
      <c r="G193" s="96">
        <v>0</v>
      </c>
      <c r="H193" s="96">
        <v>0</v>
      </c>
      <c r="I193" s="96">
        <v>4</v>
      </c>
      <c r="J193" s="96">
        <v>16</v>
      </c>
      <c r="K193" s="96">
        <v>16</v>
      </c>
      <c r="L193" s="96">
        <v>0</v>
      </c>
      <c r="M193" s="87">
        <f t="shared" si="8"/>
        <v>100</v>
      </c>
      <c r="N193" s="87">
        <f t="shared" si="9"/>
        <v>0</v>
      </c>
      <c r="O193" s="86">
        <f t="shared" si="10"/>
        <v>0</v>
      </c>
    </row>
    <row r="194" spans="1:15" s="17" customFormat="1" ht="13.8" customHeight="1" x14ac:dyDescent="0.25">
      <c r="A194" s="16" t="s">
        <v>226</v>
      </c>
      <c r="B194" s="16" t="s">
        <v>227</v>
      </c>
      <c r="C194" s="96">
        <v>241</v>
      </c>
      <c r="D194" s="96">
        <v>52</v>
      </c>
      <c r="E194" s="96">
        <v>2</v>
      </c>
      <c r="F194" s="96">
        <v>4</v>
      </c>
      <c r="G194" s="96">
        <v>8</v>
      </c>
      <c r="H194" s="96">
        <v>13</v>
      </c>
      <c r="I194" s="96">
        <v>58</v>
      </c>
      <c r="J194" s="96">
        <v>235</v>
      </c>
      <c r="K194" s="96">
        <v>185</v>
      </c>
      <c r="L194" s="96">
        <v>23</v>
      </c>
      <c r="M194" s="87">
        <f t="shared" si="8"/>
        <v>78.723404255319153</v>
      </c>
      <c r="N194" s="87">
        <f t="shared" si="9"/>
        <v>11.48936170212766</v>
      </c>
      <c r="O194" s="86">
        <f t="shared" si="10"/>
        <v>9.787234042553191</v>
      </c>
    </row>
    <row r="195" spans="1:15" s="17" customFormat="1" ht="13.8" customHeight="1" x14ac:dyDescent="0.25">
      <c r="A195" s="16">
        <v>23309</v>
      </c>
      <c r="B195" s="16" t="s">
        <v>228</v>
      </c>
      <c r="C195" s="96">
        <v>385</v>
      </c>
      <c r="D195" s="96">
        <v>48</v>
      </c>
      <c r="E195" s="96">
        <v>4</v>
      </c>
      <c r="F195" s="96">
        <v>9</v>
      </c>
      <c r="G195" s="96">
        <v>9</v>
      </c>
      <c r="H195" s="96">
        <v>31</v>
      </c>
      <c r="I195" s="96">
        <v>69</v>
      </c>
      <c r="J195" s="96">
        <v>364</v>
      </c>
      <c r="K195" s="96">
        <v>264</v>
      </c>
      <c r="L195" s="96">
        <v>47</v>
      </c>
      <c r="M195" s="87">
        <f t="shared" si="8"/>
        <v>72.527472527472526</v>
      </c>
      <c r="N195" s="87">
        <f t="shared" si="9"/>
        <v>14.560439560439562</v>
      </c>
      <c r="O195" s="86">
        <f t="shared" si="10"/>
        <v>12.912087912087914</v>
      </c>
    </row>
    <row r="196" spans="1:15" s="17" customFormat="1" ht="13.8" customHeight="1" x14ac:dyDescent="0.25">
      <c r="A196" s="16">
        <v>17412</v>
      </c>
      <c r="B196" s="16" t="s">
        <v>229</v>
      </c>
      <c r="C196" s="96">
        <v>671</v>
      </c>
      <c r="D196" s="96">
        <v>138</v>
      </c>
      <c r="E196" s="96">
        <v>3</v>
      </c>
      <c r="F196" s="96">
        <v>11</v>
      </c>
      <c r="G196" s="96">
        <v>19</v>
      </c>
      <c r="H196" s="96">
        <v>35</v>
      </c>
      <c r="I196" s="96">
        <v>96</v>
      </c>
      <c r="J196" s="96">
        <v>713</v>
      </c>
      <c r="K196" s="96">
        <v>592</v>
      </c>
      <c r="L196" s="96">
        <v>53</v>
      </c>
      <c r="M196" s="87">
        <f t="shared" si="8"/>
        <v>83.029453015427762</v>
      </c>
      <c r="N196" s="87">
        <f t="shared" si="9"/>
        <v>9.5371669004207575</v>
      </c>
      <c r="O196" s="86">
        <f t="shared" si="10"/>
        <v>7.4333800841514721</v>
      </c>
    </row>
    <row r="197" spans="1:15" s="17" customFormat="1" ht="13.8" customHeight="1" x14ac:dyDescent="0.25">
      <c r="A197" s="16">
        <v>17404</v>
      </c>
      <c r="B197" s="16" t="s">
        <v>230</v>
      </c>
      <c r="C197" s="96">
        <v>2</v>
      </c>
      <c r="D197" s="96">
        <v>2</v>
      </c>
      <c r="E197" s="96">
        <v>0</v>
      </c>
      <c r="F197" s="96">
        <v>0</v>
      </c>
      <c r="G197" s="96">
        <v>0</v>
      </c>
      <c r="H197" s="96">
        <v>0</v>
      </c>
      <c r="I197" s="96">
        <v>3</v>
      </c>
      <c r="J197" s="96">
        <v>1</v>
      </c>
      <c r="K197" s="96">
        <v>1</v>
      </c>
      <c r="L197" s="96">
        <v>0</v>
      </c>
      <c r="M197" s="87">
        <f t="shared" si="8"/>
        <v>100</v>
      </c>
      <c r="N197" s="87">
        <f t="shared" si="9"/>
        <v>0</v>
      </c>
      <c r="O197" s="86">
        <f t="shared" si="10"/>
        <v>0</v>
      </c>
    </row>
    <row r="198" spans="1:15" s="17" customFormat="1" ht="13.8" customHeight="1" x14ac:dyDescent="0.25">
      <c r="A198" s="16">
        <v>31201</v>
      </c>
      <c r="B198" s="16" t="s">
        <v>231</v>
      </c>
      <c r="C198" s="96">
        <v>839</v>
      </c>
      <c r="D198" s="96">
        <v>91</v>
      </c>
      <c r="E198" s="96">
        <v>4</v>
      </c>
      <c r="F198" s="96">
        <v>6</v>
      </c>
      <c r="G198" s="96">
        <v>11</v>
      </c>
      <c r="H198" s="96">
        <v>39</v>
      </c>
      <c r="I198" s="96">
        <v>80</v>
      </c>
      <c r="J198" s="96">
        <v>850</v>
      </c>
      <c r="K198" s="96">
        <v>704</v>
      </c>
      <c r="L198" s="96">
        <v>86</v>
      </c>
      <c r="M198" s="87">
        <f t="shared" si="8"/>
        <v>82.82352941176471</v>
      </c>
      <c r="N198" s="87">
        <f t="shared" si="9"/>
        <v>7.0588235294117645</v>
      </c>
      <c r="O198" s="86">
        <f t="shared" si="10"/>
        <v>10.117647058823529</v>
      </c>
    </row>
    <row r="199" spans="1:15" s="17" customFormat="1" ht="13.8" customHeight="1" x14ac:dyDescent="0.25">
      <c r="A199" s="16">
        <v>17410</v>
      </c>
      <c r="B199" s="16" t="s">
        <v>232</v>
      </c>
      <c r="C199" s="96">
        <v>426</v>
      </c>
      <c r="D199" s="96">
        <v>56</v>
      </c>
      <c r="E199" s="96">
        <v>1</v>
      </c>
      <c r="F199" s="96">
        <v>1</v>
      </c>
      <c r="G199" s="96">
        <v>10</v>
      </c>
      <c r="H199" s="96">
        <v>14</v>
      </c>
      <c r="I199" s="96">
        <v>77</v>
      </c>
      <c r="J199" s="96">
        <v>405</v>
      </c>
      <c r="K199" s="96">
        <v>331</v>
      </c>
      <c r="L199" s="96">
        <v>48</v>
      </c>
      <c r="M199" s="87">
        <f t="shared" ref="M199:M258" si="11">IF(J199=0,"n/a",K199/J199*100)</f>
        <v>81.728395061728392</v>
      </c>
      <c r="N199" s="87">
        <f t="shared" ref="N199:N258" si="12">IF(J199=0,"n/a",(E199+F199+G199+H199)/J199*100)</f>
        <v>6.4197530864197532</v>
      </c>
      <c r="O199" s="86">
        <f t="shared" ref="O199:O258" si="13">IF(J199=0,"n/a",(L199/J199)*100)</f>
        <v>11.851851851851853</v>
      </c>
    </row>
    <row r="200" spans="1:15" s="17" customFormat="1" ht="13.8" customHeight="1" x14ac:dyDescent="0.25">
      <c r="A200" s="16">
        <v>13156</v>
      </c>
      <c r="B200" s="16" t="s">
        <v>233</v>
      </c>
      <c r="C200" s="96">
        <v>49</v>
      </c>
      <c r="D200" s="96">
        <v>10</v>
      </c>
      <c r="E200" s="96">
        <v>0</v>
      </c>
      <c r="F200" s="96">
        <v>1</v>
      </c>
      <c r="G200" s="96">
        <v>2</v>
      </c>
      <c r="H200" s="96">
        <v>3</v>
      </c>
      <c r="I200" s="96">
        <v>12</v>
      </c>
      <c r="J200" s="96">
        <v>47</v>
      </c>
      <c r="K200" s="96">
        <v>38</v>
      </c>
      <c r="L200" s="96">
        <v>3</v>
      </c>
      <c r="M200" s="87">
        <f t="shared" si="11"/>
        <v>80.851063829787222</v>
      </c>
      <c r="N200" s="87">
        <f t="shared" si="12"/>
        <v>12.76595744680851</v>
      </c>
      <c r="O200" s="86">
        <f t="shared" si="13"/>
        <v>6.3829787234042552</v>
      </c>
    </row>
    <row r="201" spans="1:15" s="17" customFormat="1" ht="13.8" customHeight="1" x14ac:dyDescent="0.25">
      <c r="A201" s="16">
        <v>25118</v>
      </c>
      <c r="B201" s="16" t="s">
        <v>234</v>
      </c>
      <c r="C201" s="96">
        <v>43</v>
      </c>
      <c r="D201" s="96">
        <v>2</v>
      </c>
      <c r="E201" s="96">
        <v>1</v>
      </c>
      <c r="F201" s="96">
        <v>0</v>
      </c>
      <c r="G201" s="96">
        <v>4</v>
      </c>
      <c r="H201" s="96">
        <v>3</v>
      </c>
      <c r="I201" s="96">
        <v>3</v>
      </c>
      <c r="J201" s="96">
        <v>42</v>
      </c>
      <c r="K201" s="96">
        <v>32</v>
      </c>
      <c r="L201" s="96">
        <v>2</v>
      </c>
      <c r="M201" s="87">
        <f t="shared" si="11"/>
        <v>76.19047619047619</v>
      </c>
      <c r="N201" s="87">
        <f t="shared" si="12"/>
        <v>19.047619047619047</v>
      </c>
      <c r="O201" s="86">
        <f t="shared" si="13"/>
        <v>4.7619047619047619</v>
      </c>
    </row>
    <row r="202" spans="1:15" s="17" customFormat="1" ht="13.8" customHeight="1" x14ac:dyDescent="0.25">
      <c r="A202" s="16">
        <v>18402</v>
      </c>
      <c r="B202" s="16" t="s">
        <v>235</v>
      </c>
      <c r="C202" s="96">
        <v>767</v>
      </c>
      <c r="D202" s="96">
        <v>106</v>
      </c>
      <c r="E202" s="96">
        <v>4</v>
      </c>
      <c r="F202" s="96">
        <v>6</v>
      </c>
      <c r="G202" s="96">
        <v>11</v>
      </c>
      <c r="H202" s="96">
        <v>33</v>
      </c>
      <c r="I202" s="96">
        <v>82</v>
      </c>
      <c r="J202" s="96">
        <v>791</v>
      </c>
      <c r="K202" s="96">
        <v>631</v>
      </c>
      <c r="L202" s="96">
        <v>106</v>
      </c>
      <c r="M202" s="87">
        <f t="shared" si="11"/>
        <v>79.772439949431089</v>
      </c>
      <c r="N202" s="87">
        <f t="shared" si="12"/>
        <v>6.8268015170670031</v>
      </c>
      <c r="O202" s="86">
        <f t="shared" si="13"/>
        <v>13.400758533501897</v>
      </c>
    </row>
    <row r="203" spans="1:15" s="17" customFormat="1" ht="13.8" customHeight="1" x14ac:dyDescent="0.25">
      <c r="A203" s="16">
        <v>15206</v>
      </c>
      <c r="B203" s="16" t="s">
        <v>236</v>
      </c>
      <c r="C203" s="96">
        <v>150</v>
      </c>
      <c r="D203" s="96">
        <v>23</v>
      </c>
      <c r="E203" s="96">
        <v>1</v>
      </c>
      <c r="F203" s="96">
        <v>0</v>
      </c>
      <c r="G203" s="96">
        <v>4</v>
      </c>
      <c r="H203" s="96">
        <v>5</v>
      </c>
      <c r="I203" s="96">
        <v>32</v>
      </c>
      <c r="J203" s="96">
        <v>141</v>
      </c>
      <c r="K203" s="96">
        <v>116</v>
      </c>
      <c r="L203" s="96">
        <v>15</v>
      </c>
      <c r="M203" s="87">
        <f t="shared" si="11"/>
        <v>82.269503546099287</v>
      </c>
      <c r="N203" s="87">
        <f t="shared" si="12"/>
        <v>7.0921985815602842</v>
      </c>
      <c r="O203" s="86">
        <f t="shared" si="13"/>
        <v>10.638297872340425</v>
      </c>
    </row>
    <row r="204" spans="1:15" s="17" customFormat="1" ht="13.8" customHeight="1" x14ac:dyDescent="0.25">
      <c r="A204" s="16">
        <v>32081</v>
      </c>
      <c r="B204" s="16" t="s">
        <v>237</v>
      </c>
      <c r="C204" s="96">
        <v>2030</v>
      </c>
      <c r="D204" s="96">
        <v>325</v>
      </c>
      <c r="E204" s="96">
        <v>26</v>
      </c>
      <c r="F204" s="96">
        <v>34</v>
      </c>
      <c r="G204" s="96">
        <v>82</v>
      </c>
      <c r="H204" s="96">
        <v>113</v>
      </c>
      <c r="I204" s="96">
        <v>297</v>
      </c>
      <c r="J204" s="96">
        <v>2058</v>
      </c>
      <c r="K204" s="96">
        <v>1636</v>
      </c>
      <c r="L204" s="96">
        <v>167</v>
      </c>
      <c r="M204" s="87">
        <f t="shared" si="11"/>
        <v>79.494655004859084</v>
      </c>
      <c r="N204" s="87">
        <f t="shared" si="12"/>
        <v>12.390670553935861</v>
      </c>
      <c r="O204" s="86">
        <f t="shared" si="13"/>
        <v>8.1146744412050538</v>
      </c>
    </row>
    <row r="205" spans="1:15" s="17" customFormat="1" ht="13.8" customHeight="1" x14ac:dyDescent="0.25">
      <c r="A205" s="16">
        <v>22008</v>
      </c>
      <c r="B205" s="16" t="s">
        <v>238</v>
      </c>
      <c r="C205" s="96">
        <v>11</v>
      </c>
      <c r="D205" s="96">
        <v>0</v>
      </c>
      <c r="E205" s="96">
        <v>1</v>
      </c>
      <c r="F205" s="96">
        <v>1</v>
      </c>
      <c r="G205" s="96">
        <v>0</v>
      </c>
      <c r="H205" s="96">
        <v>1</v>
      </c>
      <c r="I205" s="96">
        <v>2</v>
      </c>
      <c r="J205" s="96">
        <v>9</v>
      </c>
      <c r="K205" s="96">
        <v>6</v>
      </c>
      <c r="L205" s="96">
        <v>0</v>
      </c>
      <c r="M205" s="87">
        <f t="shared" si="11"/>
        <v>66.666666666666657</v>
      </c>
      <c r="N205" s="87">
        <f t="shared" si="12"/>
        <v>33.333333333333329</v>
      </c>
      <c r="O205" s="86">
        <f t="shared" si="13"/>
        <v>0</v>
      </c>
    </row>
    <row r="206" spans="1:15" s="17" customFormat="1" ht="13.8" customHeight="1" x14ac:dyDescent="0.25">
      <c r="A206" s="16">
        <v>38322</v>
      </c>
      <c r="B206" s="16" t="s">
        <v>239</v>
      </c>
      <c r="C206" s="96">
        <v>32</v>
      </c>
      <c r="D206" s="96">
        <v>7</v>
      </c>
      <c r="E206" s="96">
        <v>0</v>
      </c>
      <c r="F206" s="96">
        <v>0</v>
      </c>
      <c r="G206" s="96">
        <v>0</v>
      </c>
      <c r="H206" s="96">
        <v>0</v>
      </c>
      <c r="I206" s="96">
        <v>13</v>
      </c>
      <c r="J206" s="96">
        <v>26</v>
      </c>
      <c r="K206" s="96">
        <v>25</v>
      </c>
      <c r="L206" s="96">
        <v>1</v>
      </c>
      <c r="M206" s="87">
        <f t="shared" si="11"/>
        <v>96.15384615384616</v>
      </c>
      <c r="N206" s="87">
        <f t="shared" si="12"/>
        <v>0</v>
      </c>
      <c r="O206" s="86">
        <f t="shared" si="13"/>
        <v>3.8461538461538463</v>
      </c>
    </row>
    <row r="207" spans="1:15" s="17" customFormat="1" ht="13.8" customHeight="1" x14ac:dyDescent="0.25">
      <c r="A207" s="16">
        <v>31401</v>
      </c>
      <c r="B207" s="16" t="s">
        <v>240</v>
      </c>
      <c r="C207" s="96">
        <v>386</v>
      </c>
      <c r="D207" s="96">
        <v>53</v>
      </c>
      <c r="E207" s="96">
        <v>1</v>
      </c>
      <c r="F207" s="96">
        <v>6</v>
      </c>
      <c r="G207" s="96">
        <v>11</v>
      </c>
      <c r="H207" s="96">
        <v>35</v>
      </c>
      <c r="I207" s="96">
        <v>35</v>
      </c>
      <c r="J207" s="96">
        <v>404</v>
      </c>
      <c r="K207" s="96">
        <v>315</v>
      </c>
      <c r="L207" s="96">
        <v>36</v>
      </c>
      <c r="M207" s="87">
        <f t="shared" si="11"/>
        <v>77.970297029702976</v>
      </c>
      <c r="N207" s="87">
        <f t="shared" si="12"/>
        <v>13.118811881188119</v>
      </c>
      <c r="O207" s="86">
        <f t="shared" si="13"/>
        <v>8.9108910891089099</v>
      </c>
    </row>
    <row r="208" spans="1:15" s="17" customFormat="1" ht="13.8" customHeight="1" x14ac:dyDescent="0.25">
      <c r="A208" s="16">
        <v>27001</v>
      </c>
      <c r="B208" s="16" t="s">
        <v>306</v>
      </c>
      <c r="C208" s="96">
        <v>214</v>
      </c>
      <c r="D208" s="96">
        <v>67</v>
      </c>
      <c r="E208" s="96">
        <v>2</v>
      </c>
      <c r="F208" s="96">
        <v>1</v>
      </c>
      <c r="G208" s="96">
        <v>3</v>
      </c>
      <c r="H208" s="96">
        <v>5</v>
      </c>
      <c r="I208" s="96">
        <v>76</v>
      </c>
      <c r="J208" s="96">
        <v>205</v>
      </c>
      <c r="K208" s="96">
        <v>192</v>
      </c>
      <c r="L208" s="96">
        <v>2</v>
      </c>
      <c r="M208" s="87">
        <f t="shared" si="11"/>
        <v>93.658536585365866</v>
      </c>
      <c r="N208" s="87">
        <f t="shared" si="12"/>
        <v>5.3658536585365857</v>
      </c>
      <c r="O208" s="86">
        <f t="shared" si="13"/>
        <v>0.97560975609756095</v>
      </c>
    </row>
    <row r="209" spans="1:15" s="17" customFormat="1" ht="13.8" customHeight="1" x14ac:dyDescent="0.25">
      <c r="A209" s="16">
        <v>30303</v>
      </c>
      <c r="B209" s="16" t="s">
        <v>241</v>
      </c>
      <c r="C209" s="96">
        <v>105</v>
      </c>
      <c r="D209" s="96">
        <v>24</v>
      </c>
      <c r="E209" s="96">
        <v>6</v>
      </c>
      <c r="F209" s="96">
        <v>16</v>
      </c>
      <c r="G209" s="96">
        <v>3</v>
      </c>
      <c r="H209" s="96">
        <v>7</v>
      </c>
      <c r="I209" s="96">
        <v>26</v>
      </c>
      <c r="J209" s="96">
        <v>103</v>
      </c>
      <c r="K209" s="96">
        <v>61</v>
      </c>
      <c r="L209" s="96">
        <v>10</v>
      </c>
      <c r="M209" s="87">
        <f t="shared" si="11"/>
        <v>59.22330097087378</v>
      </c>
      <c r="N209" s="87">
        <f t="shared" si="12"/>
        <v>31.067961165048541</v>
      </c>
      <c r="O209" s="86">
        <f t="shared" si="13"/>
        <v>9.7087378640776691</v>
      </c>
    </row>
    <row r="210" spans="1:15" s="17" customFormat="1" ht="13.8" customHeight="1" x14ac:dyDescent="0.25">
      <c r="A210" s="16">
        <v>31311</v>
      </c>
      <c r="B210" s="16" t="s">
        <v>242</v>
      </c>
      <c r="C210" s="96">
        <v>173</v>
      </c>
      <c r="D210" s="96">
        <v>20</v>
      </c>
      <c r="E210" s="96">
        <v>2</v>
      </c>
      <c r="F210" s="96">
        <v>4</v>
      </c>
      <c r="G210" s="96">
        <v>6</v>
      </c>
      <c r="H210" s="96">
        <v>16</v>
      </c>
      <c r="I210" s="96">
        <v>22</v>
      </c>
      <c r="J210" s="96">
        <v>171</v>
      </c>
      <c r="K210" s="96">
        <v>1</v>
      </c>
      <c r="L210" s="96">
        <v>142</v>
      </c>
      <c r="M210" s="87">
        <f t="shared" si="11"/>
        <v>0.58479532163742687</v>
      </c>
      <c r="N210" s="87">
        <f t="shared" si="12"/>
        <v>16.374269005847953</v>
      </c>
      <c r="O210" s="86">
        <f t="shared" si="13"/>
        <v>83.040935672514621</v>
      </c>
    </row>
    <row r="211" spans="1:15" s="17" customFormat="1" ht="13.8" customHeight="1" x14ac:dyDescent="0.25">
      <c r="A211" s="16">
        <v>27320</v>
      </c>
      <c r="B211" s="16" t="s">
        <v>243</v>
      </c>
      <c r="C211" s="96">
        <v>653</v>
      </c>
      <c r="D211" s="96">
        <v>98</v>
      </c>
      <c r="E211" s="96">
        <v>0</v>
      </c>
      <c r="F211" s="96">
        <v>5</v>
      </c>
      <c r="G211" s="96">
        <v>11</v>
      </c>
      <c r="H211" s="96">
        <v>38</v>
      </c>
      <c r="I211" s="96">
        <v>106</v>
      </c>
      <c r="J211" s="96">
        <v>645</v>
      </c>
      <c r="K211" s="96">
        <v>524</v>
      </c>
      <c r="L211" s="96">
        <v>67</v>
      </c>
      <c r="M211" s="87">
        <f t="shared" si="11"/>
        <v>81.240310077519382</v>
      </c>
      <c r="N211" s="87">
        <f t="shared" si="12"/>
        <v>8.3720930232558146</v>
      </c>
      <c r="O211" s="86">
        <f t="shared" si="13"/>
        <v>10.387596899224807</v>
      </c>
    </row>
    <row r="212" spans="1:15" s="17" customFormat="1" ht="13.8" customHeight="1" x14ac:dyDescent="0.25">
      <c r="A212" s="16">
        <v>39201</v>
      </c>
      <c r="B212" s="16" t="s">
        <v>244</v>
      </c>
      <c r="C212" s="96">
        <v>430</v>
      </c>
      <c r="D212" s="96">
        <v>53</v>
      </c>
      <c r="E212" s="96">
        <v>4</v>
      </c>
      <c r="F212" s="96">
        <v>4</v>
      </c>
      <c r="G212" s="96">
        <v>10</v>
      </c>
      <c r="H212" s="96">
        <v>44</v>
      </c>
      <c r="I212" s="96">
        <v>54</v>
      </c>
      <c r="J212" s="96">
        <v>429</v>
      </c>
      <c r="K212" s="96">
        <v>365</v>
      </c>
      <c r="L212" s="96">
        <v>2</v>
      </c>
      <c r="M212" s="87">
        <f t="shared" si="11"/>
        <v>85.081585081585075</v>
      </c>
      <c r="N212" s="87">
        <f t="shared" si="12"/>
        <v>14.452214452214452</v>
      </c>
      <c r="O212" s="86">
        <f t="shared" si="13"/>
        <v>0.46620046620046618</v>
      </c>
    </row>
    <row r="213" spans="1:15" s="17" customFormat="1" ht="13.2" x14ac:dyDescent="0.25">
      <c r="A213" s="16">
        <v>27010</v>
      </c>
      <c r="B213" s="16" t="s">
        <v>245</v>
      </c>
      <c r="C213" s="96">
        <v>1971</v>
      </c>
      <c r="D213" s="96">
        <v>339</v>
      </c>
      <c r="E213" s="96">
        <v>16</v>
      </c>
      <c r="F213" s="96">
        <v>46</v>
      </c>
      <c r="G213" s="96">
        <v>99</v>
      </c>
      <c r="H213" s="96">
        <v>190</v>
      </c>
      <c r="I213" s="96">
        <v>354</v>
      </c>
      <c r="J213" s="96">
        <v>1956</v>
      </c>
      <c r="K213" s="96">
        <v>1373</v>
      </c>
      <c r="L213" s="96">
        <v>232</v>
      </c>
      <c r="M213" s="87">
        <f t="shared" si="11"/>
        <v>70.194274028629849</v>
      </c>
      <c r="N213" s="87">
        <f t="shared" si="12"/>
        <v>17.94478527607362</v>
      </c>
      <c r="O213" s="86">
        <f t="shared" si="13"/>
        <v>11.860940695296524</v>
      </c>
    </row>
    <row r="214" spans="1:15" s="17" customFormat="1" ht="13.8" customHeight="1" x14ac:dyDescent="0.25">
      <c r="A214" s="16">
        <v>14077</v>
      </c>
      <c r="B214" s="16" t="s">
        <v>246</v>
      </c>
      <c r="C214" s="96">
        <v>20</v>
      </c>
      <c r="D214" s="96">
        <v>0</v>
      </c>
      <c r="E214" s="96">
        <v>0</v>
      </c>
      <c r="F214" s="96">
        <v>0</v>
      </c>
      <c r="G214" s="96">
        <v>0</v>
      </c>
      <c r="H214" s="96">
        <v>5</v>
      </c>
      <c r="I214" s="96">
        <v>1</v>
      </c>
      <c r="J214" s="96">
        <v>19</v>
      </c>
      <c r="K214" s="96">
        <v>12</v>
      </c>
      <c r="L214" s="96">
        <v>2</v>
      </c>
      <c r="M214" s="87">
        <f t="shared" si="11"/>
        <v>63.157894736842103</v>
      </c>
      <c r="N214" s="87">
        <f t="shared" si="12"/>
        <v>26.315789473684209</v>
      </c>
      <c r="O214" s="86">
        <f t="shared" si="13"/>
        <v>10.526315789473683</v>
      </c>
    </row>
    <row r="215" spans="1:15" s="17" customFormat="1" ht="13.8" customHeight="1" x14ac:dyDescent="0.25">
      <c r="A215" s="16">
        <v>17409</v>
      </c>
      <c r="B215" s="16" t="s">
        <v>247</v>
      </c>
      <c r="C215" s="96">
        <v>589</v>
      </c>
      <c r="D215" s="96">
        <v>56</v>
      </c>
      <c r="E215" s="96">
        <v>4</v>
      </c>
      <c r="F215" s="96">
        <v>5</v>
      </c>
      <c r="G215" s="96">
        <v>8</v>
      </c>
      <c r="H215" s="96">
        <v>17</v>
      </c>
      <c r="I215" s="96">
        <v>75</v>
      </c>
      <c r="J215" s="96">
        <v>570</v>
      </c>
      <c r="K215" s="96">
        <v>500</v>
      </c>
      <c r="L215" s="96">
        <v>36</v>
      </c>
      <c r="M215" s="87">
        <f t="shared" si="11"/>
        <v>87.719298245614027</v>
      </c>
      <c r="N215" s="87">
        <f t="shared" si="12"/>
        <v>5.9649122807017543</v>
      </c>
      <c r="O215" s="86">
        <f t="shared" si="13"/>
        <v>6.3157894736842106</v>
      </c>
    </row>
    <row r="216" spans="1:15" s="17" customFormat="1" ht="13.8" customHeight="1" x14ac:dyDescent="0.25">
      <c r="A216" s="16">
        <v>38265</v>
      </c>
      <c r="B216" s="16" t="s">
        <v>248</v>
      </c>
      <c r="C216" s="96">
        <v>12</v>
      </c>
      <c r="D216" s="96">
        <v>4</v>
      </c>
      <c r="E216" s="96">
        <v>0</v>
      </c>
      <c r="F216" s="96">
        <v>1</v>
      </c>
      <c r="G216" s="96">
        <v>1</v>
      </c>
      <c r="H216" s="96">
        <v>0</v>
      </c>
      <c r="I216" s="96">
        <v>6</v>
      </c>
      <c r="J216" s="96">
        <v>10</v>
      </c>
      <c r="K216" s="96">
        <v>8</v>
      </c>
      <c r="L216" s="96">
        <v>0</v>
      </c>
      <c r="M216" s="87">
        <f t="shared" si="11"/>
        <v>80</v>
      </c>
      <c r="N216" s="87">
        <f t="shared" si="12"/>
        <v>20</v>
      </c>
      <c r="O216" s="86">
        <f t="shared" si="13"/>
        <v>0</v>
      </c>
    </row>
    <row r="217" spans="1:15" s="17" customFormat="1" ht="13.8" customHeight="1" x14ac:dyDescent="0.25">
      <c r="A217" s="16">
        <v>34402</v>
      </c>
      <c r="B217" s="16" t="s">
        <v>249</v>
      </c>
      <c r="C217" s="96">
        <v>94</v>
      </c>
      <c r="D217" s="96">
        <v>6</v>
      </c>
      <c r="E217" s="96">
        <v>0</v>
      </c>
      <c r="F217" s="96">
        <v>1</v>
      </c>
      <c r="G217" s="96">
        <v>6</v>
      </c>
      <c r="H217" s="96">
        <v>0</v>
      </c>
      <c r="I217" s="96">
        <v>15</v>
      </c>
      <c r="J217" s="96">
        <v>85</v>
      </c>
      <c r="K217" s="96">
        <v>71</v>
      </c>
      <c r="L217" s="96">
        <v>7</v>
      </c>
      <c r="M217" s="87">
        <f t="shared" si="11"/>
        <v>83.529411764705884</v>
      </c>
      <c r="N217" s="87">
        <f t="shared" si="12"/>
        <v>8.235294117647058</v>
      </c>
      <c r="O217" s="86">
        <f t="shared" si="13"/>
        <v>8.235294117647058</v>
      </c>
    </row>
    <row r="218" spans="1:15" s="17" customFormat="1" ht="13.8" customHeight="1" x14ac:dyDescent="0.25">
      <c r="A218" s="16">
        <v>19400</v>
      </c>
      <c r="B218" s="16" t="s">
        <v>250</v>
      </c>
      <c r="C218" s="96">
        <v>9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1</v>
      </c>
      <c r="J218" s="96">
        <v>8</v>
      </c>
      <c r="K218" s="96">
        <v>8</v>
      </c>
      <c r="L218" s="96">
        <v>0</v>
      </c>
      <c r="M218" s="87">
        <f t="shared" si="11"/>
        <v>100</v>
      </c>
      <c r="N218" s="87">
        <f t="shared" si="12"/>
        <v>0</v>
      </c>
      <c r="O218" s="86">
        <f t="shared" si="13"/>
        <v>0</v>
      </c>
    </row>
    <row r="219" spans="1:15" s="17" customFormat="1" ht="13.8" customHeight="1" x14ac:dyDescent="0.25">
      <c r="A219" s="16">
        <v>21237</v>
      </c>
      <c r="B219" s="16" t="s">
        <v>251</v>
      </c>
      <c r="C219" s="96">
        <v>59</v>
      </c>
      <c r="D219" s="96">
        <v>7</v>
      </c>
      <c r="E219" s="96">
        <v>0</v>
      </c>
      <c r="F219" s="96">
        <v>0</v>
      </c>
      <c r="G219" s="96">
        <v>0</v>
      </c>
      <c r="H219" s="96">
        <v>1</v>
      </c>
      <c r="I219" s="96">
        <v>3</v>
      </c>
      <c r="J219" s="96">
        <v>63</v>
      </c>
      <c r="K219" s="96">
        <v>58</v>
      </c>
      <c r="L219" s="96">
        <v>4</v>
      </c>
      <c r="M219" s="87">
        <f t="shared" si="11"/>
        <v>92.063492063492063</v>
      </c>
      <c r="N219" s="87">
        <f t="shared" si="12"/>
        <v>1.5873015873015872</v>
      </c>
      <c r="O219" s="86">
        <f t="shared" si="13"/>
        <v>6.3492063492063489</v>
      </c>
    </row>
    <row r="220" spans="1:15" s="17" customFormat="1" ht="13.8" customHeight="1" x14ac:dyDescent="0.25">
      <c r="A220" s="16">
        <v>24404</v>
      </c>
      <c r="B220" s="16" t="s">
        <v>252</v>
      </c>
      <c r="C220" s="96">
        <v>75</v>
      </c>
      <c r="D220" s="96">
        <v>13</v>
      </c>
      <c r="E220" s="96">
        <v>1</v>
      </c>
      <c r="F220" s="96">
        <v>2</v>
      </c>
      <c r="G220" s="96">
        <v>2</v>
      </c>
      <c r="H220" s="96">
        <v>2</v>
      </c>
      <c r="I220" s="96">
        <v>19</v>
      </c>
      <c r="J220" s="96">
        <v>69</v>
      </c>
      <c r="K220" s="96">
        <v>54</v>
      </c>
      <c r="L220" s="96">
        <v>8</v>
      </c>
      <c r="M220" s="87">
        <f t="shared" si="11"/>
        <v>78.260869565217391</v>
      </c>
      <c r="N220" s="87">
        <f t="shared" si="12"/>
        <v>10.144927536231885</v>
      </c>
      <c r="O220" s="86">
        <f t="shared" si="13"/>
        <v>11.594202898550725</v>
      </c>
    </row>
    <row r="221" spans="1:15" s="17" customFormat="1" ht="13.8" customHeight="1" x14ac:dyDescent="0.25">
      <c r="A221" s="16">
        <v>39202</v>
      </c>
      <c r="B221" s="16" t="s">
        <v>253</v>
      </c>
      <c r="C221" s="96">
        <v>211</v>
      </c>
      <c r="D221" s="96">
        <v>89</v>
      </c>
      <c r="E221" s="96">
        <v>8</v>
      </c>
      <c r="F221" s="96">
        <v>4</v>
      </c>
      <c r="G221" s="96">
        <v>18</v>
      </c>
      <c r="H221" s="96">
        <v>25</v>
      </c>
      <c r="I221" s="96">
        <v>19</v>
      </c>
      <c r="J221" s="96">
        <v>281</v>
      </c>
      <c r="K221" s="96">
        <v>170</v>
      </c>
      <c r="L221" s="96">
        <v>56</v>
      </c>
      <c r="M221" s="87">
        <f t="shared" si="11"/>
        <v>60.4982206405694</v>
      </c>
      <c r="N221" s="87">
        <f t="shared" si="12"/>
        <v>19.572953736654807</v>
      </c>
      <c r="O221" s="86">
        <f t="shared" si="13"/>
        <v>19.9288256227758</v>
      </c>
    </row>
    <row r="222" spans="1:15" s="17" customFormat="1" ht="13.8" customHeight="1" x14ac:dyDescent="0.25">
      <c r="A222" s="16">
        <v>36300</v>
      </c>
      <c r="B222" s="16" t="s">
        <v>254</v>
      </c>
      <c r="C222" s="96">
        <v>22</v>
      </c>
      <c r="D222" s="96">
        <v>4</v>
      </c>
      <c r="E222" s="96">
        <v>2</v>
      </c>
      <c r="F222" s="96">
        <v>0</v>
      </c>
      <c r="G222" s="96">
        <v>1</v>
      </c>
      <c r="H222" s="96">
        <v>1</v>
      </c>
      <c r="I222" s="96">
        <v>2</v>
      </c>
      <c r="J222" s="96">
        <v>24</v>
      </c>
      <c r="K222" s="96">
        <v>19</v>
      </c>
      <c r="L222" s="96">
        <v>1</v>
      </c>
      <c r="M222" s="87">
        <f t="shared" si="11"/>
        <v>79.166666666666657</v>
      </c>
      <c r="N222" s="87">
        <f t="shared" si="12"/>
        <v>16.666666666666664</v>
      </c>
      <c r="O222" s="86">
        <f t="shared" si="13"/>
        <v>4.1666666666666661</v>
      </c>
    </row>
    <row r="223" spans="1:15" s="17" customFormat="1" ht="13.8" customHeight="1" x14ac:dyDescent="0.25">
      <c r="A223" s="16" t="s">
        <v>255</v>
      </c>
      <c r="B223" s="16" t="s">
        <v>256</v>
      </c>
      <c r="C223" s="96">
        <v>44</v>
      </c>
      <c r="D223" s="96">
        <v>5</v>
      </c>
      <c r="E223" s="96">
        <v>0</v>
      </c>
      <c r="F223" s="96">
        <v>0</v>
      </c>
      <c r="G223" s="96">
        <v>2</v>
      </c>
      <c r="H223" s="96">
        <v>4</v>
      </c>
      <c r="I223" s="96">
        <v>5</v>
      </c>
      <c r="J223" s="96">
        <v>44</v>
      </c>
      <c r="K223" s="96">
        <v>38</v>
      </c>
      <c r="L223" s="96">
        <v>0</v>
      </c>
      <c r="M223" s="87">
        <f t="shared" si="11"/>
        <v>86.36363636363636</v>
      </c>
      <c r="N223" s="87">
        <f t="shared" si="12"/>
        <v>13.636363636363635</v>
      </c>
      <c r="O223" s="86">
        <f t="shared" si="13"/>
        <v>0</v>
      </c>
    </row>
    <row r="224" spans="1:15" s="17" customFormat="1" ht="13.8" customHeight="1" x14ac:dyDescent="0.25">
      <c r="A224" s="16">
        <v>20400</v>
      </c>
      <c r="B224" s="16" t="s">
        <v>257</v>
      </c>
      <c r="C224" s="96">
        <v>18</v>
      </c>
      <c r="D224" s="96">
        <v>4</v>
      </c>
      <c r="E224" s="96">
        <v>0</v>
      </c>
      <c r="F224" s="96">
        <v>0</v>
      </c>
      <c r="G224" s="96">
        <v>0</v>
      </c>
      <c r="H224" s="96">
        <v>0</v>
      </c>
      <c r="I224" s="96">
        <v>5</v>
      </c>
      <c r="J224" s="96">
        <v>17</v>
      </c>
      <c r="K224" s="96">
        <v>17</v>
      </c>
      <c r="L224" s="96">
        <v>0</v>
      </c>
      <c r="M224" s="87">
        <f t="shared" si="11"/>
        <v>100</v>
      </c>
      <c r="N224" s="87">
        <f t="shared" si="12"/>
        <v>0</v>
      </c>
      <c r="O224" s="86">
        <f t="shared" si="13"/>
        <v>0</v>
      </c>
    </row>
    <row r="225" spans="1:15" s="17" customFormat="1" ht="13.8" customHeight="1" x14ac:dyDescent="0.25">
      <c r="A225" s="16">
        <v>17406</v>
      </c>
      <c r="B225" s="16" t="s">
        <v>258</v>
      </c>
      <c r="C225" s="96">
        <v>196</v>
      </c>
      <c r="D225" s="96">
        <v>96</v>
      </c>
      <c r="E225" s="96">
        <v>4</v>
      </c>
      <c r="F225" s="96">
        <v>10</v>
      </c>
      <c r="G225" s="96">
        <v>17</v>
      </c>
      <c r="H225" s="96">
        <v>29</v>
      </c>
      <c r="I225" s="96">
        <v>37</v>
      </c>
      <c r="J225" s="96">
        <v>255</v>
      </c>
      <c r="K225" s="96">
        <v>146</v>
      </c>
      <c r="L225" s="96">
        <v>49</v>
      </c>
      <c r="M225" s="87">
        <f t="shared" si="11"/>
        <v>57.254901960784309</v>
      </c>
      <c r="N225" s="87">
        <f t="shared" si="12"/>
        <v>23.52941176470588</v>
      </c>
      <c r="O225" s="86">
        <f t="shared" si="13"/>
        <v>19.215686274509807</v>
      </c>
    </row>
    <row r="226" spans="1:15" s="17" customFormat="1" ht="13.8" customHeight="1" x14ac:dyDescent="0.25">
      <c r="A226" s="16">
        <v>34033</v>
      </c>
      <c r="B226" s="16" t="s">
        <v>259</v>
      </c>
      <c r="C226" s="96">
        <v>476</v>
      </c>
      <c r="D226" s="96">
        <v>63</v>
      </c>
      <c r="E226" s="96">
        <v>2</v>
      </c>
      <c r="F226" s="96">
        <v>1</v>
      </c>
      <c r="G226" s="96">
        <v>7</v>
      </c>
      <c r="H226" s="96">
        <v>38</v>
      </c>
      <c r="I226" s="96">
        <v>56</v>
      </c>
      <c r="J226" s="96">
        <v>483</v>
      </c>
      <c r="K226" s="96">
        <v>388</v>
      </c>
      <c r="L226" s="96">
        <v>47</v>
      </c>
      <c r="M226" s="87">
        <f t="shared" si="11"/>
        <v>80.331262939958592</v>
      </c>
      <c r="N226" s="87">
        <f t="shared" si="12"/>
        <v>9.9378881987577632</v>
      </c>
      <c r="O226" s="86">
        <f t="shared" si="13"/>
        <v>9.7308488612836435</v>
      </c>
    </row>
    <row r="227" spans="1:15" s="17" customFormat="1" ht="13.8" customHeight="1" x14ac:dyDescent="0.25">
      <c r="A227" s="16">
        <v>27083</v>
      </c>
      <c r="B227" s="16" t="s">
        <v>260</v>
      </c>
      <c r="C227" s="96">
        <v>461</v>
      </c>
      <c r="D227" s="96">
        <v>55</v>
      </c>
      <c r="E227" s="96">
        <v>0</v>
      </c>
      <c r="F227" s="96">
        <v>5</v>
      </c>
      <c r="G227" s="96">
        <v>11</v>
      </c>
      <c r="H227" s="96">
        <v>29</v>
      </c>
      <c r="I227" s="96">
        <v>84</v>
      </c>
      <c r="J227" s="96">
        <v>432</v>
      </c>
      <c r="K227" s="96">
        <v>371</v>
      </c>
      <c r="L227" s="96">
        <v>16</v>
      </c>
      <c r="M227" s="87">
        <f t="shared" si="11"/>
        <v>85.879629629629633</v>
      </c>
      <c r="N227" s="87">
        <f t="shared" si="12"/>
        <v>10.416666666666668</v>
      </c>
      <c r="O227" s="86">
        <f t="shared" si="13"/>
        <v>3.7037037037037033</v>
      </c>
    </row>
    <row r="228" spans="1:15" s="17" customFormat="1" ht="13.8" customHeight="1" x14ac:dyDescent="0.25">
      <c r="A228" s="16">
        <v>33070</v>
      </c>
      <c r="B228" s="16" t="s">
        <v>261</v>
      </c>
      <c r="C228" s="96">
        <v>4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4</v>
      </c>
      <c r="K228" s="96">
        <v>4</v>
      </c>
      <c r="L228" s="96">
        <v>0</v>
      </c>
      <c r="M228" s="87">
        <f t="shared" si="11"/>
        <v>100</v>
      </c>
      <c r="N228" s="87">
        <f t="shared" si="12"/>
        <v>0</v>
      </c>
      <c r="O228" s="86">
        <f t="shared" si="13"/>
        <v>0</v>
      </c>
    </row>
    <row r="229" spans="1:15" s="17" customFormat="1" ht="13.8" customHeight="1" x14ac:dyDescent="0.25">
      <c r="A229" s="16" t="s">
        <v>262</v>
      </c>
      <c r="B229" s="16" t="s">
        <v>263</v>
      </c>
      <c r="C229" s="96">
        <v>1729</v>
      </c>
      <c r="D229" s="96">
        <v>330</v>
      </c>
      <c r="E229" s="96">
        <v>12</v>
      </c>
      <c r="F229" s="96">
        <v>21</v>
      </c>
      <c r="G229" s="96">
        <v>75</v>
      </c>
      <c r="H229" s="96">
        <v>147</v>
      </c>
      <c r="I229" s="96">
        <v>325</v>
      </c>
      <c r="J229" s="96">
        <v>1734</v>
      </c>
      <c r="K229" s="96">
        <v>1268</v>
      </c>
      <c r="L229" s="96">
        <v>211</v>
      </c>
      <c r="M229" s="87">
        <f t="shared" si="11"/>
        <v>73.12572087658593</v>
      </c>
      <c r="N229" s="87">
        <f t="shared" si="12"/>
        <v>14.705882352941178</v>
      </c>
      <c r="O229" s="86">
        <f t="shared" si="13"/>
        <v>12.168396770472894</v>
      </c>
    </row>
    <row r="230" spans="1:15" s="17" customFormat="1" ht="13.8" customHeight="1" x14ac:dyDescent="0.25">
      <c r="A230" s="16">
        <v>17402</v>
      </c>
      <c r="B230" s="16" t="s">
        <v>264</v>
      </c>
      <c r="C230" s="96">
        <v>119</v>
      </c>
      <c r="D230" s="96">
        <v>17</v>
      </c>
      <c r="E230" s="96">
        <v>0</v>
      </c>
      <c r="F230" s="96">
        <v>1</v>
      </c>
      <c r="G230" s="96">
        <v>4</v>
      </c>
      <c r="H230" s="96">
        <v>5</v>
      </c>
      <c r="I230" s="96">
        <v>18</v>
      </c>
      <c r="J230" s="96">
        <v>118</v>
      </c>
      <c r="K230" s="96">
        <v>97</v>
      </c>
      <c r="L230" s="96">
        <v>11</v>
      </c>
      <c r="M230" s="87">
        <f t="shared" si="11"/>
        <v>82.203389830508485</v>
      </c>
      <c r="N230" s="87">
        <f t="shared" si="12"/>
        <v>8.4745762711864394</v>
      </c>
      <c r="O230" s="86">
        <f t="shared" si="13"/>
        <v>9.3220338983050848</v>
      </c>
    </row>
    <row r="231" spans="1:15" s="17" customFormat="1" ht="13.8" customHeight="1" x14ac:dyDescent="0.25">
      <c r="A231" s="16">
        <v>34975</v>
      </c>
      <c r="B231" s="16" t="s">
        <v>265</v>
      </c>
      <c r="C231" s="96">
        <v>16</v>
      </c>
      <c r="D231" s="96">
        <v>1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17</v>
      </c>
      <c r="K231" s="96">
        <v>10</v>
      </c>
      <c r="L231" s="96">
        <v>7</v>
      </c>
      <c r="M231" s="87">
        <f t="shared" si="11"/>
        <v>58.82352941176471</v>
      </c>
      <c r="N231" s="87">
        <f t="shared" si="12"/>
        <v>0</v>
      </c>
      <c r="O231" s="86">
        <f t="shared" si="13"/>
        <v>41.17647058823529</v>
      </c>
    </row>
    <row r="232" spans="1:15" s="17" customFormat="1" ht="13.8" customHeight="1" x14ac:dyDescent="0.25">
      <c r="A232" s="16">
        <v>35200</v>
      </c>
      <c r="B232" s="16" t="s">
        <v>266</v>
      </c>
      <c r="C232" s="96">
        <v>39</v>
      </c>
      <c r="D232" s="96">
        <v>11</v>
      </c>
      <c r="E232" s="96">
        <v>1</v>
      </c>
      <c r="F232" s="96">
        <v>1</v>
      </c>
      <c r="G232" s="96">
        <v>0</v>
      </c>
      <c r="H232" s="96">
        <v>3</v>
      </c>
      <c r="I232" s="96">
        <v>12</v>
      </c>
      <c r="J232" s="96">
        <v>38</v>
      </c>
      <c r="K232" s="96">
        <v>30</v>
      </c>
      <c r="L232" s="96">
        <v>3</v>
      </c>
      <c r="M232" s="87">
        <f t="shared" si="11"/>
        <v>78.94736842105263</v>
      </c>
      <c r="N232" s="87">
        <f t="shared" si="12"/>
        <v>13.157894736842104</v>
      </c>
      <c r="O232" s="86">
        <f t="shared" si="13"/>
        <v>7.8947368421052628</v>
      </c>
    </row>
    <row r="233" spans="1:15" s="17" customFormat="1" ht="13.8" customHeight="1" x14ac:dyDescent="0.25">
      <c r="A233" s="16">
        <v>13073</v>
      </c>
      <c r="B233" s="16" t="s">
        <v>267</v>
      </c>
      <c r="C233" s="96">
        <v>137</v>
      </c>
      <c r="D233" s="96">
        <v>16</v>
      </c>
      <c r="E233" s="96">
        <v>4</v>
      </c>
      <c r="F233" s="96">
        <v>1</v>
      </c>
      <c r="G233" s="96">
        <v>5</v>
      </c>
      <c r="H233" s="96">
        <v>16</v>
      </c>
      <c r="I233" s="96">
        <v>8</v>
      </c>
      <c r="J233" s="96">
        <v>145</v>
      </c>
      <c r="K233" s="96">
        <v>82</v>
      </c>
      <c r="L233" s="96">
        <v>37</v>
      </c>
      <c r="M233" s="87">
        <f t="shared" si="11"/>
        <v>56.551724137931039</v>
      </c>
      <c r="N233" s="87">
        <f t="shared" si="12"/>
        <v>17.931034482758619</v>
      </c>
      <c r="O233" s="86">
        <f t="shared" si="13"/>
        <v>25.517241379310345</v>
      </c>
    </row>
    <row r="234" spans="1:15" s="17" customFormat="1" ht="13.8" customHeight="1" x14ac:dyDescent="0.25">
      <c r="A234" s="16">
        <v>36401</v>
      </c>
      <c r="B234" s="16" t="s">
        <v>268</v>
      </c>
      <c r="C234" s="96">
        <v>29</v>
      </c>
      <c r="D234" s="96">
        <v>5</v>
      </c>
      <c r="E234" s="96">
        <v>0</v>
      </c>
      <c r="F234" s="96">
        <v>0</v>
      </c>
      <c r="G234" s="96">
        <v>0</v>
      </c>
      <c r="H234" s="96">
        <v>0</v>
      </c>
      <c r="I234" s="96">
        <v>4</v>
      </c>
      <c r="J234" s="96">
        <v>30</v>
      </c>
      <c r="K234" s="96">
        <v>30</v>
      </c>
      <c r="L234" s="96">
        <v>0</v>
      </c>
      <c r="M234" s="87">
        <f t="shared" si="11"/>
        <v>100</v>
      </c>
      <c r="N234" s="87">
        <f t="shared" si="12"/>
        <v>0</v>
      </c>
      <c r="O234" s="86">
        <f t="shared" si="13"/>
        <v>0</v>
      </c>
    </row>
    <row r="235" spans="1:15" s="17" customFormat="1" ht="13.8" customHeight="1" x14ac:dyDescent="0.25">
      <c r="A235" s="16">
        <v>36140</v>
      </c>
      <c r="B235" s="16" t="s">
        <v>305</v>
      </c>
      <c r="C235" s="96">
        <v>573</v>
      </c>
      <c r="D235" s="96">
        <v>151</v>
      </c>
      <c r="E235" s="96">
        <v>0</v>
      </c>
      <c r="F235" s="96">
        <v>8</v>
      </c>
      <c r="G235" s="96">
        <v>6</v>
      </c>
      <c r="H235" s="96">
        <v>48</v>
      </c>
      <c r="I235" s="96">
        <v>154</v>
      </c>
      <c r="J235" s="96">
        <v>570</v>
      </c>
      <c r="K235" s="96">
        <v>434</v>
      </c>
      <c r="L235" s="96">
        <v>74</v>
      </c>
      <c r="M235" s="87">
        <f t="shared" si="11"/>
        <v>76.140350877192986</v>
      </c>
      <c r="N235" s="87">
        <f t="shared" si="12"/>
        <v>10.87719298245614</v>
      </c>
      <c r="O235" s="86">
        <f t="shared" si="13"/>
        <v>12.982456140350877</v>
      </c>
    </row>
    <row r="236" spans="1:15" s="17" customFormat="1" ht="13.8" customHeight="1" x14ac:dyDescent="0.25">
      <c r="A236" s="16">
        <v>39207</v>
      </c>
      <c r="B236" s="16" t="s">
        <v>269</v>
      </c>
      <c r="C236" s="96">
        <v>218</v>
      </c>
      <c r="D236" s="96">
        <v>31</v>
      </c>
      <c r="E236" s="96">
        <v>3</v>
      </c>
      <c r="F236" s="96">
        <v>3</v>
      </c>
      <c r="G236" s="96">
        <v>8</v>
      </c>
      <c r="H236" s="96">
        <v>20</v>
      </c>
      <c r="I236" s="96">
        <v>34</v>
      </c>
      <c r="J236" s="96">
        <v>215</v>
      </c>
      <c r="K236" s="96">
        <v>163</v>
      </c>
      <c r="L236" s="96">
        <v>18</v>
      </c>
      <c r="M236" s="87">
        <f t="shared" si="11"/>
        <v>75.813953488372093</v>
      </c>
      <c r="N236" s="87">
        <f t="shared" si="12"/>
        <v>15.813953488372093</v>
      </c>
      <c r="O236" s="86">
        <f t="shared" si="13"/>
        <v>8.3720930232558146</v>
      </c>
    </row>
    <row r="237" spans="1:15" s="17" customFormat="1" ht="13.8" customHeight="1" x14ac:dyDescent="0.25">
      <c r="A237" s="16">
        <v>13146</v>
      </c>
      <c r="B237" s="16" t="s">
        <v>270</v>
      </c>
      <c r="C237" s="96">
        <v>61</v>
      </c>
      <c r="D237" s="96">
        <v>12</v>
      </c>
      <c r="E237" s="96">
        <v>1</v>
      </c>
      <c r="F237" s="96">
        <v>2</v>
      </c>
      <c r="G237" s="96">
        <v>3</v>
      </c>
      <c r="H237" s="96">
        <v>2</v>
      </c>
      <c r="I237" s="96">
        <v>9</v>
      </c>
      <c r="J237" s="96">
        <v>64</v>
      </c>
      <c r="K237" s="96">
        <v>48</v>
      </c>
      <c r="L237" s="96">
        <v>8</v>
      </c>
      <c r="M237" s="87">
        <f t="shared" si="11"/>
        <v>75</v>
      </c>
      <c r="N237" s="87">
        <f t="shared" si="12"/>
        <v>12.5</v>
      </c>
      <c r="O237" s="86">
        <f t="shared" si="13"/>
        <v>12.5</v>
      </c>
    </row>
    <row r="238" spans="1:15" s="17" customFormat="1" ht="13.8" customHeight="1" x14ac:dyDescent="0.25">
      <c r="A238" s="16">
        <v>34979</v>
      </c>
      <c r="B238" s="16" t="s">
        <v>299</v>
      </c>
      <c r="C238" s="96">
        <v>49</v>
      </c>
      <c r="D238" s="96">
        <v>10</v>
      </c>
      <c r="E238" s="96">
        <v>0</v>
      </c>
      <c r="F238" s="96">
        <v>0</v>
      </c>
      <c r="G238" s="96">
        <v>0</v>
      </c>
      <c r="H238" s="96">
        <v>6</v>
      </c>
      <c r="I238" s="96">
        <v>37</v>
      </c>
      <c r="J238" s="96">
        <v>22</v>
      </c>
      <c r="K238" s="96">
        <v>0</v>
      </c>
      <c r="L238" s="96">
        <v>16</v>
      </c>
      <c r="M238" s="87">
        <f t="shared" si="11"/>
        <v>0</v>
      </c>
      <c r="N238" s="87">
        <f t="shared" si="12"/>
        <v>27.27272727272727</v>
      </c>
      <c r="O238" s="86">
        <f t="shared" si="13"/>
        <v>72.727272727272734</v>
      </c>
    </row>
    <row r="239" spans="1:15" s="17" customFormat="1" ht="13.8" customHeight="1" x14ac:dyDescent="0.25">
      <c r="A239" s="16" t="s">
        <v>271</v>
      </c>
      <c r="B239" s="16" t="s">
        <v>272</v>
      </c>
      <c r="C239" s="96">
        <v>245</v>
      </c>
      <c r="D239" s="96">
        <v>40</v>
      </c>
      <c r="E239" s="96">
        <v>0</v>
      </c>
      <c r="F239" s="96">
        <v>0</v>
      </c>
      <c r="G239" s="96">
        <v>4</v>
      </c>
      <c r="H239" s="96">
        <v>13</v>
      </c>
      <c r="I239" s="96">
        <v>55</v>
      </c>
      <c r="J239" s="96">
        <v>230</v>
      </c>
      <c r="K239" s="96">
        <v>188</v>
      </c>
      <c r="L239" s="96">
        <v>25</v>
      </c>
      <c r="M239" s="87">
        <f t="shared" si="11"/>
        <v>81.739130434782609</v>
      </c>
      <c r="N239" s="87">
        <f t="shared" si="12"/>
        <v>7.3913043478260869</v>
      </c>
      <c r="O239" s="86">
        <f t="shared" si="13"/>
        <v>10.869565217391305</v>
      </c>
    </row>
    <row r="240" spans="1:15" s="17" customFormat="1" ht="13.8" customHeight="1" x14ac:dyDescent="0.25">
      <c r="A240" s="16" t="s">
        <v>273</v>
      </c>
      <c r="B240" s="16" t="s">
        <v>274</v>
      </c>
      <c r="C240" s="96">
        <v>7</v>
      </c>
      <c r="D240" s="96">
        <v>1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8</v>
      </c>
      <c r="K240" s="96">
        <v>8</v>
      </c>
      <c r="L240" s="96">
        <v>0</v>
      </c>
      <c r="M240" s="87">
        <f t="shared" si="11"/>
        <v>100</v>
      </c>
      <c r="N240" s="87">
        <f t="shared" si="12"/>
        <v>0</v>
      </c>
      <c r="O240" s="86">
        <f t="shared" si="13"/>
        <v>0</v>
      </c>
    </row>
    <row r="241" spans="1:15" s="17" customFormat="1" ht="13.8" customHeight="1" x14ac:dyDescent="0.25">
      <c r="A241" s="16" t="s">
        <v>275</v>
      </c>
      <c r="B241" s="16" t="s">
        <v>276</v>
      </c>
      <c r="C241" s="96">
        <v>24</v>
      </c>
      <c r="D241" s="96">
        <v>2</v>
      </c>
      <c r="E241" s="96">
        <v>1</v>
      </c>
      <c r="F241" s="96">
        <v>0</v>
      </c>
      <c r="G241" s="96">
        <v>0</v>
      </c>
      <c r="H241" s="96">
        <v>0</v>
      </c>
      <c r="I241" s="96">
        <v>2</v>
      </c>
      <c r="J241" s="96">
        <v>24</v>
      </c>
      <c r="K241" s="96">
        <v>22</v>
      </c>
      <c r="L241" s="96">
        <v>1</v>
      </c>
      <c r="M241" s="87">
        <f t="shared" si="11"/>
        <v>91.666666666666657</v>
      </c>
      <c r="N241" s="87">
        <f t="shared" si="12"/>
        <v>4.1666666666666661</v>
      </c>
      <c r="O241" s="86">
        <f t="shared" si="13"/>
        <v>4.1666666666666661</v>
      </c>
    </row>
    <row r="242" spans="1:15" s="17" customFormat="1" ht="13.8" customHeight="1" x14ac:dyDescent="0.25">
      <c r="A242" s="16">
        <v>33049</v>
      </c>
      <c r="B242" s="16" t="s">
        <v>277</v>
      </c>
      <c r="C242" s="96">
        <v>20</v>
      </c>
      <c r="D242" s="96">
        <v>1</v>
      </c>
      <c r="E242" s="96">
        <v>0</v>
      </c>
      <c r="F242" s="96">
        <v>0</v>
      </c>
      <c r="G242" s="96">
        <v>0</v>
      </c>
      <c r="H242" s="96">
        <v>0</v>
      </c>
      <c r="I242" s="96">
        <v>3</v>
      </c>
      <c r="J242" s="96">
        <v>18</v>
      </c>
      <c r="K242" s="96">
        <v>16</v>
      </c>
      <c r="L242" s="96">
        <v>2</v>
      </c>
      <c r="M242" s="87">
        <f t="shared" si="11"/>
        <v>88.888888888888886</v>
      </c>
      <c r="N242" s="87">
        <f t="shared" si="12"/>
        <v>0</v>
      </c>
      <c r="O242" s="86">
        <f t="shared" si="13"/>
        <v>11.111111111111111</v>
      </c>
    </row>
    <row r="243" spans="1:15" s="17" customFormat="1" ht="13.8" customHeight="1" x14ac:dyDescent="0.25">
      <c r="A243" s="16" t="s">
        <v>278</v>
      </c>
      <c r="B243" s="16" t="s">
        <v>279</v>
      </c>
      <c r="C243" s="96">
        <v>661</v>
      </c>
      <c r="D243" s="96">
        <v>86</v>
      </c>
      <c r="E243" s="96">
        <v>10</v>
      </c>
      <c r="F243" s="96">
        <v>14</v>
      </c>
      <c r="G243" s="96">
        <v>38</v>
      </c>
      <c r="H243" s="96">
        <v>107</v>
      </c>
      <c r="I243" s="96">
        <v>27</v>
      </c>
      <c r="J243" s="96">
        <v>720</v>
      </c>
      <c r="K243" s="96">
        <v>468</v>
      </c>
      <c r="L243" s="96">
        <v>83</v>
      </c>
      <c r="M243" s="87">
        <f t="shared" si="11"/>
        <v>65</v>
      </c>
      <c r="N243" s="87">
        <f t="shared" si="12"/>
        <v>23.472222222222221</v>
      </c>
      <c r="O243" s="86">
        <f t="shared" si="13"/>
        <v>11.527777777777779</v>
      </c>
    </row>
    <row r="244" spans="1:15" s="17" customFormat="1" ht="13.8" customHeight="1" x14ac:dyDescent="0.25">
      <c r="A244" s="16">
        <v>32363</v>
      </c>
      <c r="B244" s="16" t="s">
        <v>280</v>
      </c>
      <c r="C244" s="96">
        <v>204</v>
      </c>
      <c r="D244" s="96">
        <v>19</v>
      </c>
      <c r="E244" s="96">
        <v>0</v>
      </c>
      <c r="F244" s="96">
        <v>0</v>
      </c>
      <c r="G244" s="96">
        <v>3</v>
      </c>
      <c r="H244" s="96">
        <v>1</v>
      </c>
      <c r="I244" s="96">
        <v>24</v>
      </c>
      <c r="J244" s="96">
        <v>199</v>
      </c>
      <c r="K244" s="96">
        <v>191</v>
      </c>
      <c r="L244" s="96">
        <v>4</v>
      </c>
      <c r="M244" s="87">
        <f t="shared" si="11"/>
        <v>95.979899497487438</v>
      </c>
      <c r="N244" s="87">
        <f t="shared" si="12"/>
        <v>2.0100502512562812</v>
      </c>
      <c r="O244" s="86">
        <f t="shared" si="13"/>
        <v>2.0100502512562812</v>
      </c>
    </row>
    <row r="245" spans="1:15" s="17" customFormat="1" ht="13.8" customHeight="1" x14ac:dyDescent="0.25">
      <c r="A245" s="16">
        <v>39208</v>
      </c>
      <c r="B245" s="16" t="s">
        <v>281</v>
      </c>
      <c r="C245" s="96">
        <v>306</v>
      </c>
      <c r="D245" s="96">
        <v>59</v>
      </c>
      <c r="E245" s="96">
        <v>8</v>
      </c>
      <c r="F245" s="96">
        <v>5</v>
      </c>
      <c r="G245" s="96">
        <v>10</v>
      </c>
      <c r="H245" s="96">
        <v>24</v>
      </c>
      <c r="I245" s="96">
        <v>43</v>
      </c>
      <c r="J245" s="96">
        <v>322</v>
      </c>
      <c r="K245" s="96">
        <v>259</v>
      </c>
      <c r="L245" s="96">
        <v>16</v>
      </c>
      <c r="M245" s="87">
        <f t="shared" si="11"/>
        <v>80.434782608695656</v>
      </c>
      <c r="N245" s="87">
        <f t="shared" si="12"/>
        <v>14.596273291925465</v>
      </c>
      <c r="O245" s="86">
        <f t="shared" si="13"/>
        <v>4.9689440993788816</v>
      </c>
    </row>
    <row r="246" spans="1:15" s="17" customFormat="1" ht="13.8" customHeight="1" x14ac:dyDescent="0.25">
      <c r="A246" s="16">
        <v>21303</v>
      </c>
      <c r="B246" s="16" t="s">
        <v>282</v>
      </c>
      <c r="C246" s="96">
        <v>23</v>
      </c>
      <c r="D246" s="96">
        <v>7</v>
      </c>
      <c r="E246" s="96">
        <v>0</v>
      </c>
      <c r="F246" s="96">
        <v>3</v>
      </c>
      <c r="G246" s="96">
        <v>0</v>
      </c>
      <c r="H246" s="96">
        <v>1</v>
      </c>
      <c r="I246" s="96">
        <v>4</v>
      </c>
      <c r="J246" s="96">
        <v>26</v>
      </c>
      <c r="K246" s="96">
        <v>18</v>
      </c>
      <c r="L246" s="96">
        <v>4</v>
      </c>
      <c r="M246" s="87">
        <f t="shared" si="11"/>
        <v>69.230769230769226</v>
      </c>
      <c r="N246" s="87">
        <f t="shared" si="12"/>
        <v>15.384615384615385</v>
      </c>
      <c r="O246" s="86">
        <f t="shared" si="13"/>
        <v>15.384615384615385</v>
      </c>
    </row>
    <row r="247" spans="1:15" s="17" customFormat="1" ht="13.8" customHeight="1" x14ac:dyDescent="0.25">
      <c r="A247" s="16">
        <v>27416</v>
      </c>
      <c r="B247" s="16" t="s">
        <v>283</v>
      </c>
      <c r="C247" s="96">
        <v>348</v>
      </c>
      <c r="D247" s="96">
        <v>35</v>
      </c>
      <c r="E247" s="96">
        <v>4</v>
      </c>
      <c r="F247" s="96">
        <v>5</v>
      </c>
      <c r="G247" s="96">
        <v>22</v>
      </c>
      <c r="H247" s="96">
        <v>19</v>
      </c>
      <c r="I247" s="96">
        <v>40</v>
      </c>
      <c r="J247" s="96">
        <v>343</v>
      </c>
      <c r="K247" s="96">
        <v>285</v>
      </c>
      <c r="L247" s="96">
        <v>8</v>
      </c>
      <c r="M247" s="87">
        <f t="shared" si="11"/>
        <v>83.090379008746353</v>
      </c>
      <c r="N247" s="87">
        <f t="shared" si="12"/>
        <v>14.577259475218659</v>
      </c>
      <c r="O247" s="86">
        <f t="shared" si="13"/>
        <v>2.3323615160349855</v>
      </c>
    </row>
    <row r="248" spans="1:15" s="17" customFormat="1" ht="13.8" customHeight="1" x14ac:dyDescent="0.25">
      <c r="A248" s="16">
        <v>20405</v>
      </c>
      <c r="B248" s="16" t="s">
        <v>284</v>
      </c>
      <c r="C248" s="96">
        <v>88</v>
      </c>
      <c r="D248" s="96">
        <v>19</v>
      </c>
      <c r="E248" s="96">
        <v>1</v>
      </c>
      <c r="F248" s="96">
        <v>1</v>
      </c>
      <c r="G248" s="96">
        <v>1</v>
      </c>
      <c r="H248" s="96">
        <v>8</v>
      </c>
      <c r="I248" s="96">
        <v>12</v>
      </c>
      <c r="J248" s="96">
        <v>95</v>
      </c>
      <c r="K248" s="96">
        <v>81</v>
      </c>
      <c r="L248" s="96">
        <v>3</v>
      </c>
      <c r="M248" s="87">
        <f t="shared" si="11"/>
        <v>85.263157894736835</v>
      </c>
      <c r="N248" s="87">
        <f t="shared" si="12"/>
        <v>11.578947368421053</v>
      </c>
      <c r="O248" s="86">
        <f t="shared" si="13"/>
        <v>3.1578947368421053</v>
      </c>
    </row>
    <row r="249" spans="1:15" s="17" customFormat="1" ht="13.8" customHeight="1" x14ac:dyDescent="0.25">
      <c r="A249" s="16">
        <v>22200</v>
      </c>
      <c r="B249" s="16" t="s">
        <v>285</v>
      </c>
      <c r="C249" s="96">
        <v>22</v>
      </c>
      <c r="D249" s="96">
        <v>2</v>
      </c>
      <c r="E249" s="96">
        <v>1</v>
      </c>
      <c r="F249" s="96">
        <v>0</v>
      </c>
      <c r="G249" s="96">
        <v>0</v>
      </c>
      <c r="H249" s="96">
        <v>2</v>
      </c>
      <c r="I249" s="96">
        <v>4</v>
      </c>
      <c r="J249" s="96">
        <v>20</v>
      </c>
      <c r="K249" s="96">
        <v>17</v>
      </c>
      <c r="L249" s="96">
        <v>0</v>
      </c>
      <c r="M249" s="87">
        <f t="shared" si="11"/>
        <v>85</v>
      </c>
      <c r="N249" s="87">
        <f t="shared" si="12"/>
        <v>15</v>
      </c>
      <c r="O249" s="86">
        <f t="shared" si="13"/>
        <v>0</v>
      </c>
    </row>
    <row r="250" spans="1:15" s="17" customFormat="1" ht="13.8" customHeight="1" x14ac:dyDescent="0.25">
      <c r="A250" s="16">
        <v>25160</v>
      </c>
      <c r="B250" s="16" t="s">
        <v>286</v>
      </c>
      <c r="C250" s="96">
        <v>29</v>
      </c>
      <c r="D250" s="96">
        <v>1</v>
      </c>
      <c r="E250" s="96">
        <v>0</v>
      </c>
      <c r="F250" s="96">
        <v>0</v>
      </c>
      <c r="G250" s="96">
        <v>1</v>
      </c>
      <c r="H250" s="96">
        <v>0</v>
      </c>
      <c r="I250" s="96">
        <v>1</v>
      </c>
      <c r="J250" s="96">
        <v>29</v>
      </c>
      <c r="K250" s="96">
        <v>28</v>
      </c>
      <c r="L250" s="96">
        <v>0</v>
      </c>
      <c r="M250" s="87">
        <f t="shared" si="11"/>
        <v>96.551724137931032</v>
      </c>
      <c r="N250" s="87">
        <f t="shared" si="12"/>
        <v>3.4482758620689653</v>
      </c>
      <c r="O250" s="86">
        <f t="shared" si="13"/>
        <v>0</v>
      </c>
    </row>
    <row r="251" spans="1:15" s="17" customFormat="1" ht="13.8" customHeight="1" x14ac:dyDescent="0.25">
      <c r="A251" s="16">
        <v>13167</v>
      </c>
      <c r="B251" s="16" t="s">
        <v>287</v>
      </c>
      <c r="C251" s="96">
        <v>5</v>
      </c>
      <c r="D251" s="96">
        <v>4</v>
      </c>
      <c r="E251" s="96">
        <v>1</v>
      </c>
      <c r="F251" s="96">
        <v>0</v>
      </c>
      <c r="G251" s="96">
        <v>0</v>
      </c>
      <c r="H251" s="96">
        <v>0</v>
      </c>
      <c r="I251" s="96">
        <v>4</v>
      </c>
      <c r="J251" s="96">
        <v>5</v>
      </c>
      <c r="K251" s="96">
        <v>4</v>
      </c>
      <c r="L251" s="96">
        <v>0</v>
      </c>
      <c r="M251" s="87">
        <f t="shared" si="11"/>
        <v>80</v>
      </c>
      <c r="N251" s="87">
        <f t="shared" si="12"/>
        <v>20</v>
      </c>
      <c r="O251" s="86">
        <f t="shared" si="13"/>
        <v>0</v>
      </c>
    </row>
    <row r="252" spans="1:15" s="17" customFormat="1" ht="13.8" customHeight="1" x14ac:dyDescent="0.25">
      <c r="A252" s="16">
        <v>21232</v>
      </c>
      <c r="B252" s="16" t="s">
        <v>288</v>
      </c>
      <c r="C252" s="96">
        <v>63</v>
      </c>
      <c r="D252" s="96">
        <v>14</v>
      </c>
      <c r="E252" s="96">
        <v>0</v>
      </c>
      <c r="F252" s="96">
        <v>0</v>
      </c>
      <c r="G252" s="96">
        <v>2</v>
      </c>
      <c r="H252" s="96">
        <v>9</v>
      </c>
      <c r="I252" s="96">
        <v>16</v>
      </c>
      <c r="J252" s="96">
        <v>61</v>
      </c>
      <c r="K252" s="96">
        <v>48</v>
      </c>
      <c r="L252" s="96">
        <v>2</v>
      </c>
      <c r="M252" s="87">
        <f t="shared" si="11"/>
        <v>78.688524590163937</v>
      </c>
      <c r="N252" s="87">
        <f t="shared" si="12"/>
        <v>18.032786885245901</v>
      </c>
      <c r="O252" s="86">
        <f t="shared" si="13"/>
        <v>3.278688524590164</v>
      </c>
    </row>
    <row r="253" spans="1:15" s="17" customFormat="1" ht="13.8" customHeight="1" x14ac:dyDescent="0.25">
      <c r="A253" s="16">
        <v>14117</v>
      </c>
      <c r="B253" s="16" t="s">
        <v>289</v>
      </c>
      <c r="C253" s="96">
        <v>10</v>
      </c>
      <c r="D253" s="96">
        <v>2</v>
      </c>
      <c r="E253" s="96">
        <v>0</v>
      </c>
      <c r="F253" s="96">
        <v>0</v>
      </c>
      <c r="G253" s="96">
        <v>1</v>
      </c>
      <c r="H253" s="96">
        <v>0</v>
      </c>
      <c r="I253" s="96">
        <v>0</v>
      </c>
      <c r="J253" s="96">
        <v>12</v>
      </c>
      <c r="K253" s="96">
        <v>10</v>
      </c>
      <c r="L253" s="96">
        <v>1</v>
      </c>
      <c r="M253" s="87">
        <f t="shared" si="11"/>
        <v>83.333333333333343</v>
      </c>
      <c r="N253" s="87">
        <f t="shared" si="12"/>
        <v>8.3333333333333321</v>
      </c>
      <c r="O253" s="86">
        <f t="shared" si="13"/>
        <v>8.3333333333333321</v>
      </c>
    </row>
    <row r="254" spans="1:15" s="17" customFormat="1" ht="13.8" customHeight="1" x14ac:dyDescent="0.25">
      <c r="A254" s="16">
        <v>20094</v>
      </c>
      <c r="B254" s="16" t="s">
        <v>290</v>
      </c>
      <c r="C254" s="96">
        <v>3</v>
      </c>
      <c r="D254" s="96">
        <v>2</v>
      </c>
      <c r="E254" s="96">
        <v>0</v>
      </c>
      <c r="F254" s="96">
        <v>0</v>
      </c>
      <c r="G254" s="96">
        <v>1</v>
      </c>
      <c r="H254" s="96">
        <v>1</v>
      </c>
      <c r="I254" s="96">
        <v>1</v>
      </c>
      <c r="J254" s="96">
        <v>4</v>
      </c>
      <c r="K254" s="96">
        <v>2</v>
      </c>
      <c r="L254" s="96">
        <v>0</v>
      </c>
      <c r="M254" s="87">
        <f t="shared" si="11"/>
        <v>50</v>
      </c>
      <c r="N254" s="87">
        <f t="shared" si="12"/>
        <v>50</v>
      </c>
      <c r="O254" s="86">
        <f t="shared" si="13"/>
        <v>0</v>
      </c>
    </row>
    <row r="255" spans="1:15" ht="13.8" customHeight="1" x14ac:dyDescent="0.25">
      <c r="A255" s="16" t="s">
        <v>291</v>
      </c>
      <c r="B255" s="16" t="s">
        <v>292</v>
      </c>
      <c r="C255" s="96">
        <v>185</v>
      </c>
      <c r="D255" s="96">
        <v>29</v>
      </c>
      <c r="E255" s="96">
        <v>0</v>
      </c>
      <c r="F255" s="96">
        <v>5</v>
      </c>
      <c r="G255" s="96">
        <v>11</v>
      </c>
      <c r="H255" s="96">
        <v>22</v>
      </c>
      <c r="I255" s="96">
        <v>25</v>
      </c>
      <c r="J255" s="96">
        <v>189</v>
      </c>
      <c r="K255" s="96">
        <v>130</v>
      </c>
      <c r="L255" s="96">
        <v>21</v>
      </c>
      <c r="M255" s="87">
        <f t="shared" si="11"/>
        <v>68.783068783068785</v>
      </c>
      <c r="N255" s="87">
        <f t="shared" si="12"/>
        <v>20.105820105820104</v>
      </c>
      <c r="O255" s="86">
        <f t="shared" si="13"/>
        <v>11.111111111111111</v>
      </c>
    </row>
    <row r="256" spans="1:15" ht="13.8" customHeight="1" x14ac:dyDescent="0.25">
      <c r="A256" s="16">
        <v>39007</v>
      </c>
      <c r="B256" s="16" t="s">
        <v>293</v>
      </c>
      <c r="C256" s="96">
        <v>1021</v>
      </c>
      <c r="D256" s="96">
        <v>317</v>
      </c>
      <c r="E256" s="96">
        <v>16</v>
      </c>
      <c r="F256" s="96">
        <v>38</v>
      </c>
      <c r="G256" s="96">
        <v>92</v>
      </c>
      <c r="H256" s="96">
        <v>173</v>
      </c>
      <c r="I256" s="96">
        <v>243</v>
      </c>
      <c r="J256" s="96">
        <v>1095</v>
      </c>
      <c r="K256" s="96">
        <v>620</v>
      </c>
      <c r="L256" s="96">
        <v>156</v>
      </c>
      <c r="M256" s="87">
        <f t="shared" si="11"/>
        <v>56.62100456621004</v>
      </c>
      <c r="N256" s="87">
        <f t="shared" si="12"/>
        <v>29.132420091324203</v>
      </c>
      <c r="O256" s="86">
        <f t="shared" si="13"/>
        <v>14.246575342465754</v>
      </c>
    </row>
    <row r="257" spans="1:15" ht="13.8" customHeight="1" x14ac:dyDescent="0.25">
      <c r="A257" s="16">
        <v>34002</v>
      </c>
      <c r="B257" s="16" t="s">
        <v>294</v>
      </c>
      <c r="C257" s="96">
        <v>434</v>
      </c>
      <c r="D257" s="96">
        <v>68</v>
      </c>
      <c r="E257" s="96">
        <v>1</v>
      </c>
      <c r="F257" s="96">
        <v>4</v>
      </c>
      <c r="G257" s="96">
        <v>15</v>
      </c>
      <c r="H257" s="96">
        <v>30</v>
      </c>
      <c r="I257" s="96">
        <v>111</v>
      </c>
      <c r="J257" s="96">
        <v>391</v>
      </c>
      <c r="K257" s="96">
        <v>295</v>
      </c>
      <c r="L257" s="96">
        <v>46</v>
      </c>
      <c r="M257" s="87">
        <f t="shared" si="11"/>
        <v>75.447570332480822</v>
      </c>
      <c r="N257" s="87">
        <f t="shared" si="12"/>
        <v>12.787723785166241</v>
      </c>
      <c r="O257" s="86">
        <f t="shared" si="13"/>
        <v>11.76470588235294</v>
      </c>
    </row>
    <row r="258" spans="1:15" ht="13.8" customHeight="1" x14ac:dyDescent="0.25">
      <c r="A258" s="16">
        <v>39205</v>
      </c>
      <c r="B258" s="16" t="s">
        <v>295</v>
      </c>
      <c r="C258" s="96">
        <v>98</v>
      </c>
      <c r="D258" s="96">
        <v>12</v>
      </c>
      <c r="E258" s="96">
        <v>1</v>
      </c>
      <c r="F258" s="96">
        <v>2</v>
      </c>
      <c r="G258" s="96">
        <v>6</v>
      </c>
      <c r="H258" s="96">
        <v>3</v>
      </c>
      <c r="I258" s="96">
        <v>8</v>
      </c>
      <c r="J258" s="96">
        <v>102</v>
      </c>
      <c r="K258" s="96">
        <v>88</v>
      </c>
      <c r="L258" s="96">
        <v>2</v>
      </c>
      <c r="M258" s="87">
        <f t="shared" si="11"/>
        <v>86.274509803921575</v>
      </c>
      <c r="N258" s="87">
        <f t="shared" si="12"/>
        <v>11.76470588235294</v>
      </c>
      <c r="O258" s="86">
        <f t="shared" si="13"/>
        <v>1.9607843137254901</v>
      </c>
    </row>
    <row r="259" spans="1:15" x14ac:dyDescent="0.25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</sheetData>
  <sortState ref="A6:R262">
    <sortCondition ref="B6:B262"/>
    <sortCondition ref="A6:A262"/>
  </sortState>
  <mergeCells count="1"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7"/>
  <sheetViews>
    <sheetView workbookViewId="0">
      <selection activeCell="M5" sqref="M5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6" x14ac:dyDescent="0.25">
      <c r="A1" s="15" t="s">
        <v>310</v>
      </c>
    </row>
    <row r="4" spans="1:16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6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6" s="17" customFormat="1" ht="13.2" x14ac:dyDescent="0.25">
      <c r="A6" s="16">
        <v>14005</v>
      </c>
      <c r="B6" s="16" t="s">
        <v>13</v>
      </c>
      <c r="C6" s="17">
        <v>19</v>
      </c>
      <c r="D6" s="17">
        <v>0</v>
      </c>
      <c r="E6" s="17">
        <v>0</v>
      </c>
      <c r="F6" s="17">
        <v>0</v>
      </c>
      <c r="G6" s="17">
        <v>2</v>
      </c>
      <c r="H6" s="17">
        <v>5</v>
      </c>
      <c r="I6" s="17">
        <v>4</v>
      </c>
      <c r="J6" s="17">
        <v>15</v>
      </c>
      <c r="K6" s="17">
        <v>2</v>
      </c>
      <c r="L6" s="17">
        <v>6</v>
      </c>
      <c r="M6" s="87">
        <f t="shared" ref="M6:M69" si="0">IF(J6=0,"n/a",K6/J6*100)</f>
        <v>13.333333333333334</v>
      </c>
      <c r="N6" s="87">
        <f>IF(J6=0,"n/a",(E6+F6+G6+H6)/J6*100)</f>
        <v>46.666666666666664</v>
      </c>
      <c r="O6" s="86">
        <f t="shared" ref="O6:O69" si="1">IF(J6=0,"n/a",(L6/J6)*100)</f>
        <v>40</v>
      </c>
      <c r="P6" s="18"/>
    </row>
    <row r="7" spans="1:16" s="17" customFormat="1" ht="13.95" customHeight="1" x14ac:dyDescent="0.25">
      <c r="A7" s="16">
        <v>21226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6" s="17" customFormat="1" ht="13.95" customHeight="1" x14ac:dyDescent="0.25">
      <c r="A8" s="16">
        <v>29103</v>
      </c>
      <c r="B8" s="16" t="s">
        <v>15</v>
      </c>
      <c r="C8" s="17">
        <v>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</v>
      </c>
      <c r="K8" s="17">
        <v>1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6" s="17" customFormat="1" ht="13.95" customHeight="1" x14ac:dyDescent="0.25">
      <c r="A9" s="16">
        <v>31016</v>
      </c>
      <c r="B9" s="16" t="s">
        <v>16</v>
      </c>
      <c r="C9" s="17">
        <v>3</v>
      </c>
      <c r="D9" s="17">
        <v>1</v>
      </c>
      <c r="E9" s="17">
        <v>0</v>
      </c>
      <c r="F9" s="17">
        <v>1</v>
      </c>
      <c r="G9" s="17">
        <v>0</v>
      </c>
      <c r="H9" s="17">
        <v>0</v>
      </c>
      <c r="I9" s="17">
        <v>1</v>
      </c>
      <c r="J9" s="17">
        <v>3</v>
      </c>
      <c r="K9" s="17">
        <v>2</v>
      </c>
      <c r="L9" s="17">
        <v>0</v>
      </c>
      <c r="M9" s="87">
        <f t="shared" si="0"/>
        <v>66.666666666666657</v>
      </c>
      <c r="N9" s="87">
        <f t="shared" si="2"/>
        <v>33.333333333333329</v>
      </c>
      <c r="O9" s="86">
        <f t="shared" si="1"/>
        <v>0</v>
      </c>
    </row>
    <row r="10" spans="1:16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6" s="17" customFormat="1" ht="13.95" customHeight="1" x14ac:dyDescent="0.25">
      <c r="A11" s="16">
        <v>17408</v>
      </c>
      <c r="B11" s="16" t="s">
        <v>19</v>
      </c>
      <c r="C11" s="17">
        <v>21</v>
      </c>
      <c r="D11" s="17">
        <v>2</v>
      </c>
      <c r="E11" s="17">
        <v>0</v>
      </c>
      <c r="F11" s="17">
        <v>0</v>
      </c>
      <c r="G11" s="17">
        <v>3</v>
      </c>
      <c r="H11" s="17">
        <v>2</v>
      </c>
      <c r="I11" s="17">
        <v>5</v>
      </c>
      <c r="J11" s="17">
        <v>18</v>
      </c>
      <c r="K11" s="17">
        <v>9</v>
      </c>
      <c r="L11" s="17">
        <v>4</v>
      </c>
      <c r="M11" s="87">
        <f t="shared" si="0"/>
        <v>50</v>
      </c>
      <c r="N11" s="87">
        <f t="shared" si="2"/>
        <v>27.777777777777779</v>
      </c>
      <c r="O11" s="86">
        <f t="shared" si="1"/>
        <v>22.222222222222221</v>
      </c>
    </row>
    <row r="12" spans="1:16" s="17" customFormat="1" ht="13.95" customHeight="1" x14ac:dyDescent="0.25">
      <c r="A12" s="16">
        <v>18303</v>
      </c>
      <c r="B12" s="16" t="s">
        <v>20</v>
      </c>
      <c r="C12" s="17">
        <v>1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0</v>
      </c>
      <c r="L12" s="17">
        <v>0</v>
      </c>
      <c r="M12" s="87" t="str">
        <f t="shared" si="0"/>
        <v>n/a</v>
      </c>
      <c r="N12" s="87" t="str">
        <f t="shared" si="2"/>
        <v>n/a</v>
      </c>
      <c r="O12" s="86" t="str">
        <f t="shared" si="1"/>
        <v>n/a</v>
      </c>
    </row>
    <row r="13" spans="1:16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87" t="str">
        <f t="shared" si="0"/>
        <v>n/a</v>
      </c>
      <c r="N13" s="87" t="str">
        <f t="shared" si="2"/>
        <v>n/a</v>
      </c>
      <c r="O13" s="86" t="str">
        <f t="shared" si="1"/>
        <v>n/a</v>
      </c>
    </row>
    <row r="14" spans="1:16" s="17" customFormat="1" ht="13.95" customHeight="1" x14ac:dyDescent="0.25">
      <c r="A14" s="16" t="s">
        <v>22</v>
      </c>
      <c r="B14" s="16" t="s">
        <v>23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2</v>
      </c>
      <c r="K14" s="17">
        <v>1</v>
      </c>
      <c r="L14" s="17">
        <v>1</v>
      </c>
      <c r="M14" s="87">
        <f t="shared" si="0"/>
        <v>50</v>
      </c>
      <c r="N14" s="87">
        <f t="shared" si="2"/>
        <v>0</v>
      </c>
      <c r="O14" s="86">
        <f t="shared" si="1"/>
        <v>50</v>
      </c>
    </row>
    <row r="15" spans="1:16" s="17" customFormat="1" ht="13.95" customHeight="1" x14ac:dyDescent="0.25">
      <c r="A15" s="16">
        <v>17405</v>
      </c>
      <c r="B15" s="16" t="s">
        <v>24</v>
      </c>
      <c r="C15" s="17">
        <v>2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2</v>
      </c>
      <c r="L15" s="17">
        <v>1</v>
      </c>
      <c r="M15" s="87">
        <f t="shared" si="0"/>
        <v>66.666666666666657</v>
      </c>
      <c r="N15" s="87">
        <f t="shared" si="2"/>
        <v>0</v>
      </c>
      <c r="O15" s="86">
        <f t="shared" si="1"/>
        <v>33.333333333333329</v>
      </c>
    </row>
    <row r="16" spans="1:16" s="17" customFormat="1" ht="13.95" customHeight="1" x14ac:dyDescent="0.25">
      <c r="A16" s="16">
        <v>37501</v>
      </c>
      <c r="B16" s="16" t="s">
        <v>25</v>
      </c>
      <c r="C16" s="17">
        <v>8</v>
      </c>
      <c r="D16" s="17">
        <v>2</v>
      </c>
      <c r="E16" s="17">
        <v>0</v>
      </c>
      <c r="F16" s="17">
        <v>0</v>
      </c>
      <c r="G16" s="17">
        <v>0</v>
      </c>
      <c r="H16" s="17">
        <v>1</v>
      </c>
      <c r="I16" s="17">
        <v>3</v>
      </c>
      <c r="J16" s="17">
        <v>7</v>
      </c>
      <c r="K16" s="17">
        <v>6</v>
      </c>
      <c r="L16" s="17">
        <v>0</v>
      </c>
      <c r="M16" s="87">
        <f t="shared" si="0"/>
        <v>85.714285714285708</v>
      </c>
      <c r="N16" s="87">
        <f t="shared" si="2"/>
        <v>14.285714285714285</v>
      </c>
      <c r="O16" s="86">
        <f t="shared" si="1"/>
        <v>0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40</v>
      </c>
      <c r="D17" s="17">
        <v>4</v>
      </c>
      <c r="E17" s="17">
        <v>0</v>
      </c>
      <c r="F17" s="17">
        <v>1</v>
      </c>
      <c r="G17" s="17">
        <v>2</v>
      </c>
      <c r="H17" s="17">
        <v>3</v>
      </c>
      <c r="I17" s="17">
        <v>13</v>
      </c>
      <c r="J17" s="17">
        <v>31</v>
      </c>
      <c r="K17" s="17">
        <v>18</v>
      </c>
      <c r="L17" s="17">
        <v>7</v>
      </c>
      <c r="M17" s="87">
        <f t="shared" si="0"/>
        <v>58.064516129032263</v>
      </c>
      <c r="N17" s="87">
        <f t="shared" si="2"/>
        <v>19.35483870967742</v>
      </c>
      <c r="O17" s="86">
        <f t="shared" si="1"/>
        <v>22.58064516129032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0</v>
      </c>
      <c r="M19" s="87">
        <f t="shared" si="0"/>
        <v>100</v>
      </c>
      <c r="N19" s="87">
        <f t="shared" si="2"/>
        <v>0</v>
      </c>
      <c r="O19" s="86">
        <f t="shared" si="1"/>
        <v>0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10</v>
      </c>
      <c r="D20" s="17">
        <v>0</v>
      </c>
      <c r="E20" s="17">
        <v>0</v>
      </c>
      <c r="F20" s="17">
        <v>0</v>
      </c>
      <c r="G20" s="17">
        <v>0</v>
      </c>
      <c r="H20" s="17">
        <v>4</v>
      </c>
      <c r="I20" s="17">
        <v>3</v>
      </c>
      <c r="J20" s="17">
        <v>7</v>
      </c>
      <c r="K20" s="17">
        <v>2</v>
      </c>
      <c r="L20" s="17">
        <v>1</v>
      </c>
      <c r="M20" s="87">
        <f t="shared" si="0"/>
        <v>28.571428571428569</v>
      </c>
      <c r="N20" s="87">
        <f t="shared" si="2"/>
        <v>57.142857142857139</v>
      </c>
      <c r="O20" s="86">
        <f t="shared" si="1"/>
        <v>14.285714285714285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3</v>
      </c>
      <c r="K23" s="17">
        <v>1</v>
      </c>
      <c r="L23" s="17">
        <v>2</v>
      </c>
      <c r="M23" s="87">
        <f t="shared" si="0"/>
        <v>33.333333333333329</v>
      </c>
      <c r="N23" s="87">
        <f t="shared" si="2"/>
        <v>0</v>
      </c>
      <c r="O23" s="86">
        <f t="shared" si="1"/>
        <v>66.666666666666657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</v>
      </c>
      <c r="D24" s="17">
        <v>1</v>
      </c>
      <c r="E24" s="17">
        <v>0</v>
      </c>
      <c r="F24" s="17">
        <v>0</v>
      </c>
      <c r="G24" s="17">
        <v>0</v>
      </c>
      <c r="H24" s="17">
        <v>0</v>
      </c>
      <c r="I24" s="17">
        <v>2</v>
      </c>
      <c r="J24" s="17">
        <v>1</v>
      </c>
      <c r="K24" s="17">
        <v>1</v>
      </c>
      <c r="L24" s="17">
        <v>0</v>
      </c>
      <c r="M24" s="87">
        <f t="shared" si="0"/>
        <v>100</v>
      </c>
      <c r="N24" s="87">
        <f t="shared" si="2"/>
        <v>0</v>
      </c>
      <c r="O24" s="86">
        <f t="shared" si="1"/>
        <v>0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11</v>
      </c>
      <c r="D25" s="17">
        <v>2</v>
      </c>
      <c r="E25" s="17">
        <v>0</v>
      </c>
      <c r="F25" s="17">
        <v>0</v>
      </c>
      <c r="G25" s="17">
        <v>0</v>
      </c>
      <c r="H25" s="17">
        <v>1</v>
      </c>
      <c r="I25" s="17">
        <v>1</v>
      </c>
      <c r="J25" s="17">
        <v>12</v>
      </c>
      <c r="K25" s="17">
        <v>10</v>
      </c>
      <c r="L25" s="17">
        <v>1</v>
      </c>
      <c r="M25" s="87">
        <f t="shared" si="0"/>
        <v>83.333333333333343</v>
      </c>
      <c r="N25" s="87">
        <f t="shared" si="2"/>
        <v>8.3333333333333321</v>
      </c>
      <c r="O25" s="86">
        <f t="shared" si="1"/>
        <v>8.3333333333333321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0</v>
      </c>
      <c r="D26" s="17">
        <v>1</v>
      </c>
      <c r="E26" s="17">
        <v>0</v>
      </c>
      <c r="F26" s="17">
        <v>0</v>
      </c>
      <c r="G26" s="17">
        <v>1</v>
      </c>
      <c r="H26" s="17">
        <v>0</v>
      </c>
      <c r="I26" s="17">
        <v>0</v>
      </c>
      <c r="J26" s="17">
        <v>1</v>
      </c>
      <c r="K26" s="17">
        <v>0</v>
      </c>
      <c r="L26" s="17">
        <v>0</v>
      </c>
      <c r="M26" s="87">
        <f t="shared" si="0"/>
        <v>0</v>
      </c>
      <c r="N26" s="87">
        <f t="shared" si="2"/>
        <v>100</v>
      </c>
      <c r="O26" s="86">
        <f t="shared" si="1"/>
        <v>0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3</v>
      </c>
      <c r="K28" s="17">
        <v>3</v>
      </c>
      <c r="L28" s="17">
        <v>0</v>
      </c>
      <c r="M28" s="87">
        <f t="shared" si="0"/>
        <v>100</v>
      </c>
      <c r="N28" s="87">
        <f t="shared" si="2"/>
        <v>0</v>
      </c>
      <c r="O28" s="86">
        <f t="shared" si="1"/>
        <v>0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8</v>
      </c>
      <c r="D29" s="17">
        <v>1</v>
      </c>
      <c r="E29" s="17">
        <v>0</v>
      </c>
      <c r="F29" s="17">
        <v>2</v>
      </c>
      <c r="G29" s="17">
        <v>0</v>
      </c>
      <c r="H29" s="17">
        <v>1</v>
      </c>
      <c r="I29" s="17">
        <v>2</v>
      </c>
      <c r="J29" s="17">
        <v>7</v>
      </c>
      <c r="K29" s="17">
        <v>3</v>
      </c>
      <c r="L29" s="17">
        <v>1</v>
      </c>
      <c r="M29" s="87">
        <f t="shared" si="0"/>
        <v>42.857142857142854</v>
      </c>
      <c r="N29" s="87">
        <f t="shared" si="2"/>
        <v>42.857142857142854</v>
      </c>
      <c r="O29" s="86">
        <f t="shared" si="1"/>
        <v>14.285714285714285</v>
      </c>
    </row>
    <row r="30" spans="1:15" s="17" customFormat="1" ht="13.2" x14ac:dyDescent="0.25">
      <c r="A30" s="16">
        <v>32356</v>
      </c>
      <c r="B30" s="16" t="s">
        <v>45</v>
      </c>
      <c r="C30" s="17">
        <v>7</v>
      </c>
      <c r="D30" s="17">
        <v>2</v>
      </c>
      <c r="E30" s="17">
        <v>0</v>
      </c>
      <c r="F30" s="17">
        <v>0</v>
      </c>
      <c r="G30" s="17">
        <v>1</v>
      </c>
      <c r="H30" s="17">
        <v>0</v>
      </c>
      <c r="I30" s="17">
        <v>1</v>
      </c>
      <c r="J30" s="17">
        <v>8</v>
      </c>
      <c r="K30" s="17">
        <v>6</v>
      </c>
      <c r="L30" s="17">
        <v>1</v>
      </c>
      <c r="M30" s="87">
        <f t="shared" si="0"/>
        <v>75</v>
      </c>
      <c r="N30" s="87">
        <f t="shared" si="2"/>
        <v>12.5</v>
      </c>
      <c r="O30" s="86">
        <f t="shared" si="1"/>
        <v>12.5</v>
      </c>
    </row>
    <row r="31" spans="1:15" s="17" customFormat="1" ht="13.2" x14ac:dyDescent="0.25">
      <c r="A31" s="16">
        <v>21401</v>
      </c>
      <c r="B31" s="16" t="s">
        <v>46</v>
      </c>
      <c r="C31" s="17">
        <v>4</v>
      </c>
      <c r="D31" s="17">
        <v>0</v>
      </c>
      <c r="E31" s="17">
        <v>0</v>
      </c>
      <c r="F31" s="17">
        <v>0</v>
      </c>
      <c r="G31" s="17">
        <v>1</v>
      </c>
      <c r="H31" s="17">
        <v>1</v>
      </c>
      <c r="I31" s="17">
        <v>2</v>
      </c>
      <c r="J31" s="17">
        <v>2</v>
      </c>
      <c r="K31" s="17">
        <v>0</v>
      </c>
      <c r="L31" s="17">
        <v>0</v>
      </c>
      <c r="M31" s="87">
        <f t="shared" si="0"/>
        <v>0</v>
      </c>
      <c r="N31" s="87">
        <f t="shared" si="2"/>
        <v>100</v>
      </c>
      <c r="O31" s="86">
        <f t="shared" si="1"/>
        <v>0</v>
      </c>
    </row>
    <row r="32" spans="1:15" s="17" customFormat="1" ht="13.2" x14ac:dyDescent="0.25">
      <c r="A32" s="16">
        <v>21302</v>
      </c>
      <c r="B32" s="16" t="s">
        <v>47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2</v>
      </c>
      <c r="K32" s="17">
        <v>1</v>
      </c>
      <c r="L32" s="17">
        <v>1</v>
      </c>
      <c r="M32" s="87">
        <f t="shared" si="0"/>
        <v>50</v>
      </c>
      <c r="N32" s="87">
        <f t="shared" si="2"/>
        <v>0</v>
      </c>
      <c r="O32" s="86">
        <f t="shared" si="1"/>
        <v>50</v>
      </c>
    </row>
    <row r="33" spans="1:15" s="17" customFormat="1" ht="13.2" x14ac:dyDescent="0.25">
      <c r="A33" s="16">
        <v>32360</v>
      </c>
      <c r="B33" s="16" t="s">
        <v>48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2</v>
      </c>
      <c r="K33" s="17">
        <v>1</v>
      </c>
      <c r="L33" s="17">
        <v>0</v>
      </c>
      <c r="M33" s="87">
        <f t="shared" si="0"/>
        <v>50</v>
      </c>
      <c r="N33" s="87">
        <f t="shared" si="2"/>
        <v>50</v>
      </c>
      <c r="O33" s="86">
        <f t="shared" si="1"/>
        <v>0</v>
      </c>
    </row>
    <row r="34" spans="1:15" s="17" customFormat="1" ht="13.2" x14ac:dyDescent="0.25">
      <c r="A34" s="16">
        <v>33036</v>
      </c>
      <c r="B34" s="16" t="s">
        <v>49</v>
      </c>
      <c r="C34" s="17">
        <v>2</v>
      </c>
      <c r="D34" s="17">
        <v>1</v>
      </c>
      <c r="E34" s="17">
        <v>0</v>
      </c>
      <c r="F34" s="17">
        <v>0</v>
      </c>
      <c r="G34" s="17">
        <v>0</v>
      </c>
      <c r="H34" s="17">
        <v>1</v>
      </c>
      <c r="I34" s="17">
        <v>1</v>
      </c>
      <c r="J34" s="17">
        <v>2</v>
      </c>
      <c r="K34" s="17">
        <v>1</v>
      </c>
      <c r="L34" s="17">
        <v>0</v>
      </c>
      <c r="M34" s="87">
        <f t="shared" si="0"/>
        <v>50</v>
      </c>
      <c r="N34" s="87">
        <f t="shared" si="2"/>
        <v>50</v>
      </c>
      <c r="O34" s="86">
        <f t="shared" si="1"/>
        <v>0</v>
      </c>
    </row>
    <row r="35" spans="1:15" s="17" customFormat="1" ht="13.2" x14ac:dyDescent="0.25">
      <c r="A35" s="16">
        <v>16049</v>
      </c>
      <c r="B35" s="16" t="s">
        <v>50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87" t="str">
        <f t="shared" si="0"/>
        <v>n/a</v>
      </c>
      <c r="N35" s="87" t="str">
        <f t="shared" si="2"/>
        <v>n/a</v>
      </c>
      <c r="O35" s="86" t="str">
        <f t="shared" si="1"/>
        <v>n/a</v>
      </c>
    </row>
    <row r="36" spans="1:15" s="17" customFormat="1" ht="13.2" x14ac:dyDescent="0.25">
      <c r="A36" s="16" t="s">
        <v>51</v>
      </c>
      <c r="B36" s="16" t="s">
        <v>52</v>
      </c>
      <c r="C36" s="17">
        <v>3</v>
      </c>
      <c r="D36" s="17">
        <v>4</v>
      </c>
      <c r="E36" s="17">
        <v>0</v>
      </c>
      <c r="F36" s="17">
        <v>0</v>
      </c>
      <c r="G36" s="17">
        <v>1</v>
      </c>
      <c r="H36" s="17">
        <v>0</v>
      </c>
      <c r="I36" s="17">
        <v>2</v>
      </c>
      <c r="J36" s="17">
        <v>5</v>
      </c>
      <c r="K36" s="17">
        <v>3</v>
      </c>
      <c r="L36" s="17">
        <v>1</v>
      </c>
      <c r="M36" s="87">
        <f t="shared" si="0"/>
        <v>60</v>
      </c>
      <c r="N36" s="87">
        <f t="shared" si="2"/>
        <v>20</v>
      </c>
      <c r="O36" s="86">
        <f t="shared" si="1"/>
        <v>20</v>
      </c>
    </row>
    <row r="37" spans="1:15" s="17" customFormat="1" ht="13.2" x14ac:dyDescent="0.25">
      <c r="A37" s="16">
        <v>19404</v>
      </c>
      <c r="B37" s="16" t="s">
        <v>53</v>
      </c>
      <c r="C37" s="17">
        <v>0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87" t="str">
        <f t="shared" si="0"/>
        <v>n/a</v>
      </c>
      <c r="N37" s="87" t="str">
        <f t="shared" si="2"/>
        <v>n/a</v>
      </c>
      <c r="O37" s="86" t="str">
        <f t="shared" si="1"/>
        <v>n/a</v>
      </c>
    </row>
    <row r="38" spans="1:15" s="17" customFormat="1" ht="13.2" x14ac:dyDescent="0.25">
      <c r="A38" s="16">
        <v>27400</v>
      </c>
      <c r="B38" s="16" t="s">
        <v>54</v>
      </c>
      <c r="C38" s="17">
        <v>5</v>
      </c>
      <c r="D38" s="17">
        <v>2</v>
      </c>
      <c r="E38" s="17">
        <v>0</v>
      </c>
      <c r="F38" s="17">
        <v>0</v>
      </c>
      <c r="G38" s="17">
        <v>0</v>
      </c>
      <c r="H38" s="17">
        <v>0</v>
      </c>
      <c r="I38" s="17">
        <v>5</v>
      </c>
      <c r="J38" s="17">
        <v>2</v>
      </c>
      <c r="K38" s="17">
        <v>2</v>
      </c>
      <c r="L38" s="17">
        <v>0</v>
      </c>
      <c r="M38" s="87">
        <f t="shared" si="0"/>
        <v>100</v>
      </c>
      <c r="N38" s="87">
        <f t="shared" si="2"/>
        <v>0</v>
      </c>
      <c r="O38" s="86">
        <f t="shared" si="1"/>
        <v>0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2</v>
      </c>
      <c r="L41" s="17">
        <v>0</v>
      </c>
      <c r="M41" s="87">
        <f t="shared" si="0"/>
        <v>100</v>
      </c>
      <c r="N41" s="87">
        <f t="shared" si="2"/>
        <v>0</v>
      </c>
      <c r="O41" s="86">
        <f t="shared" si="1"/>
        <v>0</v>
      </c>
    </row>
    <row r="42" spans="1:15" s="17" customFormat="1" ht="13.2" x14ac:dyDescent="0.25">
      <c r="A42" s="16">
        <v>36400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3.2" x14ac:dyDescent="0.25">
      <c r="A43" s="16">
        <v>33115</v>
      </c>
      <c r="B43" s="16" t="s">
        <v>59</v>
      </c>
      <c r="C43" s="17">
        <v>4</v>
      </c>
      <c r="D43" s="17">
        <v>1</v>
      </c>
      <c r="E43" s="17">
        <v>2</v>
      </c>
      <c r="F43" s="17">
        <v>0</v>
      </c>
      <c r="G43" s="17">
        <v>1</v>
      </c>
      <c r="H43" s="17">
        <v>0</v>
      </c>
      <c r="I43" s="17">
        <v>2</v>
      </c>
      <c r="J43" s="17">
        <v>3</v>
      </c>
      <c r="K43" s="17">
        <v>0</v>
      </c>
      <c r="L43" s="17">
        <v>0</v>
      </c>
      <c r="M43" s="87">
        <f t="shared" si="0"/>
        <v>0</v>
      </c>
      <c r="N43" s="87">
        <f t="shared" si="2"/>
        <v>100</v>
      </c>
      <c r="O43" s="86">
        <f t="shared" si="1"/>
        <v>0</v>
      </c>
    </row>
    <row r="44" spans="1:15" s="17" customFormat="1" ht="13.2" x14ac:dyDescent="0.25">
      <c r="A44" s="16">
        <v>29011</v>
      </c>
      <c r="B44" s="16" t="s">
        <v>60</v>
      </c>
      <c r="C44" s="17">
        <v>2</v>
      </c>
      <c r="D44" s="17">
        <v>0</v>
      </c>
      <c r="E44" s="17">
        <v>0</v>
      </c>
      <c r="F44" s="17">
        <v>0</v>
      </c>
      <c r="G44" s="17">
        <v>1</v>
      </c>
      <c r="H44" s="17">
        <v>1</v>
      </c>
      <c r="I44" s="17">
        <v>0</v>
      </c>
      <c r="J44" s="17">
        <v>2</v>
      </c>
      <c r="K44" s="17">
        <v>0</v>
      </c>
      <c r="L44" s="17">
        <v>0</v>
      </c>
      <c r="M44" s="87">
        <f t="shared" si="0"/>
        <v>0</v>
      </c>
      <c r="N44" s="87">
        <f t="shared" si="2"/>
        <v>100</v>
      </c>
      <c r="O44" s="86">
        <f t="shared" si="1"/>
        <v>0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3.2" x14ac:dyDescent="0.25">
      <c r="A47" s="16" t="s">
        <v>63</v>
      </c>
      <c r="B47" s="16" t="s">
        <v>64</v>
      </c>
      <c r="C47" s="17">
        <v>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0</v>
      </c>
      <c r="M47" s="87">
        <f t="shared" si="0"/>
        <v>100</v>
      </c>
      <c r="N47" s="87">
        <f t="shared" si="2"/>
        <v>0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87">
        <f t="shared" si="0"/>
        <v>0</v>
      </c>
      <c r="N49" s="87">
        <f t="shared" si="2"/>
        <v>100</v>
      </c>
      <c r="O49" s="86">
        <f t="shared" si="1"/>
        <v>0</v>
      </c>
    </row>
    <row r="50" spans="1:15" s="17" customFormat="1" ht="13.2" x14ac:dyDescent="0.25">
      <c r="A50" s="16">
        <v>26059</v>
      </c>
      <c r="B50" s="16" t="s">
        <v>67</v>
      </c>
      <c r="C50" s="17">
        <v>6</v>
      </c>
      <c r="D50" s="17">
        <v>2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7</v>
      </c>
      <c r="K50" s="17">
        <v>7</v>
      </c>
      <c r="L50" s="17">
        <v>0</v>
      </c>
      <c r="M50" s="87">
        <f t="shared" si="0"/>
        <v>100</v>
      </c>
      <c r="N50" s="87">
        <f t="shared" si="2"/>
        <v>0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0</v>
      </c>
      <c r="J51" s="17">
        <v>2</v>
      </c>
      <c r="K51" s="17">
        <v>1</v>
      </c>
      <c r="L51" s="17">
        <v>0</v>
      </c>
      <c r="M51" s="87">
        <f t="shared" si="0"/>
        <v>50</v>
      </c>
      <c r="N51" s="87">
        <f t="shared" si="2"/>
        <v>50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2</v>
      </c>
      <c r="K54" s="17">
        <v>2</v>
      </c>
      <c r="L54" s="17">
        <v>0</v>
      </c>
      <c r="M54" s="87">
        <f t="shared" si="0"/>
        <v>100</v>
      </c>
      <c r="N54" s="87">
        <f t="shared" si="2"/>
        <v>0</v>
      </c>
      <c r="O54" s="86">
        <f t="shared" si="1"/>
        <v>0</v>
      </c>
    </row>
    <row r="55" spans="1:15" s="17" customFormat="1" ht="13.2" x14ac:dyDescent="0.25">
      <c r="A55" s="16">
        <v>32361</v>
      </c>
      <c r="B55" s="16" t="s">
        <v>73</v>
      </c>
      <c r="C55" s="17">
        <v>0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0</v>
      </c>
      <c r="K55" s="17">
        <v>0</v>
      </c>
      <c r="L55" s="17">
        <v>0</v>
      </c>
      <c r="M55" s="87" t="str">
        <f t="shared" si="0"/>
        <v>n/a</v>
      </c>
      <c r="N55" s="87" t="str">
        <f t="shared" si="2"/>
        <v>n/a</v>
      </c>
      <c r="O55" s="86" t="str">
        <f t="shared" si="1"/>
        <v>n/a</v>
      </c>
    </row>
    <row r="56" spans="1:15" s="17" customFormat="1" ht="13.2" x14ac:dyDescent="0.25">
      <c r="A56" s="16">
        <v>39090</v>
      </c>
      <c r="B56" s="16" t="s">
        <v>74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2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3.2" x14ac:dyDescent="0.25">
      <c r="A57" s="16" t="s">
        <v>75</v>
      </c>
      <c r="B57" s="16" t="s">
        <v>76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3</v>
      </c>
      <c r="D59" s="17">
        <v>1</v>
      </c>
      <c r="E59" s="17">
        <v>2</v>
      </c>
      <c r="F59" s="17">
        <v>0</v>
      </c>
      <c r="G59" s="17">
        <v>0</v>
      </c>
      <c r="H59" s="17">
        <v>0</v>
      </c>
      <c r="I59" s="17">
        <v>1</v>
      </c>
      <c r="J59" s="17">
        <v>3</v>
      </c>
      <c r="K59" s="17">
        <v>1</v>
      </c>
      <c r="L59" s="17">
        <v>0</v>
      </c>
      <c r="M59" s="87">
        <f t="shared" si="0"/>
        <v>33.333333333333329</v>
      </c>
      <c r="N59" s="87">
        <f t="shared" si="2"/>
        <v>66.666666666666657</v>
      </c>
      <c r="O59" s="86">
        <f t="shared" si="1"/>
        <v>0</v>
      </c>
    </row>
    <row r="60" spans="1:15" s="17" customFormat="1" ht="13.2" x14ac:dyDescent="0.25">
      <c r="A60" s="16">
        <v>31015</v>
      </c>
      <c r="B60" s="16" t="s">
        <v>79</v>
      </c>
      <c r="C60" s="17">
        <v>17</v>
      </c>
      <c r="D60" s="17">
        <v>3</v>
      </c>
      <c r="E60" s="17">
        <v>0</v>
      </c>
      <c r="F60" s="17">
        <v>0</v>
      </c>
      <c r="G60" s="17">
        <v>0</v>
      </c>
      <c r="H60" s="17">
        <v>2</v>
      </c>
      <c r="I60" s="17">
        <v>4</v>
      </c>
      <c r="J60" s="17">
        <v>16</v>
      </c>
      <c r="K60" s="17">
        <v>8</v>
      </c>
      <c r="L60" s="17">
        <v>6</v>
      </c>
      <c r="M60" s="87">
        <f t="shared" si="0"/>
        <v>50</v>
      </c>
      <c r="N60" s="87">
        <f t="shared" si="2"/>
        <v>12.5</v>
      </c>
      <c r="O60" s="86">
        <f t="shared" si="1"/>
        <v>37.5</v>
      </c>
    </row>
    <row r="61" spans="1:15" s="17" customFormat="1" ht="13.2" x14ac:dyDescent="0.25">
      <c r="A61" s="16">
        <v>32801</v>
      </c>
      <c r="B61" s="16" t="s">
        <v>297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4</v>
      </c>
      <c r="K62" s="17">
        <v>4</v>
      </c>
      <c r="L62" s="17">
        <v>0</v>
      </c>
      <c r="M62" s="87">
        <f t="shared" si="0"/>
        <v>100</v>
      </c>
      <c r="N62" s="87">
        <f t="shared" si="2"/>
        <v>0</v>
      </c>
      <c r="O62" s="86">
        <f t="shared" si="1"/>
        <v>0</v>
      </c>
    </row>
    <row r="63" spans="1:15" s="17" customFormat="1" ht="13.2" x14ac:dyDescent="0.25">
      <c r="A63" s="16">
        <v>14068</v>
      </c>
      <c r="B63" s="16" t="s">
        <v>81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3.2" x14ac:dyDescent="0.25">
      <c r="A65" s="16">
        <v>17216</v>
      </c>
      <c r="B65" s="16" t="s">
        <v>84</v>
      </c>
      <c r="C65" s="17">
        <v>13</v>
      </c>
      <c r="D65" s="17">
        <v>1</v>
      </c>
      <c r="E65" s="17">
        <v>0</v>
      </c>
      <c r="F65" s="17">
        <v>0</v>
      </c>
      <c r="G65" s="17">
        <v>1</v>
      </c>
      <c r="H65" s="17">
        <v>0</v>
      </c>
      <c r="I65" s="17">
        <v>2</v>
      </c>
      <c r="J65" s="17">
        <v>12</v>
      </c>
      <c r="K65" s="17">
        <v>11</v>
      </c>
      <c r="L65" s="17">
        <v>0</v>
      </c>
      <c r="M65" s="87">
        <f t="shared" si="0"/>
        <v>91.666666666666657</v>
      </c>
      <c r="N65" s="87">
        <f t="shared" si="2"/>
        <v>8.3333333333333321</v>
      </c>
      <c r="O65" s="86">
        <f t="shared" si="1"/>
        <v>0</v>
      </c>
    </row>
    <row r="66" spans="1:15" s="17" customFormat="1" ht="13.2" x14ac:dyDescent="0.25">
      <c r="A66" s="16">
        <v>13165</v>
      </c>
      <c r="B66" s="16" t="s">
        <v>85</v>
      </c>
      <c r="C66" s="17">
        <v>1</v>
      </c>
      <c r="D66" s="17">
        <v>1</v>
      </c>
      <c r="E66" s="17">
        <v>0</v>
      </c>
      <c r="F66" s="17">
        <v>0</v>
      </c>
      <c r="G66" s="17">
        <v>0</v>
      </c>
      <c r="H66" s="17">
        <v>0</v>
      </c>
      <c r="I66" s="17">
        <v>2</v>
      </c>
      <c r="J66" s="17">
        <v>0</v>
      </c>
      <c r="K66" s="17">
        <v>0</v>
      </c>
      <c r="L66" s="17">
        <v>0</v>
      </c>
      <c r="M66" s="87" t="str">
        <f t="shared" si="0"/>
        <v>n/a</v>
      </c>
      <c r="N66" s="87" t="str">
        <f t="shared" si="2"/>
        <v>n/a</v>
      </c>
      <c r="O66" s="86" t="str">
        <f t="shared" si="1"/>
        <v>n/a</v>
      </c>
    </row>
    <row r="67" spans="1:15" s="17" customFormat="1" ht="13.2" x14ac:dyDescent="0.25">
      <c r="A67" s="16">
        <v>31002</v>
      </c>
      <c r="B67" s="16" t="s">
        <v>86</v>
      </c>
      <c r="C67" s="17">
        <v>13</v>
      </c>
      <c r="D67" s="17">
        <v>3</v>
      </c>
      <c r="E67" s="17">
        <v>0</v>
      </c>
      <c r="F67" s="17">
        <v>0</v>
      </c>
      <c r="G67" s="17">
        <v>2</v>
      </c>
      <c r="H67" s="17">
        <v>0</v>
      </c>
      <c r="I67" s="17">
        <v>6</v>
      </c>
      <c r="J67" s="17">
        <v>10</v>
      </c>
      <c r="K67" s="17">
        <v>4</v>
      </c>
      <c r="L67" s="17">
        <v>4</v>
      </c>
      <c r="M67" s="87">
        <f t="shared" si="0"/>
        <v>40</v>
      </c>
      <c r="N67" s="87">
        <f t="shared" si="2"/>
        <v>20</v>
      </c>
      <c r="O67" s="86">
        <f t="shared" si="1"/>
        <v>40</v>
      </c>
    </row>
    <row r="68" spans="1:15" s="17" customFormat="1" ht="13.2" x14ac:dyDescent="0.25">
      <c r="A68" s="16" t="s">
        <v>87</v>
      </c>
      <c r="B68" s="16" t="s">
        <v>296</v>
      </c>
      <c r="C68" s="17">
        <v>20</v>
      </c>
      <c r="D68" s="17">
        <v>7</v>
      </c>
      <c r="E68" s="17">
        <v>0</v>
      </c>
      <c r="F68" s="17">
        <v>1</v>
      </c>
      <c r="G68" s="17">
        <v>1</v>
      </c>
      <c r="H68" s="17">
        <v>4</v>
      </c>
      <c r="I68" s="17">
        <v>8</v>
      </c>
      <c r="J68" s="17">
        <v>19</v>
      </c>
      <c r="K68" s="17">
        <v>10</v>
      </c>
      <c r="L68" s="17">
        <v>3</v>
      </c>
      <c r="M68" s="87">
        <f t="shared" si="0"/>
        <v>52.631578947368418</v>
      </c>
      <c r="N68" s="87">
        <f t="shared" si="2"/>
        <v>31.578947368421051</v>
      </c>
      <c r="O68" s="86">
        <f t="shared" si="1"/>
        <v>15.789473684210526</v>
      </c>
    </row>
    <row r="69" spans="1:15" s="17" customFormat="1" ht="13.2" x14ac:dyDescent="0.25">
      <c r="A69" s="16">
        <v>17210</v>
      </c>
      <c r="B69" s="16" t="s">
        <v>88</v>
      </c>
      <c r="C69" s="17">
        <v>14</v>
      </c>
      <c r="D69" s="17">
        <v>1</v>
      </c>
      <c r="E69" s="17">
        <v>0</v>
      </c>
      <c r="F69" s="17">
        <v>2</v>
      </c>
      <c r="G69" s="17">
        <v>0</v>
      </c>
      <c r="H69" s="17">
        <v>0</v>
      </c>
      <c r="I69" s="17">
        <v>2</v>
      </c>
      <c r="J69" s="17">
        <v>13</v>
      </c>
      <c r="K69" s="17">
        <v>7</v>
      </c>
      <c r="L69" s="17">
        <v>4</v>
      </c>
      <c r="M69" s="87">
        <f t="shared" si="0"/>
        <v>53.846153846153847</v>
      </c>
      <c r="N69" s="87">
        <f t="shared" si="2"/>
        <v>15.384615384615385</v>
      </c>
      <c r="O69" s="86">
        <f t="shared" si="1"/>
        <v>30.76923076923077</v>
      </c>
    </row>
    <row r="70" spans="1:15" s="17" customFormat="1" ht="13.2" x14ac:dyDescent="0.25">
      <c r="A70" s="16">
        <v>37502</v>
      </c>
      <c r="B70" s="16" t="s">
        <v>89</v>
      </c>
      <c r="C70" s="17">
        <v>20</v>
      </c>
      <c r="D70" s="17">
        <v>2</v>
      </c>
      <c r="E70" s="17">
        <v>2</v>
      </c>
      <c r="F70" s="17">
        <v>1</v>
      </c>
      <c r="G70" s="17">
        <v>2</v>
      </c>
      <c r="H70" s="17">
        <v>1</v>
      </c>
      <c r="I70" s="17">
        <v>5</v>
      </c>
      <c r="J70" s="17">
        <v>17</v>
      </c>
      <c r="K70" s="17">
        <v>5</v>
      </c>
      <c r="L70" s="17">
        <v>6</v>
      </c>
      <c r="M70" s="87">
        <f t="shared" ref="M70:M133" si="3">IF(J70=0,"n/a",K70/J70*100)</f>
        <v>29.411764705882355</v>
      </c>
      <c r="N70" s="87">
        <f t="shared" si="2"/>
        <v>35.294117647058826</v>
      </c>
      <c r="O70" s="86">
        <f t="shared" ref="O70:O133" si="4">IF(J70=0,"n/a",(L70/J70)*100)</f>
        <v>35.294117647058826</v>
      </c>
    </row>
    <row r="71" spans="1:15" s="17" customFormat="1" ht="13.2" x14ac:dyDescent="0.25">
      <c r="A71" s="16">
        <v>27417</v>
      </c>
      <c r="B71" s="16" t="s">
        <v>90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87" t="str">
        <f t="shared" si="3"/>
        <v>n/a</v>
      </c>
      <c r="N71" s="87" t="str">
        <f t="shared" ref="N71:N134" si="5">IF(J71=0,"n/a",(E71+F71+G71+H71)/J71*100)</f>
        <v>n/a</v>
      </c>
      <c r="O71" s="86" t="str">
        <f t="shared" si="4"/>
        <v>n/a</v>
      </c>
    </row>
    <row r="72" spans="1:15" s="17" customFormat="1" ht="13.2" x14ac:dyDescent="0.25">
      <c r="A72" s="16" t="s">
        <v>91</v>
      </c>
      <c r="B72" s="16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87" t="str">
        <f t="shared" si="3"/>
        <v>n/a</v>
      </c>
      <c r="N72" s="87" t="str">
        <f t="shared" si="5"/>
        <v>n/a</v>
      </c>
      <c r="O72" s="86" t="str">
        <f t="shared" si="4"/>
        <v>n/a</v>
      </c>
    </row>
    <row r="73" spans="1:15" s="17" customFormat="1" ht="13.2" x14ac:dyDescent="0.25">
      <c r="A73" s="16">
        <v>27402</v>
      </c>
      <c r="B73" s="16" t="s">
        <v>93</v>
      </c>
      <c r="C73" s="17">
        <v>7</v>
      </c>
      <c r="D73" s="17">
        <v>1</v>
      </c>
      <c r="E73" s="17">
        <v>0</v>
      </c>
      <c r="F73" s="17">
        <v>0</v>
      </c>
      <c r="G73" s="17">
        <v>0</v>
      </c>
      <c r="H73" s="17">
        <v>0</v>
      </c>
      <c r="I73" s="17">
        <v>2</v>
      </c>
      <c r="J73" s="17">
        <v>6</v>
      </c>
      <c r="K73" s="17">
        <v>5</v>
      </c>
      <c r="L73" s="17">
        <v>1</v>
      </c>
      <c r="M73" s="87">
        <f t="shared" si="3"/>
        <v>83.333333333333343</v>
      </c>
      <c r="N73" s="87">
        <f t="shared" si="5"/>
        <v>0</v>
      </c>
      <c r="O73" s="86">
        <f t="shared" si="4"/>
        <v>16.666666666666664</v>
      </c>
    </row>
    <row r="74" spans="1:15" s="17" customFormat="1" ht="13.2" x14ac:dyDescent="0.25">
      <c r="A74" s="16">
        <v>32358</v>
      </c>
      <c r="B74" s="16" t="s">
        <v>94</v>
      </c>
      <c r="C74" s="17">
        <v>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2</v>
      </c>
      <c r="K74" s="17">
        <v>2</v>
      </c>
      <c r="L74" s="17">
        <v>0</v>
      </c>
      <c r="M74" s="87">
        <f t="shared" si="3"/>
        <v>100</v>
      </c>
      <c r="N74" s="87">
        <f t="shared" si="5"/>
        <v>0</v>
      </c>
      <c r="O74" s="86">
        <f t="shared" si="4"/>
        <v>0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2</v>
      </c>
      <c r="D77" s="17">
        <v>2</v>
      </c>
      <c r="E77" s="17">
        <v>0</v>
      </c>
      <c r="F77" s="17">
        <v>0</v>
      </c>
      <c r="G77" s="17">
        <v>0</v>
      </c>
      <c r="H77" s="17">
        <v>1</v>
      </c>
      <c r="I77" s="17">
        <v>1</v>
      </c>
      <c r="J77" s="17">
        <v>3</v>
      </c>
      <c r="K77" s="17">
        <v>2</v>
      </c>
      <c r="L77" s="17">
        <v>0</v>
      </c>
      <c r="M77" s="87">
        <f t="shared" si="3"/>
        <v>66.666666666666657</v>
      </c>
      <c r="N77" s="87">
        <f t="shared" si="5"/>
        <v>33.333333333333329</v>
      </c>
      <c r="O77" s="86">
        <f t="shared" si="4"/>
        <v>0</v>
      </c>
    </row>
    <row r="78" spans="1:15" s="17" customFormat="1" ht="13.2" x14ac:dyDescent="0.25">
      <c r="A78" s="16">
        <v>13301</v>
      </c>
      <c r="B78" s="16" t="s">
        <v>98</v>
      </c>
      <c r="C78" s="17">
        <v>24</v>
      </c>
      <c r="D78" s="17">
        <v>1</v>
      </c>
      <c r="E78" s="17">
        <v>0</v>
      </c>
      <c r="F78" s="17">
        <v>0</v>
      </c>
      <c r="G78" s="17">
        <v>2</v>
      </c>
      <c r="H78" s="17">
        <v>3</v>
      </c>
      <c r="I78" s="17">
        <v>5</v>
      </c>
      <c r="J78" s="17">
        <v>20</v>
      </c>
      <c r="K78" s="17">
        <v>13</v>
      </c>
      <c r="L78" s="17">
        <v>2</v>
      </c>
      <c r="M78" s="87">
        <f t="shared" si="3"/>
        <v>65</v>
      </c>
      <c r="N78" s="87">
        <f t="shared" si="5"/>
        <v>25</v>
      </c>
      <c r="O78" s="86">
        <f t="shared" si="4"/>
        <v>10</v>
      </c>
    </row>
    <row r="79" spans="1:15" s="17" customFormat="1" ht="13.2" x14ac:dyDescent="0.25">
      <c r="A79" s="16">
        <v>39200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3.2" x14ac:dyDescent="0.25">
      <c r="A80" s="16">
        <v>39204</v>
      </c>
      <c r="B80" s="16" t="s">
        <v>100</v>
      </c>
      <c r="C80" s="17">
        <v>4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1</v>
      </c>
      <c r="J80" s="17">
        <v>3</v>
      </c>
      <c r="K80" s="17">
        <v>2</v>
      </c>
      <c r="L80" s="17">
        <v>0</v>
      </c>
      <c r="M80" s="87">
        <f t="shared" si="3"/>
        <v>66.666666666666657</v>
      </c>
      <c r="N80" s="87">
        <f t="shared" si="5"/>
        <v>33.333333333333329</v>
      </c>
      <c r="O80" s="86">
        <f t="shared" si="4"/>
        <v>0</v>
      </c>
    </row>
    <row r="81" spans="1:15" s="17" customFormat="1" ht="13.2" x14ac:dyDescent="0.25">
      <c r="A81" s="16">
        <v>31332</v>
      </c>
      <c r="B81" s="16" t="s">
        <v>101</v>
      </c>
      <c r="C81" s="17">
        <v>9</v>
      </c>
      <c r="D81" s="17">
        <v>2</v>
      </c>
      <c r="E81" s="17">
        <v>0</v>
      </c>
      <c r="F81" s="17">
        <v>0</v>
      </c>
      <c r="G81" s="17">
        <v>0</v>
      </c>
      <c r="H81" s="17">
        <v>0</v>
      </c>
      <c r="I81" s="17">
        <v>1</v>
      </c>
      <c r="J81" s="17">
        <v>10</v>
      </c>
      <c r="K81" s="17">
        <v>6</v>
      </c>
      <c r="L81" s="17">
        <v>4</v>
      </c>
      <c r="M81" s="87">
        <f t="shared" si="3"/>
        <v>60</v>
      </c>
      <c r="N81" s="87">
        <f t="shared" si="5"/>
        <v>0</v>
      </c>
      <c r="O81" s="86">
        <f t="shared" si="4"/>
        <v>40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1</v>
      </c>
      <c r="L83" s="17">
        <v>0</v>
      </c>
      <c r="M83" s="87">
        <f t="shared" si="3"/>
        <v>100</v>
      </c>
      <c r="N83" s="87">
        <f t="shared" si="5"/>
        <v>0</v>
      </c>
      <c r="O83" s="86">
        <f t="shared" si="4"/>
        <v>0</v>
      </c>
    </row>
    <row r="84" spans="1:15" s="17" customFormat="1" ht="13.2" x14ac:dyDescent="0.25">
      <c r="A84" s="16">
        <v>17401</v>
      </c>
      <c r="B84" s="16" t="s">
        <v>104</v>
      </c>
      <c r="C84" s="17">
        <v>11</v>
      </c>
      <c r="D84" s="17">
        <v>8</v>
      </c>
      <c r="E84" s="17">
        <v>2</v>
      </c>
      <c r="F84" s="17">
        <v>1</v>
      </c>
      <c r="G84" s="17">
        <v>4</v>
      </c>
      <c r="H84" s="17">
        <v>1</v>
      </c>
      <c r="I84" s="17">
        <v>1</v>
      </c>
      <c r="J84" s="17">
        <v>18</v>
      </c>
      <c r="K84" s="17">
        <v>7</v>
      </c>
      <c r="L84" s="17">
        <v>3</v>
      </c>
      <c r="M84" s="87">
        <f t="shared" si="3"/>
        <v>38.888888888888893</v>
      </c>
      <c r="N84" s="87">
        <f t="shared" si="5"/>
        <v>44.444444444444443</v>
      </c>
      <c r="O84" s="86">
        <f t="shared" si="4"/>
        <v>16.666666666666664</v>
      </c>
    </row>
    <row r="85" spans="1:15" s="17" customFormat="1" ht="13.2" x14ac:dyDescent="0.25">
      <c r="A85" s="16" t="s">
        <v>105</v>
      </c>
      <c r="B85" s="16" t="s">
        <v>106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87" t="str">
        <f t="shared" si="3"/>
        <v>n/a</v>
      </c>
      <c r="N85" s="87" t="str">
        <f t="shared" si="5"/>
        <v>n/a</v>
      </c>
      <c r="O85" s="86" t="str">
        <f t="shared" si="4"/>
        <v>n/a</v>
      </c>
    </row>
    <row r="86" spans="1:15" s="17" customFormat="1" ht="13.2" x14ac:dyDescent="0.25">
      <c r="A86" s="16">
        <v>14028</v>
      </c>
      <c r="B86" s="16" t="s">
        <v>107</v>
      </c>
      <c r="C86" s="17">
        <v>5</v>
      </c>
      <c r="D86" s="17">
        <v>2</v>
      </c>
      <c r="E86" s="17">
        <v>0</v>
      </c>
      <c r="F86" s="17">
        <v>0</v>
      </c>
      <c r="G86" s="17">
        <v>1</v>
      </c>
      <c r="H86" s="17">
        <v>0</v>
      </c>
      <c r="I86" s="17">
        <v>2</v>
      </c>
      <c r="J86" s="17">
        <v>5</v>
      </c>
      <c r="K86" s="17">
        <v>2</v>
      </c>
      <c r="L86" s="17">
        <v>2</v>
      </c>
      <c r="M86" s="87">
        <f t="shared" si="3"/>
        <v>40</v>
      </c>
      <c r="N86" s="87">
        <f t="shared" si="5"/>
        <v>20</v>
      </c>
      <c r="O86" s="86">
        <f t="shared" si="4"/>
        <v>40</v>
      </c>
    </row>
    <row r="87" spans="1:15" s="17" customFormat="1" ht="13.2" x14ac:dyDescent="0.25">
      <c r="A87" s="16">
        <v>10070</v>
      </c>
      <c r="B87" s="16" t="s">
        <v>108</v>
      </c>
      <c r="C87" s="17">
        <v>5</v>
      </c>
      <c r="D87" s="17">
        <v>2</v>
      </c>
      <c r="E87" s="17">
        <v>0</v>
      </c>
      <c r="F87" s="17">
        <v>0</v>
      </c>
      <c r="G87" s="17">
        <v>0</v>
      </c>
      <c r="H87" s="17">
        <v>2</v>
      </c>
      <c r="I87" s="17">
        <v>3</v>
      </c>
      <c r="J87" s="17">
        <v>4</v>
      </c>
      <c r="K87" s="17">
        <v>1</v>
      </c>
      <c r="L87" s="17">
        <v>1</v>
      </c>
      <c r="M87" s="87">
        <f t="shared" si="3"/>
        <v>25</v>
      </c>
      <c r="N87" s="87">
        <f t="shared" si="5"/>
        <v>50</v>
      </c>
      <c r="O87" s="86">
        <f t="shared" si="4"/>
        <v>25</v>
      </c>
    </row>
    <row r="88" spans="1:15" s="17" customFormat="1" ht="13.2" x14ac:dyDescent="0.25">
      <c r="A88" s="16">
        <v>17411</v>
      </c>
      <c r="B88" s="16" t="s">
        <v>109</v>
      </c>
      <c r="C88" s="17">
        <v>6</v>
      </c>
      <c r="D88" s="17">
        <v>1</v>
      </c>
      <c r="E88" s="17">
        <v>0</v>
      </c>
      <c r="F88" s="17">
        <v>0</v>
      </c>
      <c r="G88" s="17">
        <v>0</v>
      </c>
      <c r="H88" s="17">
        <v>1</v>
      </c>
      <c r="I88" s="17">
        <v>0</v>
      </c>
      <c r="J88" s="17">
        <v>7</v>
      </c>
      <c r="K88" s="17">
        <v>6</v>
      </c>
      <c r="L88" s="17">
        <v>0</v>
      </c>
      <c r="M88" s="87">
        <f t="shared" si="3"/>
        <v>85.714285714285708</v>
      </c>
      <c r="N88" s="87">
        <f t="shared" si="5"/>
        <v>14.285714285714285</v>
      </c>
      <c r="O88" s="86">
        <f t="shared" si="4"/>
        <v>0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2</v>
      </c>
      <c r="K90" s="17">
        <v>1</v>
      </c>
      <c r="L90" s="17">
        <v>1</v>
      </c>
      <c r="M90" s="87">
        <f t="shared" si="3"/>
        <v>50</v>
      </c>
      <c r="N90" s="87">
        <f t="shared" si="5"/>
        <v>0</v>
      </c>
      <c r="O90" s="86">
        <f t="shared" si="4"/>
        <v>50</v>
      </c>
    </row>
    <row r="91" spans="1:15" s="17" customFormat="1" ht="13.2" x14ac:dyDescent="0.25">
      <c r="A91" s="16" t="s">
        <v>113</v>
      </c>
      <c r="B91" s="16" t="s">
        <v>114</v>
      </c>
      <c r="C91" s="17">
        <v>17</v>
      </c>
      <c r="D91" s="17">
        <v>1</v>
      </c>
      <c r="E91" s="17">
        <v>0</v>
      </c>
      <c r="F91" s="17">
        <v>0</v>
      </c>
      <c r="G91" s="17">
        <v>0</v>
      </c>
      <c r="H91" s="17">
        <v>1</v>
      </c>
      <c r="I91" s="17">
        <v>1</v>
      </c>
      <c r="J91" s="17">
        <v>17</v>
      </c>
      <c r="K91" s="17">
        <v>16</v>
      </c>
      <c r="L91" s="17">
        <v>0</v>
      </c>
      <c r="M91" s="87">
        <f t="shared" si="3"/>
        <v>94.117647058823522</v>
      </c>
      <c r="N91" s="87">
        <f t="shared" si="5"/>
        <v>5.8823529411764701</v>
      </c>
      <c r="O91" s="86">
        <f t="shared" si="4"/>
        <v>0</v>
      </c>
    </row>
    <row r="92" spans="1:15" s="17" customFormat="1" ht="13.2" x14ac:dyDescent="0.25">
      <c r="A92" s="16" t="s">
        <v>115</v>
      </c>
      <c r="B92" s="16" t="s">
        <v>116</v>
      </c>
      <c r="C92" s="17">
        <v>6</v>
      </c>
      <c r="D92" s="17">
        <v>0</v>
      </c>
      <c r="E92" s="17">
        <v>0</v>
      </c>
      <c r="F92" s="17">
        <v>0</v>
      </c>
      <c r="G92" s="17">
        <v>1</v>
      </c>
      <c r="H92" s="17">
        <v>0</v>
      </c>
      <c r="I92" s="17">
        <v>0</v>
      </c>
      <c r="J92" s="17">
        <v>6</v>
      </c>
      <c r="K92" s="17">
        <v>4</v>
      </c>
      <c r="L92" s="17">
        <v>1</v>
      </c>
      <c r="M92" s="87">
        <f t="shared" si="3"/>
        <v>66.666666666666657</v>
      </c>
      <c r="N92" s="87">
        <f t="shared" si="5"/>
        <v>16.666666666666664</v>
      </c>
      <c r="O92" s="86">
        <f t="shared" si="4"/>
        <v>16.666666666666664</v>
      </c>
    </row>
    <row r="93" spans="1:15" s="17" customFormat="1" ht="13.2" x14ac:dyDescent="0.25">
      <c r="A93" s="16">
        <v>17415</v>
      </c>
      <c r="B93" s="16" t="s">
        <v>117</v>
      </c>
      <c r="C93" s="17">
        <v>16</v>
      </c>
      <c r="D93" s="17">
        <v>2</v>
      </c>
      <c r="E93" s="17">
        <v>0</v>
      </c>
      <c r="F93" s="17">
        <v>1</v>
      </c>
      <c r="G93" s="17">
        <v>0</v>
      </c>
      <c r="H93" s="17">
        <v>0</v>
      </c>
      <c r="I93" s="17">
        <v>2</v>
      </c>
      <c r="J93" s="17">
        <v>16</v>
      </c>
      <c r="K93" s="17">
        <v>14</v>
      </c>
      <c r="L93" s="17">
        <v>1</v>
      </c>
      <c r="M93" s="87">
        <f t="shared" si="3"/>
        <v>87.5</v>
      </c>
      <c r="N93" s="87">
        <f t="shared" si="5"/>
        <v>6.25</v>
      </c>
      <c r="O93" s="86">
        <f t="shared" si="4"/>
        <v>6.25</v>
      </c>
    </row>
    <row r="94" spans="1:15" s="17" customFormat="1" ht="13.2" x14ac:dyDescent="0.25">
      <c r="A94" s="16">
        <v>33212</v>
      </c>
      <c r="B94" s="16" t="s">
        <v>118</v>
      </c>
      <c r="C94" s="17">
        <v>2</v>
      </c>
      <c r="D94" s="17">
        <v>1</v>
      </c>
      <c r="E94" s="17">
        <v>0</v>
      </c>
      <c r="F94" s="17">
        <v>0</v>
      </c>
      <c r="G94" s="17">
        <v>0</v>
      </c>
      <c r="H94" s="17">
        <v>0</v>
      </c>
      <c r="I94" s="17">
        <v>1</v>
      </c>
      <c r="J94" s="17">
        <v>2</v>
      </c>
      <c r="K94" s="17">
        <v>1</v>
      </c>
      <c r="L94" s="17">
        <v>1</v>
      </c>
      <c r="M94" s="87">
        <f t="shared" si="3"/>
        <v>50</v>
      </c>
      <c r="N94" s="87">
        <f t="shared" si="5"/>
        <v>0</v>
      </c>
      <c r="O94" s="86">
        <f t="shared" si="4"/>
        <v>50</v>
      </c>
    </row>
    <row r="95" spans="1:15" s="17" customFormat="1" ht="13.2" x14ac:dyDescent="0.25">
      <c r="A95" s="16" t="s">
        <v>119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3.2" x14ac:dyDescent="0.25">
      <c r="A96" s="16">
        <v>19403</v>
      </c>
      <c r="B96" s="16" t="s">
        <v>121</v>
      </c>
      <c r="C96" s="17">
        <v>1</v>
      </c>
      <c r="D96" s="17">
        <v>0</v>
      </c>
      <c r="E96" s="17">
        <v>0</v>
      </c>
      <c r="F96" s="17">
        <v>0</v>
      </c>
      <c r="G96" s="17">
        <v>0</v>
      </c>
      <c r="H96" s="17">
        <v>1</v>
      </c>
      <c r="I96" s="17">
        <v>0</v>
      </c>
      <c r="J96" s="17">
        <v>1</v>
      </c>
      <c r="K96" s="17">
        <v>0</v>
      </c>
      <c r="L96" s="17">
        <v>0</v>
      </c>
      <c r="M96" s="87">
        <f t="shared" si="3"/>
        <v>0</v>
      </c>
      <c r="N96" s="87">
        <f t="shared" si="5"/>
        <v>100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2</v>
      </c>
      <c r="K98" s="17">
        <v>2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12</v>
      </c>
      <c r="D99" s="17">
        <v>6</v>
      </c>
      <c r="E99" s="17">
        <v>0</v>
      </c>
      <c r="F99" s="17">
        <v>0</v>
      </c>
      <c r="G99" s="17">
        <v>0</v>
      </c>
      <c r="H99" s="17">
        <v>2</v>
      </c>
      <c r="I99" s="17">
        <v>2</v>
      </c>
      <c r="J99" s="17">
        <v>16</v>
      </c>
      <c r="K99" s="17">
        <v>13</v>
      </c>
      <c r="L99" s="17">
        <v>1</v>
      </c>
      <c r="M99" s="87">
        <f t="shared" si="3"/>
        <v>81.25</v>
      </c>
      <c r="N99" s="87">
        <f t="shared" si="5"/>
        <v>12.5</v>
      </c>
      <c r="O99" s="86">
        <f t="shared" si="4"/>
        <v>6.25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3.2" x14ac:dyDescent="0.25">
      <c r="A102" s="16">
        <v>14097</v>
      </c>
      <c r="B102" s="16" t="s">
        <v>129</v>
      </c>
      <c r="C102" s="17">
        <v>3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3</v>
      </c>
      <c r="K102" s="17">
        <v>1</v>
      </c>
      <c r="L102" s="17">
        <v>0</v>
      </c>
      <c r="M102" s="87">
        <f t="shared" si="3"/>
        <v>33.333333333333329</v>
      </c>
      <c r="N102" s="87">
        <f t="shared" si="5"/>
        <v>66.666666666666657</v>
      </c>
      <c r="O102" s="86">
        <f t="shared" si="4"/>
        <v>0</v>
      </c>
    </row>
    <row r="103" spans="1:15" s="17" customFormat="1" ht="13.2" x14ac:dyDescent="0.25">
      <c r="A103" s="16">
        <v>31004</v>
      </c>
      <c r="B103" s="16" t="s">
        <v>130</v>
      </c>
      <c r="C103" s="17">
        <v>5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1</v>
      </c>
      <c r="J103" s="17">
        <v>4</v>
      </c>
      <c r="K103" s="17">
        <v>3</v>
      </c>
      <c r="L103" s="17">
        <v>1</v>
      </c>
      <c r="M103" s="87">
        <f t="shared" si="3"/>
        <v>75</v>
      </c>
      <c r="N103" s="87">
        <f t="shared" si="5"/>
        <v>0</v>
      </c>
      <c r="O103" s="86">
        <f t="shared" si="4"/>
        <v>25</v>
      </c>
    </row>
    <row r="104" spans="1:15" s="17" customFormat="1" ht="13.2" x14ac:dyDescent="0.25">
      <c r="A104" s="16">
        <v>17937</v>
      </c>
      <c r="B104" s="16" t="s">
        <v>298</v>
      </c>
      <c r="C104" s="17">
        <v>1</v>
      </c>
      <c r="D104" s="17">
        <v>2</v>
      </c>
      <c r="E104" s="17">
        <v>0</v>
      </c>
      <c r="F104" s="17">
        <v>0</v>
      </c>
      <c r="G104" s="17">
        <v>0</v>
      </c>
      <c r="H104" s="17">
        <v>1</v>
      </c>
      <c r="I104" s="17">
        <v>0</v>
      </c>
      <c r="J104" s="17">
        <v>3</v>
      </c>
      <c r="K104" s="17">
        <v>0</v>
      </c>
      <c r="L104" s="17">
        <v>2</v>
      </c>
      <c r="M104" s="87">
        <f t="shared" si="3"/>
        <v>0</v>
      </c>
      <c r="N104" s="87">
        <f t="shared" si="5"/>
        <v>33.333333333333329</v>
      </c>
      <c r="O104" s="86">
        <f t="shared" si="4"/>
        <v>66.666666666666657</v>
      </c>
    </row>
    <row r="105" spans="1:15" s="17" customFormat="1" ht="13.2" x14ac:dyDescent="0.25">
      <c r="A105" s="16">
        <v>17414</v>
      </c>
      <c r="B105" s="16" t="s">
        <v>131</v>
      </c>
      <c r="C105" s="17">
        <v>6</v>
      </c>
      <c r="D105" s="17">
        <v>1</v>
      </c>
      <c r="E105" s="17">
        <v>0</v>
      </c>
      <c r="F105" s="17">
        <v>0</v>
      </c>
      <c r="G105" s="17">
        <v>0</v>
      </c>
      <c r="H105" s="17">
        <v>1</v>
      </c>
      <c r="I105" s="17">
        <v>1</v>
      </c>
      <c r="J105" s="17">
        <v>6</v>
      </c>
      <c r="K105" s="17">
        <v>4</v>
      </c>
      <c r="L105" s="17">
        <v>1</v>
      </c>
      <c r="M105" s="87">
        <f t="shared" si="3"/>
        <v>66.666666666666657</v>
      </c>
      <c r="N105" s="87">
        <f t="shared" si="5"/>
        <v>16.666666666666664</v>
      </c>
      <c r="O105" s="86">
        <f t="shared" si="4"/>
        <v>16.666666666666664</v>
      </c>
    </row>
    <row r="106" spans="1:15" s="17" customFormat="1" ht="13.2" x14ac:dyDescent="0.25">
      <c r="A106" s="16">
        <v>31306</v>
      </c>
      <c r="B106" s="16" t="s">
        <v>132</v>
      </c>
      <c r="C106" s="17">
        <v>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2</v>
      </c>
      <c r="K106" s="17">
        <v>1</v>
      </c>
      <c r="L106" s="17">
        <v>1</v>
      </c>
      <c r="M106" s="87">
        <f t="shared" si="3"/>
        <v>50</v>
      </c>
      <c r="N106" s="87">
        <f t="shared" si="5"/>
        <v>0</v>
      </c>
      <c r="O106" s="86">
        <f t="shared" si="4"/>
        <v>50</v>
      </c>
    </row>
    <row r="107" spans="1:15" s="17" customFormat="1" ht="13.2" x14ac:dyDescent="0.25">
      <c r="A107" s="16">
        <v>32362</v>
      </c>
      <c r="B107" s="16" t="s">
        <v>133</v>
      </c>
      <c r="C107" s="17">
        <v>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2</v>
      </c>
      <c r="K107" s="17">
        <v>1</v>
      </c>
      <c r="L107" s="17">
        <v>1</v>
      </c>
      <c r="M107" s="87">
        <f t="shared" si="3"/>
        <v>50</v>
      </c>
      <c r="N107" s="87">
        <f t="shared" si="5"/>
        <v>0</v>
      </c>
      <c r="O107" s="86">
        <f t="shared" si="4"/>
        <v>50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3</v>
      </c>
      <c r="D109" s="17">
        <v>2</v>
      </c>
      <c r="E109" s="17">
        <v>0</v>
      </c>
      <c r="F109" s="17">
        <v>0</v>
      </c>
      <c r="G109" s="17">
        <v>0</v>
      </c>
      <c r="H109" s="17">
        <v>1</v>
      </c>
      <c r="I109" s="17">
        <v>2</v>
      </c>
      <c r="J109" s="17">
        <v>3</v>
      </c>
      <c r="K109" s="17">
        <v>2</v>
      </c>
      <c r="L109" s="17">
        <v>0</v>
      </c>
      <c r="M109" s="87">
        <f t="shared" si="3"/>
        <v>66.666666666666657</v>
      </c>
      <c r="N109" s="87">
        <f t="shared" si="5"/>
        <v>33.333333333333329</v>
      </c>
      <c r="O109" s="86">
        <f t="shared" si="4"/>
        <v>0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1</v>
      </c>
      <c r="K110" s="17">
        <v>0</v>
      </c>
      <c r="L110" s="17">
        <v>1</v>
      </c>
      <c r="M110" s="87">
        <f t="shared" si="3"/>
        <v>0</v>
      </c>
      <c r="N110" s="87">
        <f t="shared" si="5"/>
        <v>0</v>
      </c>
      <c r="O110" s="86">
        <f t="shared" si="4"/>
        <v>100</v>
      </c>
    </row>
    <row r="111" spans="1:15" s="17" customFormat="1" ht="13.2" x14ac:dyDescent="0.25">
      <c r="A111" s="16">
        <v>20406</v>
      </c>
      <c r="B111" s="16" t="s">
        <v>139</v>
      </c>
      <c r="C111" s="17">
        <v>2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1</v>
      </c>
      <c r="K111" s="17">
        <v>1</v>
      </c>
      <c r="L111" s="17">
        <v>0</v>
      </c>
      <c r="M111" s="87">
        <f t="shared" si="3"/>
        <v>100</v>
      </c>
      <c r="N111" s="87">
        <f t="shared" si="5"/>
        <v>0</v>
      </c>
      <c r="O111" s="86">
        <f t="shared" si="4"/>
        <v>0</v>
      </c>
    </row>
    <row r="112" spans="1:15" s="17" customFormat="1" ht="13.2" x14ac:dyDescent="0.25">
      <c r="A112" s="16">
        <v>37504</v>
      </c>
      <c r="B112" s="16" t="s">
        <v>140</v>
      </c>
      <c r="C112" s="17">
        <v>1</v>
      </c>
      <c r="D112" s="17">
        <v>1</v>
      </c>
      <c r="E112" s="17">
        <v>0</v>
      </c>
      <c r="F112" s="17">
        <v>0</v>
      </c>
      <c r="G112" s="17">
        <v>0</v>
      </c>
      <c r="H112" s="17">
        <v>1</v>
      </c>
      <c r="I112" s="17">
        <v>0</v>
      </c>
      <c r="J112" s="17">
        <v>2</v>
      </c>
      <c r="K112" s="17">
        <v>1</v>
      </c>
      <c r="L112" s="17">
        <v>0</v>
      </c>
      <c r="M112" s="87">
        <f t="shared" si="3"/>
        <v>50</v>
      </c>
      <c r="N112" s="87">
        <f t="shared" si="5"/>
        <v>50</v>
      </c>
      <c r="O112" s="86">
        <f t="shared" si="4"/>
        <v>0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5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5</v>
      </c>
      <c r="K116" s="17">
        <v>5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3.2" x14ac:dyDescent="0.25">
      <c r="A117" s="16">
        <v>31025</v>
      </c>
      <c r="B117" s="16" t="s">
        <v>146</v>
      </c>
      <c r="C117" s="17">
        <v>44</v>
      </c>
      <c r="D117" s="17">
        <v>7</v>
      </c>
      <c r="E117" s="17">
        <v>0</v>
      </c>
      <c r="F117" s="17">
        <v>0</v>
      </c>
      <c r="G117" s="17">
        <v>5</v>
      </c>
      <c r="H117" s="17">
        <v>9</v>
      </c>
      <c r="I117" s="17">
        <v>14</v>
      </c>
      <c r="J117" s="17">
        <v>37</v>
      </c>
      <c r="K117" s="17">
        <v>10</v>
      </c>
      <c r="L117" s="17">
        <v>13</v>
      </c>
      <c r="M117" s="87">
        <f t="shared" si="3"/>
        <v>27.027027027027028</v>
      </c>
      <c r="N117" s="87">
        <f t="shared" si="5"/>
        <v>37.837837837837839</v>
      </c>
      <c r="O117" s="86">
        <f t="shared" si="4"/>
        <v>35.135135135135137</v>
      </c>
    </row>
    <row r="118" spans="1:15" s="17" customFormat="1" ht="13.2" x14ac:dyDescent="0.25">
      <c r="A118" s="16">
        <v>32354</v>
      </c>
      <c r="B118" s="16" t="s">
        <v>147</v>
      </c>
      <c r="C118" s="17">
        <v>2</v>
      </c>
      <c r="D118" s="17">
        <v>1</v>
      </c>
      <c r="E118" s="17">
        <v>0</v>
      </c>
      <c r="F118" s="17">
        <v>1</v>
      </c>
      <c r="G118" s="17">
        <v>0</v>
      </c>
      <c r="H118" s="17">
        <v>0</v>
      </c>
      <c r="I118" s="17">
        <v>2</v>
      </c>
      <c r="J118" s="17">
        <v>1</v>
      </c>
      <c r="K118" s="17">
        <v>0</v>
      </c>
      <c r="L118" s="17">
        <v>0</v>
      </c>
      <c r="M118" s="87">
        <f t="shared" si="3"/>
        <v>0</v>
      </c>
      <c r="N118" s="87">
        <f t="shared" si="5"/>
        <v>100</v>
      </c>
      <c r="O118" s="86">
        <f t="shared" si="4"/>
        <v>0</v>
      </c>
    </row>
    <row r="119" spans="1:15" s="17" customFormat="1" ht="13.2" x14ac:dyDescent="0.25">
      <c r="A119" s="16">
        <v>32326</v>
      </c>
      <c r="B119" s="16" t="s">
        <v>148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87" t="str">
        <f t="shared" si="3"/>
        <v>n/a</v>
      </c>
      <c r="N119" s="87" t="str">
        <f t="shared" si="5"/>
        <v>n/a</v>
      </c>
      <c r="O119" s="86" t="str">
        <f t="shared" si="4"/>
        <v>n/a</v>
      </c>
    </row>
    <row r="120" spans="1:15" s="17" customFormat="1" ht="13.2" x14ac:dyDescent="0.25">
      <c r="A120" s="16">
        <v>17400</v>
      </c>
      <c r="B120" s="16" t="s">
        <v>149</v>
      </c>
      <c r="C120" s="17">
        <v>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1</v>
      </c>
      <c r="K120" s="17">
        <v>1</v>
      </c>
      <c r="L120" s="17">
        <v>0</v>
      </c>
      <c r="M120" s="87">
        <f t="shared" si="3"/>
        <v>100</v>
      </c>
      <c r="N120" s="87">
        <f t="shared" si="5"/>
        <v>0</v>
      </c>
      <c r="O120" s="86">
        <f t="shared" si="4"/>
        <v>0</v>
      </c>
    </row>
    <row r="121" spans="1:15" s="17" customFormat="1" ht="13.2" x14ac:dyDescent="0.25">
      <c r="A121" s="16">
        <v>37505</v>
      </c>
      <c r="B121" s="16" t="s">
        <v>150</v>
      </c>
      <c r="C121" s="17">
        <v>0</v>
      </c>
      <c r="D121" s="17">
        <v>1</v>
      </c>
      <c r="E121" s="17">
        <v>0</v>
      </c>
      <c r="F121" s="17">
        <v>0</v>
      </c>
      <c r="G121" s="17">
        <v>0</v>
      </c>
      <c r="H121" s="17">
        <v>0</v>
      </c>
      <c r="I121" s="17">
        <v>1</v>
      </c>
      <c r="J121" s="17">
        <v>0</v>
      </c>
      <c r="K121" s="17">
        <v>0</v>
      </c>
      <c r="L121" s="17">
        <v>0</v>
      </c>
      <c r="M121" s="87" t="str">
        <f t="shared" si="3"/>
        <v>n/a</v>
      </c>
      <c r="N121" s="87" t="str">
        <f t="shared" si="5"/>
        <v>n/a</v>
      </c>
      <c r="O121" s="86" t="str">
        <f t="shared" si="4"/>
        <v>n/a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1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1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5</v>
      </c>
      <c r="D124" s="17">
        <v>0</v>
      </c>
      <c r="E124" s="17">
        <v>0</v>
      </c>
      <c r="F124" s="17">
        <v>1</v>
      </c>
      <c r="G124" s="17">
        <v>0</v>
      </c>
      <c r="H124" s="17">
        <v>1</v>
      </c>
      <c r="I124" s="17">
        <v>2</v>
      </c>
      <c r="J124" s="17">
        <v>3</v>
      </c>
      <c r="K124" s="17">
        <v>1</v>
      </c>
      <c r="L124" s="17">
        <v>0</v>
      </c>
      <c r="M124" s="87">
        <f t="shared" si="3"/>
        <v>33.333333333333329</v>
      </c>
      <c r="N124" s="87">
        <f t="shared" si="5"/>
        <v>66.666666666666657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1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87">
        <f t="shared" si="3"/>
        <v>100</v>
      </c>
      <c r="N125" s="87">
        <f t="shared" si="5"/>
        <v>0</v>
      </c>
      <c r="O125" s="86">
        <f t="shared" si="4"/>
        <v>0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6</v>
      </c>
      <c r="D127" s="17">
        <v>2</v>
      </c>
      <c r="E127" s="17">
        <v>0</v>
      </c>
      <c r="F127" s="17">
        <v>0</v>
      </c>
      <c r="G127" s="17">
        <v>1</v>
      </c>
      <c r="H127" s="17">
        <v>1</v>
      </c>
      <c r="I127" s="17">
        <v>1</v>
      </c>
      <c r="J127" s="17">
        <v>7</v>
      </c>
      <c r="K127" s="17">
        <v>5</v>
      </c>
      <c r="L127" s="17">
        <v>0</v>
      </c>
      <c r="M127" s="87">
        <f t="shared" si="3"/>
        <v>71.428571428571431</v>
      </c>
      <c r="N127" s="87">
        <f t="shared" si="5"/>
        <v>28.571428571428569</v>
      </c>
      <c r="O127" s="86">
        <f t="shared" si="4"/>
        <v>0</v>
      </c>
    </row>
    <row r="128" spans="1:15" s="17" customFormat="1" ht="13.2" x14ac:dyDescent="0.25">
      <c r="A128" s="16">
        <v>21206</v>
      </c>
      <c r="B128" s="16" t="s">
        <v>156</v>
      </c>
      <c r="C128" s="17">
        <v>3</v>
      </c>
      <c r="D128" s="17">
        <v>0</v>
      </c>
      <c r="E128" s="17">
        <v>0</v>
      </c>
      <c r="F128" s="17">
        <v>0</v>
      </c>
      <c r="G128" s="17">
        <v>1</v>
      </c>
      <c r="H128" s="17">
        <v>0</v>
      </c>
      <c r="I128" s="17">
        <v>2</v>
      </c>
      <c r="J128" s="17">
        <v>1</v>
      </c>
      <c r="K128" s="17">
        <v>0</v>
      </c>
      <c r="L128" s="17">
        <v>0</v>
      </c>
      <c r="M128" s="87">
        <f t="shared" si="3"/>
        <v>0</v>
      </c>
      <c r="N128" s="87">
        <f t="shared" si="5"/>
        <v>100</v>
      </c>
      <c r="O128" s="86">
        <f t="shared" si="4"/>
        <v>0</v>
      </c>
    </row>
    <row r="129" spans="1:15" s="17" customFormat="1" ht="13.2" x14ac:dyDescent="0.25">
      <c r="A129" s="16">
        <v>39209</v>
      </c>
      <c r="B129" s="16" t="s">
        <v>157</v>
      </c>
      <c r="C129" s="17">
        <v>16</v>
      </c>
      <c r="D129" s="17">
        <v>6</v>
      </c>
      <c r="E129" s="17">
        <v>1</v>
      </c>
      <c r="F129" s="17">
        <v>1</v>
      </c>
      <c r="G129" s="17">
        <v>2</v>
      </c>
      <c r="H129" s="17">
        <v>3</v>
      </c>
      <c r="I129" s="17">
        <v>3</v>
      </c>
      <c r="J129" s="17">
        <v>19</v>
      </c>
      <c r="K129" s="17">
        <v>8</v>
      </c>
      <c r="L129" s="17">
        <v>4</v>
      </c>
      <c r="M129" s="87">
        <f t="shared" si="3"/>
        <v>42.105263157894733</v>
      </c>
      <c r="N129" s="87">
        <f t="shared" si="5"/>
        <v>36.84210526315789</v>
      </c>
      <c r="O129" s="86">
        <f t="shared" si="4"/>
        <v>21.052631578947366</v>
      </c>
    </row>
    <row r="130" spans="1:15" s="17" customFormat="1" ht="13.2" x14ac:dyDescent="0.25">
      <c r="A130" s="16">
        <v>37507</v>
      </c>
      <c r="B130" s="16" t="s">
        <v>158</v>
      </c>
      <c r="C130" s="17">
        <v>7</v>
      </c>
      <c r="D130" s="17">
        <v>0</v>
      </c>
      <c r="E130" s="17">
        <v>0</v>
      </c>
      <c r="F130" s="17">
        <v>0</v>
      </c>
      <c r="G130" s="17">
        <v>1</v>
      </c>
      <c r="H130" s="17">
        <v>0</v>
      </c>
      <c r="I130" s="17">
        <v>1</v>
      </c>
      <c r="J130" s="17">
        <v>6</v>
      </c>
      <c r="K130" s="17">
        <v>5</v>
      </c>
      <c r="L130" s="17">
        <v>0</v>
      </c>
      <c r="M130" s="87">
        <f t="shared" si="3"/>
        <v>83.333333333333343</v>
      </c>
      <c r="N130" s="87">
        <f t="shared" si="5"/>
        <v>16.666666666666664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2</v>
      </c>
      <c r="D131" s="17">
        <v>2</v>
      </c>
      <c r="E131" s="17">
        <v>0</v>
      </c>
      <c r="F131" s="17">
        <v>0</v>
      </c>
      <c r="G131" s="17">
        <v>0</v>
      </c>
      <c r="H131" s="17">
        <v>1</v>
      </c>
      <c r="I131" s="17">
        <v>1</v>
      </c>
      <c r="J131" s="17">
        <v>3</v>
      </c>
      <c r="K131" s="17">
        <v>2</v>
      </c>
      <c r="L131" s="17">
        <v>0</v>
      </c>
      <c r="M131" s="87">
        <f t="shared" si="3"/>
        <v>66.666666666666657</v>
      </c>
      <c r="N131" s="87">
        <f t="shared" si="5"/>
        <v>33.333333333333329</v>
      </c>
      <c r="O131" s="86">
        <f t="shared" si="4"/>
        <v>0</v>
      </c>
    </row>
    <row r="132" spans="1:15" s="17" customFormat="1" ht="13.2" x14ac:dyDescent="0.25">
      <c r="A132" s="16">
        <v>31006</v>
      </c>
      <c r="B132" s="16" t="s">
        <v>160</v>
      </c>
      <c r="C132" s="17">
        <v>7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7</v>
      </c>
      <c r="K132" s="17">
        <v>7</v>
      </c>
      <c r="L132" s="17">
        <v>0</v>
      </c>
      <c r="M132" s="87">
        <f t="shared" si="3"/>
        <v>100</v>
      </c>
      <c r="N132" s="87">
        <f t="shared" si="5"/>
        <v>0</v>
      </c>
      <c r="O132" s="86">
        <f t="shared" si="4"/>
        <v>0</v>
      </c>
    </row>
    <row r="133" spans="1:15" s="17" customFormat="1" ht="13.2" x14ac:dyDescent="0.25">
      <c r="A133" s="16">
        <v>39003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3.2" x14ac:dyDescent="0.25">
      <c r="A134" s="16">
        <v>21014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3.2" x14ac:dyDescent="0.25">
      <c r="A137" s="16">
        <v>32325</v>
      </c>
      <c r="B137" s="16" t="s">
        <v>165</v>
      </c>
      <c r="C137" s="17">
        <v>1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1</v>
      </c>
      <c r="L137" s="17">
        <v>0</v>
      </c>
      <c r="M137" s="87">
        <f t="shared" si="6"/>
        <v>100</v>
      </c>
      <c r="N137" s="87">
        <f t="shared" si="8"/>
        <v>0</v>
      </c>
      <c r="O137" s="86">
        <f t="shared" si="7"/>
        <v>0</v>
      </c>
    </row>
    <row r="138" spans="1:15" s="17" customFormat="1" ht="13.2" x14ac:dyDescent="0.25">
      <c r="A138" s="16">
        <v>37506</v>
      </c>
      <c r="B138" s="16" t="s">
        <v>166</v>
      </c>
      <c r="C138" s="17">
        <v>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1</v>
      </c>
      <c r="K138" s="17">
        <v>1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3.2" x14ac:dyDescent="0.25">
      <c r="A139" s="16">
        <v>14064</v>
      </c>
      <c r="B139" s="16" t="s">
        <v>167</v>
      </c>
      <c r="C139" s="17">
        <v>3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3</v>
      </c>
      <c r="K139" s="17">
        <v>2</v>
      </c>
      <c r="L139" s="17">
        <v>1</v>
      </c>
      <c r="M139" s="87">
        <f t="shared" si="6"/>
        <v>66.666666666666657</v>
      </c>
      <c r="N139" s="87">
        <f t="shared" si="8"/>
        <v>0</v>
      </c>
      <c r="O139" s="86">
        <f t="shared" si="7"/>
        <v>33.333333333333329</v>
      </c>
    </row>
    <row r="140" spans="1:15" s="17" customFormat="1" ht="13.2" x14ac:dyDescent="0.25">
      <c r="A140" s="16">
        <v>11051</v>
      </c>
      <c r="B140" s="16" t="s">
        <v>168</v>
      </c>
      <c r="C140" s="17">
        <v>1</v>
      </c>
      <c r="D140" s="17">
        <v>0</v>
      </c>
      <c r="E140" s="17">
        <v>0</v>
      </c>
      <c r="F140" s="17">
        <v>0</v>
      </c>
      <c r="G140" s="17">
        <v>0</v>
      </c>
      <c r="H140" s="17">
        <v>1</v>
      </c>
      <c r="I140" s="17">
        <v>0</v>
      </c>
      <c r="J140" s="17">
        <v>1</v>
      </c>
      <c r="K140" s="17">
        <v>0</v>
      </c>
      <c r="L140" s="17">
        <v>0</v>
      </c>
      <c r="M140" s="87">
        <f t="shared" si="6"/>
        <v>0</v>
      </c>
      <c r="N140" s="87">
        <f t="shared" si="8"/>
        <v>100</v>
      </c>
      <c r="O140" s="86">
        <f t="shared" si="7"/>
        <v>0</v>
      </c>
    </row>
    <row r="141" spans="1:15" s="17" customFormat="1" ht="13.2" x14ac:dyDescent="0.25">
      <c r="A141" s="16">
        <v>18400</v>
      </c>
      <c r="B141" s="16" t="s">
        <v>169</v>
      </c>
      <c r="C141" s="17">
        <v>19</v>
      </c>
      <c r="D141" s="17">
        <v>2</v>
      </c>
      <c r="E141" s="17">
        <v>0</v>
      </c>
      <c r="F141" s="17">
        <v>0</v>
      </c>
      <c r="G141" s="17">
        <v>1</v>
      </c>
      <c r="H141" s="17">
        <v>4</v>
      </c>
      <c r="I141" s="17">
        <v>3</v>
      </c>
      <c r="J141" s="17">
        <v>18</v>
      </c>
      <c r="K141" s="17">
        <v>8</v>
      </c>
      <c r="L141" s="17">
        <v>5</v>
      </c>
      <c r="M141" s="87">
        <f t="shared" si="6"/>
        <v>44.444444444444443</v>
      </c>
      <c r="N141" s="87">
        <f t="shared" si="8"/>
        <v>27.777777777777779</v>
      </c>
      <c r="O141" s="86">
        <f t="shared" si="7"/>
        <v>27.777777777777779</v>
      </c>
    </row>
    <row r="142" spans="1:15" s="17" customFormat="1" ht="13.2" x14ac:dyDescent="0.25">
      <c r="A142" s="16">
        <v>23403</v>
      </c>
      <c r="B142" s="16" t="s">
        <v>170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3.2" x14ac:dyDescent="0.25">
      <c r="A143" s="16">
        <v>34003</v>
      </c>
      <c r="B143" s="16" t="s">
        <v>303</v>
      </c>
      <c r="C143" s="17">
        <v>11</v>
      </c>
      <c r="D143" s="17">
        <v>2</v>
      </c>
      <c r="E143" s="17">
        <v>0</v>
      </c>
      <c r="F143" s="17">
        <v>0</v>
      </c>
      <c r="G143" s="17">
        <v>0</v>
      </c>
      <c r="H143" s="17">
        <v>1</v>
      </c>
      <c r="I143" s="17">
        <v>3</v>
      </c>
      <c r="J143" s="17">
        <v>10</v>
      </c>
      <c r="K143" s="17">
        <v>7</v>
      </c>
      <c r="L143" s="17">
        <v>2</v>
      </c>
      <c r="M143" s="87">
        <f t="shared" si="6"/>
        <v>70</v>
      </c>
      <c r="N143" s="87">
        <f t="shared" si="8"/>
        <v>10</v>
      </c>
      <c r="O143" s="86">
        <f t="shared" si="7"/>
        <v>20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10</v>
      </c>
      <c r="D145" s="17">
        <v>2</v>
      </c>
      <c r="E145" s="17">
        <v>0</v>
      </c>
      <c r="F145" s="17">
        <v>0</v>
      </c>
      <c r="G145" s="17">
        <v>0</v>
      </c>
      <c r="H145" s="17">
        <v>0</v>
      </c>
      <c r="I145" s="17">
        <v>3</v>
      </c>
      <c r="J145" s="17">
        <v>9</v>
      </c>
      <c r="K145" s="17">
        <v>8</v>
      </c>
      <c r="L145" s="17">
        <v>1</v>
      </c>
      <c r="M145" s="87">
        <f t="shared" si="6"/>
        <v>88.888888888888886</v>
      </c>
      <c r="N145" s="87">
        <f t="shared" si="8"/>
        <v>0</v>
      </c>
      <c r="O145" s="86">
        <f t="shared" si="7"/>
        <v>11.111111111111111</v>
      </c>
    </row>
    <row r="146" spans="1:15" s="17" customFormat="1" ht="13.2" x14ac:dyDescent="0.25">
      <c r="A146" s="16">
        <v>15201</v>
      </c>
      <c r="B146" s="16" t="s">
        <v>173</v>
      </c>
      <c r="C146" s="17">
        <v>5</v>
      </c>
      <c r="D146" s="17">
        <v>1</v>
      </c>
      <c r="E146" s="17">
        <v>0</v>
      </c>
      <c r="F146" s="17">
        <v>1</v>
      </c>
      <c r="G146" s="17">
        <v>0</v>
      </c>
      <c r="H146" s="17">
        <v>1</v>
      </c>
      <c r="I146" s="17">
        <v>1</v>
      </c>
      <c r="J146" s="17">
        <v>5</v>
      </c>
      <c r="K146" s="17">
        <v>3</v>
      </c>
      <c r="L146" s="17">
        <v>0</v>
      </c>
      <c r="M146" s="87">
        <f t="shared" si="6"/>
        <v>60</v>
      </c>
      <c r="N146" s="87">
        <f t="shared" si="8"/>
        <v>40</v>
      </c>
      <c r="O146" s="86">
        <f t="shared" si="7"/>
        <v>0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8</v>
      </c>
      <c r="D148" s="17">
        <v>0</v>
      </c>
      <c r="E148" s="17">
        <v>0</v>
      </c>
      <c r="F148" s="17">
        <v>0</v>
      </c>
      <c r="G148" s="17">
        <v>0</v>
      </c>
      <c r="H148" s="17">
        <v>2</v>
      </c>
      <c r="I148" s="17">
        <v>1</v>
      </c>
      <c r="J148" s="17">
        <v>7</v>
      </c>
      <c r="K148" s="17">
        <v>3</v>
      </c>
      <c r="L148" s="17">
        <v>2</v>
      </c>
      <c r="M148" s="87">
        <f t="shared" si="6"/>
        <v>42.857142857142854</v>
      </c>
      <c r="N148" s="87">
        <f t="shared" si="8"/>
        <v>28.571428571428569</v>
      </c>
      <c r="O148" s="86">
        <f t="shared" si="7"/>
        <v>28.571428571428569</v>
      </c>
    </row>
    <row r="149" spans="1:15" s="17" customFormat="1" ht="13.2" x14ac:dyDescent="0.25">
      <c r="A149" s="16">
        <v>25101</v>
      </c>
      <c r="B149" s="16" t="s">
        <v>176</v>
      </c>
      <c r="C149" s="17">
        <v>1</v>
      </c>
      <c r="D149" s="17">
        <v>1</v>
      </c>
      <c r="E149" s="17">
        <v>0</v>
      </c>
      <c r="F149" s="17">
        <v>0</v>
      </c>
      <c r="G149" s="17">
        <v>1</v>
      </c>
      <c r="H149" s="17">
        <v>0</v>
      </c>
      <c r="I149" s="17">
        <v>0</v>
      </c>
      <c r="J149" s="17">
        <v>2</v>
      </c>
      <c r="K149" s="17">
        <v>1</v>
      </c>
      <c r="L149" s="17">
        <v>0</v>
      </c>
      <c r="M149" s="87">
        <f t="shared" si="6"/>
        <v>50</v>
      </c>
      <c r="N149" s="87">
        <f t="shared" si="8"/>
        <v>50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12</v>
      </c>
      <c r="D153" s="17">
        <v>0</v>
      </c>
      <c r="E153" s="17">
        <v>0</v>
      </c>
      <c r="F153" s="17">
        <v>0</v>
      </c>
      <c r="G153" s="17">
        <v>0</v>
      </c>
      <c r="H153" s="17">
        <v>1</v>
      </c>
      <c r="I153" s="17">
        <v>1</v>
      </c>
      <c r="J153" s="17">
        <v>11</v>
      </c>
      <c r="K153" s="17">
        <v>9</v>
      </c>
      <c r="L153" s="17">
        <v>1</v>
      </c>
      <c r="M153" s="87">
        <f t="shared" si="6"/>
        <v>81.818181818181827</v>
      </c>
      <c r="N153" s="87">
        <f t="shared" si="8"/>
        <v>9.0909090909090917</v>
      </c>
      <c r="O153" s="86">
        <f t="shared" si="7"/>
        <v>9.0909090909090917</v>
      </c>
    </row>
    <row r="154" spans="1:15" s="17" customFormat="1" ht="13.2" x14ac:dyDescent="0.25">
      <c r="A154" s="16">
        <v>34111</v>
      </c>
      <c r="B154" s="16" t="s">
        <v>180</v>
      </c>
      <c r="C154" s="17">
        <v>5</v>
      </c>
      <c r="D154" s="17">
        <v>2</v>
      </c>
      <c r="E154" s="17">
        <v>0</v>
      </c>
      <c r="F154" s="17">
        <v>0</v>
      </c>
      <c r="G154" s="17">
        <v>1</v>
      </c>
      <c r="H154" s="17">
        <v>1</v>
      </c>
      <c r="I154" s="17">
        <v>3</v>
      </c>
      <c r="J154" s="17">
        <v>4</v>
      </c>
      <c r="K154" s="17">
        <v>2</v>
      </c>
      <c r="L154" s="17">
        <v>0</v>
      </c>
      <c r="M154" s="87">
        <f t="shared" si="6"/>
        <v>50</v>
      </c>
      <c r="N154" s="87">
        <f t="shared" si="8"/>
        <v>50</v>
      </c>
      <c r="O154" s="86">
        <f t="shared" si="7"/>
        <v>0</v>
      </c>
    </row>
    <row r="155" spans="1:15" s="17" customFormat="1" ht="13.2" x14ac:dyDescent="0.25">
      <c r="A155" s="16">
        <v>24019</v>
      </c>
      <c r="B155" s="16" t="s">
        <v>181</v>
      </c>
      <c r="C155" s="17">
        <v>18</v>
      </c>
      <c r="D155" s="17">
        <v>1</v>
      </c>
      <c r="E155" s="17">
        <v>0</v>
      </c>
      <c r="F155" s="17">
        <v>1</v>
      </c>
      <c r="G155" s="17">
        <v>0</v>
      </c>
      <c r="H155" s="17">
        <v>3</v>
      </c>
      <c r="I155" s="17">
        <v>1</v>
      </c>
      <c r="J155" s="17">
        <v>18</v>
      </c>
      <c r="K155" s="17">
        <v>11</v>
      </c>
      <c r="L155" s="17">
        <v>3</v>
      </c>
      <c r="M155" s="87">
        <f t="shared" si="6"/>
        <v>61.111111111111114</v>
      </c>
      <c r="N155" s="87">
        <f t="shared" si="8"/>
        <v>22.222222222222221</v>
      </c>
      <c r="O155" s="86">
        <f t="shared" si="7"/>
        <v>16.666666666666664</v>
      </c>
    </row>
    <row r="156" spans="1:15" s="17" customFormat="1" ht="13.2" x14ac:dyDescent="0.25">
      <c r="A156" s="16">
        <v>21300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1</v>
      </c>
      <c r="D157" s="17">
        <v>1</v>
      </c>
      <c r="E157" s="17">
        <v>0</v>
      </c>
      <c r="F157" s="17">
        <v>1</v>
      </c>
      <c r="G157" s="17">
        <v>1</v>
      </c>
      <c r="H157" s="17">
        <v>0</v>
      </c>
      <c r="I157" s="17">
        <v>0</v>
      </c>
      <c r="J157" s="17">
        <v>2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0</v>
      </c>
      <c r="D158" s="17">
        <v>1</v>
      </c>
      <c r="E158" s="17">
        <v>0</v>
      </c>
      <c r="F158" s="17">
        <v>0</v>
      </c>
      <c r="G158" s="17">
        <v>0</v>
      </c>
      <c r="H158" s="17">
        <v>0</v>
      </c>
      <c r="I158" s="17">
        <v>1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3.2" x14ac:dyDescent="0.25">
      <c r="A159" s="16">
        <v>27344</v>
      </c>
      <c r="B159" s="16" t="s">
        <v>185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87" t="str">
        <f t="shared" si="6"/>
        <v>n/a</v>
      </c>
      <c r="N159" s="87" t="str">
        <f t="shared" si="8"/>
        <v>n/a</v>
      </c>
      <c r="O159" s="86" t="str">
        <f t="shared" si="7"/>
        <v>n/a</v>
      </c>
    </row>
    <row r="160" spans="1:15" s="17" customFormat="1" ht="13.2" x14ac:dyDescent="0.25">
      <c r="A160" s="16" t="s">
        <v>186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2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1</v>
      </c>
      <c r="J162" s="17">
        <v>2</v>
      </c>
      <c r="K162" s="17">
        <v>2</v>
      </c>
      <c r="L162" s="17">
        <v>0</v>
      </c>
      <c r="M162" s="87">
        <f t="shared" si="6"/>
        <v>100</v>
      </c>
      <c r="N162" s="87">
        <f t="shared" si="8"/>
        <v>0</v>
      </c>
      <c r="O162" s="86">
        <f t="shared" si="7"/>
        <v>0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1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5</v>
      </c>
      <c r="D165" s="17">
        <v>0</v>
      </c>
      <c r="E165" s="17">
        <v>0</v>
      </c>
      <c r="F165" s="17">
        <v>0</v>
      </c>
      <c r="G165" s="17">
        <v>0</v>
      </c>
      <c r="H165" s="17">
        <v>1</v>
      </c>
      <c r="I165" s="17">
        <v>0</v>
      </c>
      <c r="J165" s="17">
        <v>5</v>
      </c>
      <c r="K165" s="17">
        <v>4</v>
      </c>
      <c r="L165" s="17">
        <v>0</v>
      </c>
      <c r="M165" s="87">
        <f t="shared" si="6"/>
        <v>80</v>
      </c>
      <c r="N165" s="87">
        <f t="shared" si="8"/>
        <v>20</v>
      </c>
      <c r="O165" s="86">
        <f t="shared" si="7"/>
        <v>0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1</v>
      </c>
      <c r="E166" s="17">
        <v>0</v>
      </c>
      <c r="F166" s="17">
        <v>0</v>
      </c>
      <c r="G166" s="17">
        <v>0</v>
      </c>
      <c r="H166" s="17">
        <v>1</v>
      </c>
      <c r="I166" s="17">
        <v>0</v>
      </c>
      <c r="J166" s="17">
        <v>1</v>
      </c>
      <c r="K166" s="17">
        <v>0</v>
      </c>
      <c r="L166" s="17">
        <v>0</v>
      </c>
      <c r="M166" s="87">
        <f t="shared" si="6"/>
        <v>0</v>
      </c>
      <c r="N166" s="87">
        <f t="shared" si="8"/>
        <v>100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10</v>
      </c>
      <c r="D167" s="17">
        <v>1</v>
      </c>
      <c r="E167" s="17">
        <v>0</v>
      </c>
      <c r="F167" s="17">
        <v>0</v>
      </c>
      <c r="G167" s="17">
        <v>0</v>
      </c>
      <c r="H167" s="17">
        <v>2</v>
      </c>
      <c r="I167" s="17">
        <v>1</v>
      </c>
      <c r="J167" s="17">
        <v>10</v>
      </c>
      <c r="K167" s="17">
        <v>7</v>
      </c>
      <c r="L167" s="17">
        <v>1</v>
      </c>
      <c r="M167" s="87">
        <f t="shared" si="6"/>
        <v>70</v>
      </c>
      <c r="N167" s="87">
        <f t="shared" si="8"/>
        <v>20</v>
      </c>
      <c r="O167" s="86">
        <f t="shared" si="7"/>
        <v>10</v>
      </c>
    </row>
    <row r="168" spans="1:15" s="17" customFormat="1" ht="13.2" x14ac:dyDescent="0.25">
      <c r="A168" s="16">
        <v>16050</v>
      </c>
      <c r="B168" s="16" t="s">
        <v>196</v>
      </c>
      <c r="C168" s="17">
        <v>3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3</v>
      </c>
      <c r="K168" s="17">
        <v>2</v>
      </c>
      <c r="L168" s="17">
        <v>1</v>
      </c>
      <c r="M168" s="87">
        <f t="shared" si="6"/>
        <v>66.666666666666657</v>
      </c>
      <c r="N168" s="87">
        <f t="shared" si="8"/>
        <v>0</v>
      </c>
      <c r="O168" s="86">
        <f t="shared" si="7"/>
        <v>33.333333333333329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1</v>
      </c>
      <c r="D170" s="17">
        <v>1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2</v>
      </c>
      <c r="K170" s="17">
        <v>1</v>
      </c>
      <c r="L170" s="17">
        <v>1</v>
      </c>
      <c r="M170" s="87">
        <f t="shared" si="6"/>
        <v>50</v>
      </c>
      <c r="N170" s="87">
        <f t="shared" si="8"/>
        <v>0</v>
      </c>
      <c r="O170" s="86">
        <f t="shared" si="7"/>
        <v>50</v>
      </c>
    </row>
    <row r="171" spans="1:15" s="17" customFormat="1" ht="13.2" x14ac:dyDescent="0.25">
      <c r="A171" s="16">
        <v>38267</v>
      </c>
      <c r="B171" s="16" t="s">
        <v>200</v>
      </c>
      <c r="C171" s="17">
        <v>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2</v>
      </c>
      <c r="J171" s="17">
        <v>0</v>
      </c>
      <c r="K171" s="17">
        <v>0</v>
      </c>
      <c r="L171" s="17">
        <v>0</v>
      </c>
      <c r="M171" s="87" t="str">
        <f t="shared" si="6"/>
        <v>n/a</v>
      </c>
      <c r="N171" s="87" t="str">
        <f t="shared" si="8"/>
        <v>n/a</v>
      </c>
      <c r="O171" s="86" t="str">
        <f t="shared" si="7"/>
        <v>n/a</v>
      </c>
    </row>
    <row r="172" spans="1:15" s="17" customFormat="1" ht="13.2" x14ac:dyDescent="0.25">
      <c r="A172" s="16">
        <v>27003</v>
      </c>
      <c r="B172" s="16" t="s">
        <v>201</v>
      </c>
      <c r="C172" s="17">
        <v>21</v>
      </c>
      <c r="D172" s="17">
        <v>1</v>
      </c>
      <c r="E172" s="17">
        <v>0</v>
      </c>
      <c r="F172" s="17">
        <v>4</v>
      </c>
      <c r="G172" s="17">
        <v>0</v>
      </c>
      <c r="H172" s="17">
        <v>4</v>
      </c>
      <c r="I172" s="17">
        <v>1</v>
      </c>
      <c r="J172" s="17">
        <v>21</v>
      </c>
      <c r="K172" s="17">
        <v>11</v>
      </c>
      <c r="L172" s="17">
        <v>2</v>
      </c>
      <c r="M172" s="87">
        <f t="shared" si="6"/>
        <v>52.380952380952387</v>
      </c>
      <c r="N172" s="87">
        <f t="shared" si="8"/>
        <v>38.095238095238095</v>
      </c>
      <c r="O172" s="86">
        <f t="shared" si="7"/>
        <v>9.5238095238095237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3</v>
      </c>
      <c r="D174" s="17">
        <v>1</v>
      </c>
      <c r="E174" s="17">
        <v>0</v>
      </c>
      <c r="F174" s="17">
        <v>0</v>
      </c>
      <c r="G174" s="17">
        <v>0</v>
      </c>
      <c r="H174" s="17">
        <v>1</v>
      </c>
      <c r="I174" s="17">
        <v>0</v>
      </c>
      <c r="J174" s="17">
        <v>4</v>
      </c>
      <c r="K174" s="17">
        <v>3</v>
      </c>
      <c r="L174" s="17">
        <v>0</v>
      </c>
      <c r="M174" s="87">
        <f t="shared" si="6"/>
        <v>75</v>
      </c>
      <c r="N174" s="87">
        <f t="shared" si="8"/>
        <v>25</v>
      </c>
      <c r="O174" s="86">
        <f t="shared" si="7"/>
        <v>0</v>
      </c>
    </row>
    <row r="175" spans="1:15" s="17" customFormat="1" ht="13.2" x14ac:dyDescent="0.25">
      <c r="A175" s="16">
        <v>13144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3.2" x14ac:dyDescent="0.25">
      <c r="A176" s="16">
        <v>34307</v>
      </c>
      <c r="B176" s="16" t="s">
        <v>206</v>
      </c>
      <c r="C176" s="17">
        <v>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1</v>
      </c>
      <c r="K176" s="17">
        <v>1</v>
      </c>
      <c r="L176" s="17">
        <v>0</v>
      </c>
      <c r="M176" s="87">
        <f t="shared" si="6"/>
        <v>100</v>
      </c>
      <c r="N176" s="87">
        <f t="shared" si="8"/>
        <v>0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2</v>
      </c>
      <c r="D177" s="17">
        <v>0</v>
      </c>
      <c r="E177" s="17">
        <v>0</v>
      </c>
      <c r="F177" s="17">
        <v>0</v>
      </c>
      <c r="G177" s="17">
        <v>1</v>
      </c>
      <c r="H177" s="17">
        <v>0</v>
      </c>
      <c r="I177" s="17">
        <v>0</v>
      </c>
      <c r="J177" s="17">
        <v>2</v>
      </c>
      <c r="K177" s="17">
        <v>1</v>
      </c>
      <c r="L177" s="17">
        <v>0</v>
      </c>
      <c r="M177" s="87">
        <f t="shared" si="6"/>
        <v>50</v>
      </c>
      <c r="N177" s="87">
        <f t="shared" si="8"/>
        <v>50</v>
      </c>
      <c r="O177" s="86">
        <f t="shared" si="7"/>
        <v>0</v>
      </c>
    </row>
    <row r="178" spans="1:15" s="17" customFormat="1" ht="13.2" x14ac:dyDescent="0.25">
      <c r="A178" s="16">
        <v>22009</v>
      </c>
      <c r="B178" s="16" t="s">
        <v>208</v>
      </c>
      <c r="C178" s="17">
        <v>4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4</v>
      </c>
      <c r="K178" s="17">
        <v>3</v>
      </c>
      <c r="L178" s="17">
        <v>1</v>
      </c>
      <c r="M178" s="87">
        <f t="shared" si="6"/>
        <v>75</v>
      </c>
      <c r="N178" s="87">
        <f t="shared" si="8"/>
        <v>0</v>
      </c>
      <c r="O178" s="86">
        <f t="shared" si="7"/>
        <v>25</v>
      </c>
    </row>
    <row r="179" spans="1:15" s="17" customFormat="1" ht="13.2" x14ac:dyDescent="0.25">
      <c r="A179" s="16">
        <v>17403</v>
      </c>
      <c r="B179" s="16" t="s">
        <v>209</v>
      </c>
      <c r="C179" s="17">
        <v>13</v>
      </c>
      <c r="D179" s="17">
        <v>3</v>
      </c>
      <c r="E179" s="17">
        <v>0</v>
      </c>
      <c r="F179" s="17">
        <v>1</v>
      </c>
      <c r="G179" s="17">
        <v>3</v>
      </c>
      <c r="H179" s="17">
        <v>0</v>
      </c>
      <c r="I179" s="17">
        <v>0</v>
      </c>
      <c r="J179" s="17">
        <v>16</v>
      </c>
      <c r="K179" s="17">
        <v>12</v>
      </c>
      <c r="L179" s="17">
        <v>0</v>
      </c>
      <c r="M179" s="87">
        <f t="shared" si="6"/>
        <v>75</v>
      </c>
      <c r="N179" s="87">
        <f t="shared" si="8"/>
        <v>25</v>
      </c>
      <c r="O179" s="86">
        <f t="shared" si="7"/>
        <v>0</v>
      </c>
    </row>
    <row r="180" spans="1:15" s="17" customFormat="1" ht="13.2" x14ac:dyDescent="0.25">
      <c r="A180" s="16">
        <v>10309</v>
      </c>
      <c r="B180" s="16" t="s">
        <v>210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8</v>
      </c>
      <c r="D181" s="17">
        <v>1</v>
      </c>
      <c r="E181" s="17">
        <v>0</v>
      </c>
      <c r="F181" s="17">
        <v>0</v>
      </c>
      <c r="G181" s="17">
        <v>0</v>
      </c>
      <c r="H181" s="17">
        <v>1</v>
      </c>
      <c r="I181" s="17">
        <v>2</v>
      </c>
      <c r="J181" s="17">
        <v>7</v>
      </c>
      <c r="K181" s="17">
        <v>5</v>
      </c>
      <c r="L181" s="17">
        <v>1</v>
      </c>
      <c r="M181" s="87">
        <f t="shared" si="6"/>
        <v>71.428571428571431</v>
      </c>
      <c r="N181" s="87">
        <f t="shared" si="8"/>
        <v>14.285714285714285</v>
      </c>
      <c r="O181" s="86">
        <f t="shared" si="7"/>
        <v>14.285714285714285</v>
      </c>
    </row>
    <row r="182" spans="1:15" s="17" customFormat="1" ht="13.2" x14ac:dyDescent="0.25">
      <c r="A182" s="16" t="s">
        <v>213</v>
      </c>
      <c r="B182" s="16" t="s">
        <v>214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3.2" x14ac:dyDescent="0.25">
      <c r="A183" s="16" t="s">
        <v>215</v>
      </c>
      <c r="B183" s="16" t="s">
        <v>216</v>
      </c>
      <c r="C183" s="17">
        <v>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1</v>
      </c>
      <c r="K183" s="17">
        <v>1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4</v>
      </c>
      <c r="D184" s="17">
        <v>1</v>
      </c>
      <c r="E184" s="17">
        <v>0</v>
      </c>
      <c r="F184" s="17">
        <v>0</v>
      </c>
      <c r="G184" s="17">
        <v>0</v>
      </c>
      <c r="H184" s="17">
        <v>1</v>
      </c>
      <c r="I184" s="17">
        <v>1</v>
      </c>
      <c r="J184" s="17">
        <v>4</v>
      </c>
      <c r="K184" s="17">
        <v>3</v>
      </c>
      <c r="L184" s="17">
        <v>0</v>
      </c>
      <c r="M184" s="87">
        <f t="shared" si="6"/>
        <v>75</v>
      </c>
      <c r="N184" s="87">
        <f t="shared" si="8"/>
        <v>25</v>
      </c>
      <c r="O184" s="86">
        <f t="shared" si="7"/>
        <v>0</v>
      </c>
    </row>
    <row r="185" spans="1:15" s="17" customFormat="1" ht="13.2" x14ac:dyDescent="0.25">
      <c r="A185" s="16">
        <v>17407</v>
      </c>
      <c r="B185" s="16" t="s">
        <v>218</v>
      </c>
      <c r="C185" s="17">
        <v>4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4</v>
      </c>
      <c r="K185" s="17">
        <v>2</v>
      </c>
      <c r="L185" s="17">
        <v>2</v>
      </c>
      <c r="M185" s="87">
        <f t="shared" si="6"/>
        <v>50</v>
      </c>
      <c r="N185" s="87">
        <f t="shared" si="8"/>
        <v>0</v>
      </c>
      <c r="O185" s="86">
        <f t="shared" si="7"/>
        <v>50</v>
      </c>
    </row>
    <row r="186" spans="1:15" s="17" customFormat="1" ht="13.2" x14ac:dyDescent="0.25">
      <c r="A186" s="16">
        <v>34401</v>
      </c>
      <c r="B186" s="16" t="s">
        <v>219</v>
      </c>
      <c r="C186" s="17">
        <v>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1</v>
      </c>
      <c r="K186" s="17">
        <v>1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61</v>
      </c>
      <c r="D190" s="17">
        <v>8</v>
      </c>
      <c r="E190" s="17">
        <v>2</v>
      </c>
      <c r="F190" s="17">
        <v>1</v>
      </c>
      <c r="G190" s="17">
        <v>4</v>
      </c>
      <c r="H190" s="17">
        <v>5</v>
      </c>
      <c r="I190" s="17">
        <v>17</v>
      </c>
      <c r="J190" s="17">
        <v>52</v>
      </c>
      <c r="K190" s="17">
        <v>25</v>
      </c>
      <c r="L190" s="17">
        <v>15</v>
      </c>
      <c r="M190" s="87">
        <f t="shared" si="6"/>
        <v>48.07692307692308</v>
      </c>
      <c r="N190" s="87">
        <f t="shared" si="8"/>
        <v>23.076923076923077</v>
      </c>
      <c r="O190" s="86">
        <f t="shared" si="7"/>
        <v>28.846153846153843</v>
      </c>
    </row>
    <row r="191" spans="1:15" s="17" customFormat="1" ht="13.2" x14ac:dyDescent="0.25">
      <c r="A191" s="16">
        <v>29101</v>
      </c>
      <c r="B191" s="16" t="s">
        <v>223</v>
      </c>
      <c r="C191" s="17">
        <v>6</v>
      </c>
      <c r="D191" s="17">
        <v>0</v>
      </c>
      <c r="E191" s="17">
        <v>0</v>
      </c>
      <c r="F191" s="17">
        <v>0</v>
      </c>
      <c r="G191" s="17">
        <v>0</v>
      </c>
      <c r="H191" s="17">
        <v>3</v>
      </c>
      <c r="I191" s="17">
        <v>0</v>
      </c>
      <c r="J191" s="17">
        <v>6</v>
      </c>
      <c r="K191" s="17">
        <v>3</v>
      </c>
      <c r="L191" s="17">
        <v>0</v>
      </c>
      <c r="M191" s="87">
        <f t="shared" si="6"/>
        <v>50</v>
      </c>
      <c r="N191" s="87">
        <f t="shared" si="8"/>
        <v>50</v>
      </c>
      <c r="O191" s="86">
        <f t="shared" si="7"/>
        <v>0</v>
      </c>
    </row>
    <row r="192" spans="1:15" s="17" customFormat="1" ht="13.2" x14ac:dyDescent="0.25">
      <c r="A192" s="16">
        <v>39119</v>
      </c>
      <c r="B192" s="16" t="s">
        <v>224</v>
      </c>
      <c r="C192" s="17">
        <v>2</v>
      </c>
      <c r="D192" s="17">
        <v>2</v>
      </c>
      <c r="E192" s="17">
        <v>0</v>
      </c>
      <c r="F192" s="17">
        <v>0</v>
      </c>
      <c r="G192" s="17">
        <v>0</v>
      </c>
      <c r="H192" s="17">
        <v>0</v>
      </c>
      <c r="I192" s="17">
        <v>2</v>
      </c>
      <c r="J192" s="17">
        <v>2</v>
      </c>
      <c r="K192" s="17">
        <v>0</v>
      </c>
      <c r="L192" s="17">
        <v>2</v>
      </c>
      <c r="M192" s="87">
        <f t="shared" si="6"/>
        <v>0</v>
      </c>
      <c r="N192" s="87">
        <f t="shared" si="8"/>
        <v>0</v>
      </c>
      <c r="O192" s="86">
        <f t="shared" si="7"/>
        <v>100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10</v>
      </c>
      <c r="D194" s="17">
        <v>0</v>
      </c>
      <c r="E194" s="17">
        <v>0</v>
      </c>
      <c r="F194" s="17">
        <v>0</v>
      </c>
      <c r="G194" s="17">
        <v>0</v>
      </c>
      <c r="H194" s="17">
        <v>1</v>
      </c>
      <c r="I194" s="17">
        <v>2</v>
      </c>
      <c r="J194" s="17">
        <v>8</v>
      </c>
      <c r="K194" s="17">
        <v>6</v>
      </c>
      <c r="L194" s="17">
        <v>1</v>
      </c>
      <c r="M194" s="87">
        <f t="shared" si="6"/>
        <v>75</v>
      </c>
      <c r="N194" s="87">
        <f t="shared" si="8"/>
        <v>12.5</v>
      </c>
      <c r="O194" s="86">
        <f t="shared" si="7"/>
        <v>12.5</v>
      </c>
    </row>
    <row r="195" spans="1:15" s="17" customFormat="1" ht="13.2" x14ac:dyDescent="0.25">
      <c r="A195" s="16">
        <v>23309</v>
      </c>
      <c r="B195" s="16" t="s">
        <v>228</v>
      </c>
      <c r="C195" s="17">
        <v>16</v>
      </c>
      <c r="D195" s="17">
        <v>2</v>
      </c>
      <c r="E195" s="17">
        <v>1</v>
      </c>
      <c r="F195" s="17">
        <v>1</v>
      </c>
      <c r="G195" s="17">
        <v>0</v>
      </c>
      <c r="H195" s="17">
        <v>1</v>
      </c>
      <c r="I195" s="17">
        <v>2</v>
      </c>
      <c r="J195" s="17">
        <v>16</v>
      </c>
      <c r="K195" s="17">
        <v>9</v>
      </c>
      <c r="L195" s="17">
        <v>4</v>
      </c>
      <c r="M195" s="87">
        <f t="shared" si="6"/>
        <v>56.25</v>
      </c>
      <c r="N195" s="87">
        <f t="shared" si="8"/>
        <v>18.75</v>
      </c>
      <c r="O195" s="86">
        <f t="shared" si="7"/>
        <v>25</v>
      </c>
    </row>
    <row r="196" spans="1:15" s="17" customFormat="1" ht="13.2" x14ac:dyDescent="0.25">
      <c r="A196" s="16">
        <v>17412</v>
      </c>
      <c r="B196" s="16" t="s">
        <v>229</v>
      </c>
      <c r="C196" s="17">
        <v>5</v>
      </c>
      <c r="D196" s="17">
        <v>3</v>
      </c>
      <c r="E196" s="17">
        <v>0</v>
      </c>
      <c r="F196" s="17">
        <v>1</v>
      </c>
      <c r="G196" s="17">
        <v>1</v>
      </c>
      <c r="H196" s="17">
        <v>1</v>
      </c>
      <c r="I196" s="17">
        <v>0</v>
      </c>
      <c r="J196" s="17">
        <v>8</v>
      </c>
      <c r="K196" s="17">
        <v>3</v>
      </c>
      <c r="L196" s="17">
        <v>2</v>
      </c>
      <c r="M196" s="87">
        <f t="shared" si="6"/>
        <v>37.5</v>
      </c>
      <c r="N196" s="87">
        <f t="shared" si="8"/>
        <v>37.5</v>
      </c>
      <c r="O196" s="86">
        <f t="shared" si="7"/>
        <v>25</v>
      </c>
    </row>
    <row r="197" spans="1:15" s="17" customFormat="1" ht="13.2" x14ac:dyDescent="0.25">
      <c r="A197" s="16">
        <v>17404</v>
      </c>
      <c r="B197" s="16" t="s">
        <v>230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1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4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1</v>
      </c>
      <c r="J198" s="17">
        <v>3</v>
      </c>
      <c r="K198" s="17">
        <v>3</v>
      </c>
      <c r="L198" s="17">
        <v>0</v>
      </c>
      <c r="M198" s="87">
        <f t="shared" ref="M198:M258" si="9">IF(J198=0,"n/a",K198/J198*100)</f>
        <v>100</v>
      </c>
      <c r="N198" s="87">
        <f t="shared" si="8"/>
        <v>0</v>
      </c>
      <c r="O198" s="86">
        <f t="shared" ref="O198:O258" si="10">IF(J198=0,"n/a",(L198/J198)*100)</f>
        <v>0</v>
      </c>
    </row>
    <row r="199" spans="1:15" s="17" customFormat="1" ht="13.2" x14ac:dyDescent="0.25">
      <c r="A199" s="16">
        <v>17410</v>
      </c>
      <c r="B199" s="16" t="s">
        <v>232</v>
      </c>
      <c r="C199" s="17">
        <v>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1</v>
      </c>
      <c r="J199" s="17">
        <v>0</v>
      </c>
      <c r="K199" s="17">
        <v>0</v>
      </c>
      <c r="L199" s="17">
        <v>0</v>
      </c>
      <c r="M199" s="87" t="str">
        <f t="shared" si="9"/>
        <v>n/a</v>
      </c>
      <c r="N199" s="87" t="str">
        <f t="shared" ref="N199:N258" si="11">IF(J199=0,"n/a",(E199+F199+G199+H199)/J199*100)</f>
        <v>n/a</v>
      </c>
      <c r="O199" s="86" t="str">
        <f t="shared" si="10"/>
        <v>n/a</v>
      </c>
    </row>
    <row r="200" spans="1:15" s="17" customFormat="1" ht="13.2" x14ac:dyDescent="0.25">
      <c r="A200" s="16">
        <v>13156</v>
      </c>
      <c r="B200" s="16" t="s">
        <v>233</v>
      </c>
      <c r="C200" s="17">
        <v>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2</v>
      </c>
      <c r="K200" s="17">
        <v>2</v>
      </c>
      <c r="L200" s="17">
        <v>0</v>
      </c>
      <c r="M200" s="87">
        <f t="shared" si="9"/>
        <v>100</v>
      </c>
      <c r="N200" s="87">
        <f t="shared" si="11"/>
        <v>0</v>
      </c>
      <c r="O200" s="86">
        <f t="shared" si="10"/>
        <v>0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87">
        <f t="shared" si="9"/>
        <v>100</v>
      </c>
      <c r="N201" s="87">
        <f t="shared" si="11"/>
        <v>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9</v>
      </c>
      <c r="D202" s="17">
        <v>1</v>
      </c>
      <c r="E202" s="17">
        <v>1</v>
      </c>
      <c r="F202" s="17">
        <v>0</v>
      </c>
      <c r="G202" s="17">
        <v>0</v>
      </c>
      <c r="H202" s="17">
        <v>0</v>
      </c>
      <c r="I202" s="17">
        <v>0</v>
      </c>
      <c r="J202" s="17">
        <v>10</v>
      </c>
      <c r="K202" s="17">
        <v>6</v>
      </c>
      <c r="L202" s="17">
        <v>3</v>
      </c>
      <c r="M202" s="87">
        <f t="shared" si="9"/>
        <v>60</v>
      </c>
      <c r="N202" s="87">
        <f t="shared" si="11"/>
        <v>10</v>
      </c>
      <c r="O202" s="86">
        <f t="shared" si="10"/>
        <v>30</v>
      </c>
    </row>
    <row r="203" spans="1:15" s="17" customFormat="1" ht="13.2" x14ac:dyDescent="0.25">
      <c r="A203" s="16">
        <v>15206</v>
      </c>
      <c r="B203" s="16" t="s">
        <v>236</v>
      </c>
      <c r="C203" s="17">
        <v>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1</v>
      </c>
      <c r="K203" s="17">
        <v>1</v>
      </c>
      <c r="L203" s="17">
        <v>0</v>
      </c>
      <c r="M203" s="87">
        <f t="shared" si="9"/>
        <v>100</v>
      </c>
      <c r="N203" s="87">
        <f t="shared" si="11"/>
        <v>0</v>
      </c>
      <c r="O203" s="86">
        <f t="shared" si="10"/>
        <v>0</v>
      </c>
    </row>
    <row r="204" spans="1:15" s="17" customFormat="1" ht="13.2" x14ac:dyDescent="0.25">
      <c r="A204" s="16">
        <v>32081</v>
      </c>
      <c r="B204" s="16" t="s">
        <v>237</v>
      </c>
      <c r="C204" s="17">
        <v>47</v>
      </c>
      <c r="D204" s="17">
        <v>8</v>
      </c>
      <c r="E204" s="17">
        <v>2</v>
      </c>
      <c r="F204" s="17">
        <v>2</v>
      </c>
      <c r="G204" s="17">
        <v>3</v>
      </c>
      <c r="H204" s="17">
        <v>5</v>
      </c>
      <c r="I204" s="17">
        <v>9</v>
      </c>
      <c r="J204" s="17">
        <v>46</v>
      </c>
      <c r="K204" s="17">
        <v>27</v>
      </c>
      <c r="L204" s="17">
        <v>7</v>
      </c>
      <c r="M204" s="87">
        <f t="shared" si="9"/>
        <v>58.695652173913047</v>
      </c>
      <c r="N204" s="87">
        <f t="shared" si="11"/>
        <v>26.086956521739129</v>
      </c>
      <c r="O204" s="86">
        <f t="shared" si="10"/>
        <v>15.217391304347828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3</v>
      </c>
      <c r="D207" s="17">
        <v>0</v>
      </c>
      <c r="E207" s="17">
        <v>0</v>
      </c>
      <c r="F207" s="17">
        <v>1</v>
      </c>
      <c r="G207" s="17">
        <v>0</v>
      </c>
      <c r="H207" s="17">
        <v>1</v>
      </c>
      <c r="I207" s="17">
        <v>0</v>
      </c>
      <c r="J207" s="17">
        <v>3</v>
      </c>
      <c r="K207" s="17">
        <v>1</v>
      </c>
      <c r="L207" s="17">
        <v>0</v>
      </c>
      <c r="M207" s="87">
        <f t="shared" si="9"/>
        <v>33.333333333333329</v>
      </c>
      <c r="N207" s="87">
        <f t="shared" si="11"/>
        <v>66.666666666666657</v>
      </c>
      <c r="O207" s="86">
        <f t="shared" si="10"/>
        <v>0</v>
      </c>
    </row>
    <row r="208" spans="1:15" s="17" customFormat="1" ht="13.2" x14ac:dyDescent="0.25">
      <c r="A208" s="16">
        <v>27001</v>
      </c>
      <c r="B208" s="16" t="s">
        <v>306</v>
      </c>
      <c r="C208" s="17">
        <v>3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1</v>
      </c>
      <c r="J208" s="17">
        <v>3</v>
      </c>
      <c r="K208" s="17">
        <v>3</v>
      </c>
      <c r="L208" s="17">
        <v>0</v>
      </c>
      <c r="M208" s="87">
        <f t="shared" si="9"/>
        <v>100</v>
      </c>
      <c r="N208" s="87">
        <f t="shared" si="11"/>
        <v>0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3</v>
      </c>
      <c r="D209" s="17">
        <v>2</v>
      </c>
      <c r="E209" s="17">
        <v>0</v>
      </c>
      <c r="F209" s="17">
        <v>1</v>
      </c>
      <c r="G209" s="17">
        <v>0</v>
      </c>
      <c r="H209" s="17">
        <v>0</v>
      </c>
      <c r="I209" s="17">
        <v>1</v>
      </c>
      <c r="J209" s="17">
        <v>4</v>
      </c>
      <c r="K209" s="17">
        <v>1</v>
      </c>
      <c r="L209" s="17">
        <v>2</v>
      </c>
      <c r="M209" s="87">
        <f t="shared" si="9"/>
        <v>25</v>
      </c>
      <c r="N209" s="87">
        <f t="shared" si="11"/>
        <v>25</v>
      </c>
      <c r="O209" s="86">
        <f t="shared" si="10"/>
        <v>50</v>
      </c>
    </row>
    <row r="210" spans="1:15" s="17" customFormat="1" ht="13.2" x14ac:dyDescent="0.25">
      <c r="A210" s="16">
        <v>31311</v>
      </c>
      <c r="B210" s="16" t="s">
        <v>242</v>
      </c>
      <c r="C210" s="17">
        <v>6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1</v>
      </c>
      <c r="J210" s="17">
        <v>5</v>
      </c>
      <c r="K210" s="17">
        <v>0</v>
      </c>
      <c r="L210" s="17">
        <v>5</v>
      </c>
      <c r="M210" s="87">
        <f t="shared" si="9"/>
        <v>0</v>
      </c>
      <c r="N210" s="87">
        <f t="shared" si="11"/>
        <v>0</v>
      </c>
      <c r="O210" s="86">
        <f t="shared" si="10"/>
        <v>100</v>
      </c>
    </row>
    <row r="211" spans="1:15" s="17" customFormat="1" ht="13.2" x14ac:dyDescent="0.25">
      <c r="A211" s="16">
        <v>27320</v>
      </c>
      <c r="B211" s="16" t="s">
        <v>243</v>
      </c>
      <c r="C211" s="17">
        <v>13</v>
      </c>
      <c r="D211" s="17">
        <v>1</v>
      </c>
      <c r="E211" s="17">
        <v>0</v>
      </c>
      <c r="F211" s="17">
        <v>0</v>
      </c>
      <c r="G211" s="17">
        <v>0</v>
      </c>
      <c r="H211" s="17">
        <v>2</v>
      </c>
      <c r="I211" s="17">
        <v>1</v>
      </c>
      <c r="J211" s="17">
        <v>13</v>
      </c>
      <c r="K211" s="17">
        <v>9</v>
      </c>
      <c r="L211" s="17">
        <v>2</v>
      </c>
      <c r="M211" s="87">
        <f t="shared" si="9"/>
        <v>69.230769230769226</v>
      </c>
      <c r="N211" s="87">
        <f t="shared" si="11"/>
        <v>15.384615384615385</v>
      </c>
      <c r="O211" s="86">
        <f t="shared" si="10"/>
        <v>15.384615384615385</v>
      </c>
    </row>
    <row r="212" spans="1:15" s="17" customFormat="1" ht="13.2" x14ac:dyDescent="0.25">
      <c r="A212" s="16">
        <v>39201</v>
      </c>
      <c r="B212" s="16" t="s">
        <v>244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87" t="str">
        <f t="shared" si="9"/>
        <v>n/a</v>
      </c>
      <c r="N212" s="87" t="str">
        <f t="shared" si="11"/>
        <v>n/a</v>
      </c>
      <c r="O212" s="86" t="str">
        <f t="shared" si="10"/>
        <v>n/a</v>
      </c>
    </row>
    <row r="213" spans="1:15" s="17" customFormat="1" ht="13.2" x14ac:dyDescent="0.25">
      <c r="A213" s="16">
        <v>27010</v>
      </c>
      <c r="B213" s="16" t="s">
        <v>245</v>
      </c>
      <c r="C213" s="17">
        <v>46</v>
      </c>
      <c r="D213" s="17">
        <v>5</v>
      </c>
      <c r="E213" s="17">
        <v>2</v>
      </c>
      <c r="F213" s="17">
        <v>1</v>
      </c>
      <c r="G213" s="17">
        <v>2</v>
      </c>
      <c r="H213" s="17">
        <v>3</v>
      </c>
      <c r="I213" s="17">
        <v>8</v>
      </c>
      <c r="J213" s="17">
        <v>43</v>
      </c>
      <c r="K213" s="17">
        <v>25</v>
      </c>
      <c r="L213" s="17">
        <v>10</v>
      </c>
      <c r="M213" s="87">
        <f t="shared" si="9"/>
        <v>58.139534883720934</v>
      </c>
      <c r="N213" s="87">
        <f t="shared" si="11"/>
        <v>18.604651162790699</v>
      </c>
      <c r="O213" s="86">
        <f t="shared" si="10"/>
        <v>23.255813953488371</v>
      </c>
    </row>
    <row r="214" spans="1:15" s="17" customFormat="1" ht="13.2" x14ac:dyDescent="0.25">
      <c r="A214" s="16">
        <v>14077</v>
      </c>
      <c r="B214" s="16" t="s">
        <v>246</v>
      </c>
      <c r="C214" s="17">
        <v>12</v>
      </c>
      <c r="D214" s="17">
        <v>0</v>
      </c>
      <c r="E214" s="17">
        <v>0</v>
      </c>
      <c r="F214" s="17">
        <v>0</v>
      </c>
      <c r="G214" s="17">
        <v>0</v>
      </c>
      <c r="H214" s="17">
        <v>3</v>
      </c>
      <c r="I214" s="17">
        <v>1</v>
      </c>
      <c r="J214" s="17">
        <v>11</v>
      </c>
      <c r="K214" s="17">
        <v>6</v>
      </c>
      <c r="L214" s="17">
        <v>2</v>
      </c>
      <c r="M214" s="87">
        <f t="shared" si="9"/>
        <v>54.54545454545454</v>
      </c>
      <c r="N214" s="87">
        <f t="shared" si="11"/>
        <v>27.27272727272727</v>
      </c>
      <c r="O214" s="86">
        <f t="shared" si="10"/>
        <v>18.181818181818183</v>
      </c>
    </row>
    <row r="215" spans="1:15" s="17" customFormat="1" ht="13.2" x14ac:dyDescent="0.25">
      <c r="A215" s="16">
        <v>17409</v>
      </c>
      <c r="B215" s="16" t="s">
        <v>247</v>
      </c>
      <c r="C215" s="17">
        <v>4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4</v>
      </c>
      <c r="K215" s="17">
        <v>4</v>
      </c>
      <c r="L215" s="17">
        <v>0</v>
      </c>
      <c r="M215" s="87">
        <f t="shared" si="9"/>
        <v>100</v>
      </c>
      <c r="N215" s="87">
        <f t="shared" si="11"/>
        <v>0</v>
      </c>
      <c r="O215" s="86">
        <f t="shared" si="10"/>
        <v>0</v>
      </c>
    </row>
    <row r="216" spans="1:15" s="17" customFormat="1" ht="13.2" x14ac:dyDescent="0.25">
      <c r="A216" s="16">
        <v>38265</v>
      </c>
      <c r="B216" s="16" t="s">
        <v>248</v>
      </c>
      <c r="C216" s="17">
        <v>3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4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1</v>
      </c>
      <c r="J217" s="17">
        <v>1</v>
      </c>
      <c r="K217" s="17">
        <v>1</v>
      </c>
      <c r="L217" s="17">
        <v>0</v>
      </c>
      <c r="M217" s="87">
        <f t="shared" si="9"/>
        <v>100</v>
      </c>
      <c r="N217" s="87">
        <f t="shared" si="11"/>
        <v>0</v>
      </c>
      <c r="O217" s="86">
        <f t="shared" si="10"/>
        <v>0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3.2" x14ac:dyDescent="0.25">
      <c r="A220" s="16">
        <v>24404</v>
      </c>
      <c r="B220" s="16" t="s">
        <v>252</v>
      </c>
      <c r="C220" s="17">
        <v>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2</v>
      </c>
      <c r="K220" s="17">
        <v>2</v>
      </c>
      <c r="L220" s="17">
        <v>0</v>
      </c>
      <c r="M220" s="87">
        <f t="shared" si="9"/>
        <v>100</v>
      </c>
      <c r="N220" s="87">
        <f t="shared" si="11"/>
        <v>0</v>
      </c>
      <c r="O220" s="86">
        <f t="shared" si="10"/>
        <v>0</v>
      </c>
    </row>
    <row r="221" spans="1:15" s="17" customFormat="1" ht="13.2" x14ac:dyDescent="0.25">
      <c r="A221" s="16">
        <v>39202</v>
      </c>
      <c r="B221" s="16" t="s">
        <v>253</v>
      </c>
      <c r="C221" s="17">
        <v>18</v>
      </c>
      <c r="D221" s="17">
        <v>5</v>
      </c>
      <c r="E221" s="17">
        <v>1</v>
      </c>
      <c r="F221" s="17">
        <v>0</v>
      </c>
      <c r="G221" s="17">
        <v>3</v>
      </c>
      <c r="H221" s="17">
        <v>2</v>
      </c>
      <c r="I221" s="17">
        <v>3</v>
      </c>
      <c r="J221" s="17">
        <v>20</v>
      </c>
      <c r="K221" s="17">
        <v>9</v>
      </c>
      <c r="L221" s="17">
        <v>5</v>
      </c>
      <c r="M221" s="87">
        <f t="shared" si="9"/>
        <v>45</v>
      </c>
      <c r="N221" s="87">
        <f t="shared" si="11"/>
        <v>30</v>
      </c>
      <c r="O221" s="86">
        <f t="shared" si="10"/>
        <v>25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1</v>
      </c>
      <c r="K223" s="17">
        <v>1</v>
      </c>
      <c r="L223" s="17">
        <v>0</v>
      </c>
      <c r="M223" s="87">
        <f t="shared" si="9"/>
        <v>100</v>
      </c>
      <c r="N223" s="87">
        <f t="shared" si="11"/>
        <v>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2</v>
      </c>
      <c r="D225" s="17">
        <v>1</v>
      </c>
      <c r="E225" s="17">
        <v>0</v>
      </c>
      <c r="F225" s="17">
        <v>1</v>
      </c>
      <c r="G225" s="17">
        <v>0</v>
      </c>
      <c r="H225" s="17">
        <v>0</v>
      </c>
      <c r="I225" s="17">
        <v>1</v>
      </c>
      <c r="J225" s="17">
        <v>2</v>
      </c>
      <c r="K225" s="17">
        <v>0</v>
      </c>
      <c r="L225" s="17">
        <v>1</v>
      </c>
      <c r="M225" s="87">
        <f t="shared" si="9"/>
        <v>0</v>
      </c>
      <c r="N225" s="87">
        <f t="shared" si="11"/>
        <v>50</v>
      </c>
      <c r="O225" s="86">
        <f t="shared" si="10"/>
        <v>50</v>
      </c>
    </row>
    <row r="226" spans="1:15" s="17" customFormat="1" ht="13.2" x14ac:dyDescent="0.25">
      <c r="A226" s="16">
        <v>34033</v>
      </c>
      <c r="B226" s="16" t="s">
        <v>259</v>
      </c>
      <c r="C226" s="17">
        <v>8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8</v>
      </c>
      <c r="K226" s="17">
        <v>7</v>
      </c>
      <c r="L226" s="17">
        <v>1</v>
      </c>
      <c r="M226" s="87">
        <f t="shared" si="9"/>
        <v>87.5</v>
      </c>
      <c r="N226" s="87">
        <f t="shared" si="11"/>
        <v>0</v>
      </c>
      <c r="O226" s="86">
        <f t="shared" si="10"/>
        <v>12.5</v>
      </c>
    </row>
    <row r="227" spans="1:15" s="17" customFormat="1" ht="13.2" x14ac:dyDescent="0.25">
      <c r="A227" s="16">
        <v>27083</v>
      </c>
      <c r="B227" s="16" t="s">
        <v>260</v>
      </c>
      <c r="C227" s="17">
        <v>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1</v>
      </c>
      <c r="J227" s="17">
        <v>0</v>
      </c>
      <c r="K227" s="17">
        <v>0</v>
      </c>
      <c r="L227" s="17">
        <v>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15</v>
      </c>
      <c r="D229" s="17">
        <v>2</v>
      </c>
      <c r="E229" s="17">
        <v>1</v>
      </c>
      <c r="F229" s="17">
        <v>0</v>
      </c>
      <c r="G229" s="17">
        <v>3</v>
      </c>
      <c r="H229" s="17">
        <v>1</v>
      </c>
      <c r="I229" s="17">
        <v>4</v>
      </c>
      <c r="J229" s="17">
        <v>13</v>
      </c>
      <c r="K229" s="17">
        <v>6</v>
      </c>
      <c r="L229" s="17">
        <v>2</v>
      </c>
      <c r="M229" s="87">
        <f t="shared" si="9"/>
        <v>46.153846153846153</v>
      </c>
      <c r="N229" s="87">
        <f t="shared" si="11"/>
        <v>38.461538461538467</v>
      </c>
      <c r="O229" s="86">
        <f t="shared" si="10"/>
        <v>15.384615384615385</v>
      </c>
    </row>
    <row r="230" spans="1:15" s="17" customFormat="1" ht="13.2" x14ac:dyDescent="0.25">
      <c r="A230" s="16">
        <v>17402</v>
      </c>
      <c r="B230" s="16" t="s">
        <v>264</v>
      </c>
      <c r="C230" s="17">
        <v>3</v>
      </c>
      <c r="D230" s="17">
        <v>0</v>
      </c>
      <c r="E230" s="17">
        <v>0</v>
      </c>
      <c r="F230" s="17">
        <v>0</v>
      </c>
      <c r="G230" s="17">
        <v>0</v>
      </c>
      <c r="H230" s="17">
        <v>1</v>
      </c>
      <c r="I230" s="17">
        <v>0</v>
      </c>
      <c r="J230" s="17">
        <v>3</v>
      </c>
      <c r="K230" s="17">
        <v>1</v>
      </c>
      <c r="L230" s="17">
        <v>1</v>
      </c>
      <c r="M230" s="87">
        <f t="shared" si="9"/>
        <v>33.333333333333329</v>
      </c>
      <c r="N230" s="87">
        <f t="shared" si="11"/>
        <v>33.333333333333329</v>
      </c>
      <c r="O230" s="86">
        <f t="shared" si="10"/>
        <v>33.333333333333329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0</v>
      </c>
      <c r="D235" s="17">
        <v>2</v>
      </c>
      <c r="E235" s="17">
        <v>0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7">
        <v>0</v>
      </c>
      <c r="L235" s="17">
        <v>0</v>
      </c>
      <c r="M235" s="87" t="str">
        <f t="shared" si="9"/>
        <v>n/a</v>
      </c>
      <c r="N235" s="87" t="str">
        <f t="shared" si="11"/>
        <v>n/a</v>
      </c>
      <c r="O235" s="86" t="str">
        <f t="shared" si="10"/>
        <v>n/a</v>
      </c>
    </row>
    <row r="236" spans="1:15" s="17" customFormat="1" ht="13.2" x14ac:dyDescent="0.25">
      <c r="A236" s="16">
        <v>39207</v>
      </c>
      <c r="B236" s="16" t="s">
        <v>269</v>
      </c>
      <c r="C236" s="17">
        <v>31</v>
      </c>
      <c r="D236" s="17">
        <v>5</v>
      </c>
      <c r="E236" s="17">
        <v>1</v>
      </c>
      <c r="F236" s="17">
        <v>0</v>
      </c>
      <c r="G236" s="17">
        <v>2</v>
      </c>
      <c r="H236" s="17">
        <v>6</v>
      </c>
      <c r="I236" s="17">
        <v>5</v>
      </c>
      <c r="J236" s="17">
        <v>31</v>
      </c>
      <c r="K236" s="17">
        <v>15</v>
      </c>
      <c r="L236" s="17">
        <v>7</v>
      </c>
      <c r="M236" s="87">
        <f t="shared" si="9"/>
        <v>48.387096774193552</v>
      </c>
      <c r="N236" s="87">
        <f t="shared" si="11"/>
        <v>29.032258064516132</v>
      </c>
      <c r="O236" s="86">
        <f t="shared" si="10"/>
        <v>22.58064516129032</v>
      </c>
    </row>
    <row r="237" spans="1:15" s="17" customFormat="1" ht="13.2" x14ac:dyDescent="0.25">
      <c r="A237" s="16">
        <v>13146</v>
      </c>
      <c r="B237" s="16" t="s">
        <v>270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3.2" x14ac:dyDescent="0.25">
      <c r="A238" s="16">
        <v>34979</v>
      </c>
      <c r="B238" s="16" t="s">
        <v>299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3.2" x14ac:dyDescent="0.25">
      <c r="A239" s="16" t="s">
        <v>271</v>
      </c>
      <c r="B239" s="16" t="s">
        <v>272</v>
      </c>
      <c r="C239" s="17">
        <v>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1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3.2" x14ac:dyDescent="0.25">
      <c r="A242" s="16">
        <v>33049</v>
      </c>
      <c r="B242" s="16" t="s">
        <v>277</v>
      </c>
      <c r="C242" s="17">
        <v>18</v>
      </c>
      <c r="D242" s="17">
        <v>1</v>
      </c>
      <c r="E242" s="17">
        <v>0</v>
      </c>
      <c r="F242" s="17">
        <v>0</v>
      </c>
      <c r="G242" s="17">
        <v>0</v>
      </c>
      <c r="H242" s="17">
        <v>0</v>
      </c>
      <c r="I242" s="17">
        <v>2</v>
      </c>
      <c r="J242" s="17">
        <v>17</v>
      </c>
      <c r="K242" s="17">
        <v>15</v>
      </c>
      <c r="L242" s="17">
        <v>2</v>
      </c>
      <c r="M242" s="87">
        <f t="shared" si="9"/>
        <v>88.235294117647058</v>
      </c>
      <c r="N242" s="87">
        <f t="shared" si="11"/>
        <v>0</v>
      </c>
      <c r="O242" s="86">
        <f t="shared" si="10"/>
        <v>11.76470588235294</v>
      </c>
    </row>
    <row r="243" spans="1:15" s="17" customFormat="1" ht="13.2" x14ac:dyDescent="0.25">
      <c r="A243" s="16" t="s">
        <v>278</v>
      </c>
      <c r="B243" s="16" t="s">
        <v>279</v>
      </c>
      <c r="C243" s="17">
        <v>5</v>
      </c>
      <c r="D243" s="17">
        <v>1</v>
      </c>
      <c r="E243" s="17">
        <v>0</v>
      </c>
      <c r="F243" s="17">
        <v>0</v>
      </c>
      <c r="G243" s="17">
        <v>0</v>
      </c>
      <c r="H243" s="17">
        <v>1</v>
      </c>
      <c r="I243" s="17">
        <v>0</v>
      </c>
      <c r="J243" s="17">
        <v>6</v>
      </c>
      <c r="K243" s="17">
        <v>3</v>
      </c>
      <c r="L243" s="17">
        <v>2</v>
      </c>
      <c r="M243" s="87">
        <f t="shared" si="9"/>
        <v>50</v>
      </c>
      <c r="N243" s="87">
        <f t="shared" si="11"/>
        <v>16.666666666666664</v>
      </c>
      <c r="O243" s="86">
        <f t="shared" si="10"/>
        <v>33.333333333333329</v>
      </c>
    </row>
    <row r="244" spans="1:15" s="17" customFormat="1" ht="13.2" x14ac:dyDescent="0.25">
      <c r="A244" s="16">
        <v>32363</v>
      </c>
      <c r="B244" s="16" t="s">
        <v>280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87" t="str">
        <f t="shared" si="9"/>
        <v>n/a</v>
      </c>
      <c r="N244" s="87" t="str">
        <f t="shared" si="11"/>
        <v>n/a</v>
      </c>
      <c r="O244" s="86" t="str">
        <f t="shared" si="10"/>
        <v>n/a</v>
      </c>
    </row>
    <row r="245" spans="1:15" s="17" customFormat="1" ht="13.2" x14ac:dyDescent="0.25">
      <c r="A245" s="16">
        <v>39208</v>
      </c>
      <c r="B245" s="16" t="s">
        <v>281</v>
      </c>
      <c r="C245" s="17">
        <v>1</v>
      </c>
      <c r="D245" s="17">
        <v>1</v>
      </c>
      <c r="E245" s="17">
        <v>0</v>
      </c>
      <c r="F245" s="17">
        <v>0</v>
      </c>
      <c r="G245" s="17">
        <v>1</v>
      </c>
      <c r="H245" s="17">
        <v>0</v>
      </c>
      <c r="I245" s="17">
        <v>0</v>
      </c>
      <c r="J245" s="17">
        <v>2</v>
      </c>
      <c r="K245" s="17">
        <v>0</v>
      </c>
      <c r="L245" s="17">
        <v>1</v>
      </c>
      <c r="M245" s="87">
        <f t="shared" si="9"/>
        <v>0</v>
      </c>
      <c r="N245" s="87">
        <f t="shared" si="11"/>
        <v>50</v>
      </c>
      <c r="O245" s="86">
        <f t="shared" si="10"/>
        <v>50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5</v>
      </c>
      <c r="D247" s="17">
        <v>1</v>
      </c>
      <c r="E247" s="17">
        <v>0</v>
      </c>
      <c r="F247" s="17">
        <v>0</v>
      </c>
      <c r="G247" s="17">
        <v>2</v>
      </c>
      <c r="H247" s="17">
        <v>2</v>
      </c>
      <c r="I247" s="17">
        <v>0</v>
      </c>
      <c r="J247" s="17">
        <v>6</v>
      </c>
      <c r="K247" s="17">
        <v>2</v>
      </c>
      <c r="L247" s="17">
        <v>0</v>
      </c>
      <c r="M247" s="87">
        <f t="shared" si="9"/>
        <v>33.333333333333329</v>
      </c>
      <c r="N247" s="87">
        <f t="shared" si="11"/>
        <v>66.666666666666657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3.2" x14ac:dyDescent="0.25">
      <c r="A249" s="16">
        <v>22200</v>
      </c>
      <c r="B249" s="16" t="s">
        <v>285</v>
      </c>
      <c r="C249" s="17">
        <v>4</v>
      </c>
      <c r="D249" s="17">
        <v>0</v>
      </c>
      <c r="E249" s="17">
        <v>1</v>
      </c>
      <c r="F249" s="17">
        <v>0</v>
      </c>
      <c r="G249" s="17">
        <v>0</v>
      </c>
      <c r="H249" s="17">
        <v>0</v>
      </c>
      <c r="I249" s="17">
        <v>0</v>
      </c>
      <c r="J249" s="17">
        <v>4</v>
      </c>
      <c r="K249" s="17">
        <v>3</v>
      </c>
      <c r="L249" s="17">
        <v>0</v>
      </c>
      <c r="M249" s="87">
        <f t="shared" si="9"/>
        <v>75</v>
      </c>
      <c r="N249" s="87">
        <f t="shared" si="11"/>
        <v>25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1</v>
      </c>
      <c r="J250" s="17">
        <v>1</v>
      </c>
      <c r="K250" s="17">
        <v>1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1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1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1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1</v>
      </c>
      <c r="K254" s="17">
        <v>1</v>
      </c>
      <c r="L254" s="17">
        <v>0</v>
      </c>
      <c r="M254" s="87">
        <f t="shared" si="9"/>
        <v>100</v>
      </c>
      <c r="N254" s="87">
        <f t="shared" si="11"/>
        <v>0</v>
      </c>
      <c r="O254" s="86">
        <f t="shared" si="10"/>
        <v>0</v>
      </c>
    </row>
    <row r="255" spans="1:15" s="85" customFormat="1" x14ac:dyDescent="0.25">
      <c r="A255" s="16" t="s">
        <v>291</v>
      </c>
      <c r="B255" s="16" t="s">
        <v>292</v>
      </c>
      <c r="C255" s="17">
        <v>4</v>
      </c>
      <c r="D255" s="17">
        <v>0</v>
      </c>
      <c r="E255" s="17">
        <v>0</v>
      </c>
      <c r="F255" s="17">
        <v>0</v>
      </c>
      <c r="G255" s="17">
        <v>0</v>
      </c>
      <c r="H255" s="17">
        <v>2</v>
      </c>
      <c r="I255" s="17">
        <v>1</v>
      </c>
      <c r="J255" s="17">
        <v>3</v>
      </c>
      <c r="K255" s="17">
        <v>1</v>
      </c>
      <c r="L255" s="17">
        <v>0</v>
      </c>
      <c r="M255" s="87">
        <f t="shared" si="9"/>
        <v>33.333333333333329</v>
      </c>
      <c r="N255" s="87">
        <f t="shared" si="11"/>
        <v>66.666666666666657</v>
      </c>
      <c r="O255" s="86">
        <f t="shared" si="10"/>
        <v>0</v>
      </c>
    </row>
    <row r="256" spans="1:15" s="85" customFormat="1" x14ac:dyDescent="0.25">
      <c r="A256" s="16">
        <v>39007</v>
      </c>
      <c r="B256" s="16" t="s">
        <v>293</v>
      </c>
      <c r="C256" s="17">
        <v>11</v>
      </c>
      <c r="D256" s="17">
        <v>4</v>
      </c>
      <c r="E256" s="17">
        <v>1</v>
      </c>
      <c r="F256" s="17">
        <v>0</v>
      </c>
      <c r="G256" s="17">
        <v>0</v>
      </c>
      <c r="H256" s="17">
        <v>5</v>
      </c>
      <c r="I256" s="17">
        <v>1</v>
      </c>
      <c r="J256" s="17">
        <v>14</v>
      </c>
      <c r="K256" s="17">
        <v>3</v>
      </c>
      <c r="L256" s="17">
        <v>5</v>
      </c>
      <c r="M256" s="87">
        <f t="shared" si="9"/>
        <v>21.428571428571427</v>
      </c>
      <c r="N256" s="87">
        <f t="shared" si="11"/>
        <v>42.857142857142854</v>
      </c>
      <c r="O256" s="86">
        <f t="shared" si="10"/>
        <v>35.714285714285715</v>
      </c>
    </row>
    <row r="257" spans="1:15" s="85" customFormat="1" x14ac:dyDescent="0.25">
      <c r="A257" s="16">
        <v>34002</v>
      </c>
      <c r="B257" s="16" t="s">
        <v>294</v>
      </c>
      <c r="C257" s="17">
        <v>13</v>
      </c>
      <c r="D257" s="17">
        <v>1</v>
      </c>
      <c r="E257" s="17">
        <v>0</v>
      </c>
      <c r="F257" s="17">
        <v>0</v>
      </c>
      <c r="G257" s="17">
        <v>3</v>
      </c>
      <c r="H257" s="17">
        <v>0</v>
      </c>
      <c r="I257" s="17">
        <v>2</v>
      </c>
      <c r="J257" s="17">
        <v>12</v>
      </c>
      <c r="K257" s="17">
        <v>6</v>
      </c>
      <c r="L257" s="17">
        <v>3</v>
      </c>
      <c r="M257" s="87">
        <f t="shared" si="9"/>
        <v>50</v>
      </c>
      <c r="N257" s="87">
        <f t="shared" si="11"/>
        <v>25</v>
      </c>
      <c r="O257" s="86">
        <f t="shared" si="10"/>
        <v>25</v>
      </c>
    </row>
    <row r="258" spans="1:15" s="85" customFormat="1" x14ac:dyDescent="0.25">
      <c r="A258" s="16">
        <v>39205</v>
      </c>
      <c r="B258" s="16" t="s">
        <v>295</v>
      </c>
      <c r="C258" s="17">
        <v>4</v>
      </c>
      <c r="D258" s="17">
        <v>1</v>
      </c>
      <c r="E258" s="17">
        <v>0</v>
      </c>
      <c r="F258" s="17">
        <v>0</v>
      </c>
      <c r="G258" s="17">
        <v>0</v>
      </c>
      <c r="H258" s="17">
        <v>1</v>
      </c>
      <c r="I258" s="17">
        <v>0</v>
      </c>
      <c r="J258" s="17">
        <v>5</v>
      </c>
      <c r="K258" s="17">
        <v>4</v>
      </c>
      <c r="L258" s="17">
        <v>0</v>
      </c>
      <c r="M258" s="87">
        <f t="shared" si="9"/>
        <v>80</v>
      </c>
      <c r="N258" s="87">
        <f t="shared" si="11"/>
        <v>20</v>
      </c>
      <c r="O258" s="86">
        <f t="shared" si="10"/>
        <v>0</v>
      </c>
    </row>
    <row r="259" spans="1:15" x14ac:dyDescent="0.25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</sheetData>
  <mergeCells count="1">
    <mergeCell ref="E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B3" sqref="B3"/>
    </sheetView>
  </sheetViews>
  <sheetFormatPr defaultColWidth="8.88671875" defaultRowHeight="13.8" x14ac:dyDescent="0.25"/>
  <cols>
    <col min="1" max="1" width="7.44140625" style="89" customWidth="1"/>
    <col min="2" max="2" width="36.44140625" style="89" bestFit="1" customWidth="1"/>
    <col min="3" max="4" width="8.88671875" style="93"/>
    <col min="5" max="8" width="7.33203125" style="93" customWidth="1"/>
    <col min="9" max="12" width="8.88671875" style="93"/>
    <col min="13" max="13" width="9.5546875" style="91" customWidth="1"/>
    <col min="14" max="15" width="8.88671875" style="91"/>
    <col min="16" max="16384" width="8.88671875" style="88"/>
  </cols>
  <sheetData>
    <row r="1" spans="1:15" x14ac:dyDescent="0.25">
      <c r="A1" s="15" t="s">
        <v>311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11</v>
      </c>
      <c r="D6" s="17">
        <v>4</v>
      </c>
      <c r="E6" s="17">
        <v>1</v>
      </c>
      <c r="F6" s="17">
        <v>0</v>
      </c>
      <c r="G6" s="17">
        <v>0</v>
      </c>
      <c r="H6" s="17">
        <v>1</v>
      </c>
      <c r="I6" s="17">
        <v>3</v>
      </c>
      <c r="J6" s="17">
        <v>12</v>
      </c>
      <c r="K6" s="17">
        <v>7</v>
      </c>
      <c r="L6" s="17">
        <v>3</v>
      </c>
      <c r="M6" s="87">
        <f t="shared" ref="M6:M69" si="0">IF(J6=0,"n/a",K6/J6*100)</f>
        <v>58.333333333333336</v>
      </c>
      <c r="N6" s="87">
        <f>IF(J6=0,"n/a",(E6+F6+G6+H6)/J6*100)</f>
        <v>16.666666666666664</v>
      </c>
      <c r="O6" s="86">
        <f t="shared" ref="O6:O69" si="1">IF(J6=0,"n/a",(L6/J6)*100)</f>
        <v>25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4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4</v>
      </c>
      <c r="K7" s="17">
        <v>4</v>
      </c>
      <c r="L7" s="17">
        <v>0</v>
      </c>
      <c r="M7" s="87">
        <f t="shared" si="0"/>
        <v>100</v>
      </c>
      <c r="N7" s="87">
        <f t="shared" ref="N7:N70" si="2">IF(J7=0,"n/a",(E7+F7+G7+H7)/J7*100)</f>
        <v>0</v>
      </c>
      <c r="O7" s="86">
        <f t="shared" si="1"/>
        <v>0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8</v>
      </c>
      <c r="D8" s="17">
        <v>3</v>
      </c>
      <c r="E8" s="17">
        <v>0</v>
      </c>
      <c r="F8" s="17">
        <v>0</v>
      </c>
      <c r="G8" s="17">
        <v>0</v>
      </c>
      <c r="H8" s="17">
        <v>0</v>
      </c>
      <c r="I8" s="17">
        <v>4</v>
      </c>
      <c r="J8" s="17">
        <v>7</v>
      </c>
      <c r="K8" s="17">
        <v>7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8</v>
      </c>
      <c r="D9" s="17">
        <v>2</v>
      </c>
      <c r="E9" s="17">
        <v>0</v>
      </c>
      <c r="F9" s="17">
        <v>0</v>
      </c>
      <c r="G9" s="17">
        <v>0</v>
      </c>
      <c r="H9" s="17">
        <v>0</v>
      </c>
      <c r="I9" s="17">
        <v>2</v>
      </c>
      <c r="J9" s="17">
        <v>8</v>
      </c>
      <c r="K9" s="17">
        <v>8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104</v>
      </c>
      <c r="D11" s="17">
        <v>26</v>
      </c>
      <c r="E11" s="17">
        <v>1</v>
      </c>
      <c r="F11" s="17">
        <v>0</v>
      </c>
      <c r="G11" s="17">
        <v>4</v>
      </c>
      <c r="H11" s="17">
        <v>17</v>
      </c>
      <c r="I11" s="17">
        <v>13</v>
      </c>
      <c r="J11" s="17">
        <v>117</v>
      </c>
      <c r="K11" s="17">
        <v>87</v>
      </c>
      <c r="L11" s="17">
        <v>8</v>
      </c>
      <c r="M11" s="87">
        <f t="shared" si="0"/>
        <v>74.358974358974365</v>
      </c>
      <c r="N11" s="87">
        <f t="shared" si="2"/>
        <v>18.803418803418804</v>
      </c>
      <c r="O11" s="86">
        <f t="shared" si="1"/>
        <v>6.8376068376068382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12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12</v>
      </c>
      <c r="K12" s="17">
        <v>12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1</v>
      </c>
      <c r="M13" s="87">
        <f t="shared" si="0"/>
        <v>0</v>
      </c>
      <c r="N13" s="87">
        <f t="shared" si="2"/>
        <v>0</v>
      </c>
      <c r="O13" s="86">
        <f t="shared" si="1"/>
        <v>100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18</v>
      </c>
      <c r="D14" s="17">
        <v>11</v>
      </c>
      <c r="E14" s="17">
        <v>0</v>
      </c>
      <c r="F14" s="17">
        <v>0</v>
      </c>
      <c r="G14" s="17">
        <v>1</v>
      </c>
      <c r="H14" s="17">
        <v>2</v>
      </c>
      <c r="I14" s="17">
        <v>6</v>
      </c>
      <c r="J14" s="17">
        <v>23</v>
      </c>
      <c r="K14" s="17">
        <v>19</v>
      </c>
      <c r="L14" s="17">
        <v>1</v>
      </c>
      <c r="M14" s="87">
        <f t="shared" si="0"/>
        <v>82.608695652173907</v>
      </c>
      <c r="N14" s="87">
        <f t="shared" si="2"/>
        <v>13.043478260869565</v>
      </c>
      <c r="O14" s="86">
        <f t="shared" si="1"/>
        <v>4.3478260869565215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441</v>
      </c>
      <c r="D15" s="17">
        <v>92</v>
      </c>
      <c r="E15" s="17">
        <v>6</v>
      </c>
      <c r="F15" s="17">
        <v>1</v>
      </c>
      <c r="G15" s="17">
        <v>1</v>
      </c>
      <c r="H15" s="17">
        <v>9</v>
      </c>
      <c r="I15" s="17">
        <v>47</v>
      </c>
      <c r="J15" s="17">
        <v>486</v>
      </c>
      <c r="K15" s="17">
        <v>443</v>
      </c>
      <c r="L15" s="17">
        <v>26</v>
      </c>
      <c r="M15" s="87">
        <f t="shared" si="0"/>
        <v>91.152263374485599</v>
      </c>
      <c r="N15" s="87">
        <f t="shared" si="2"/>
        <v>3.4979423868312756</v>
      </c>
      <c r="O15" s="86">
        <f t="shared" si="1"/>
        <v>5.3497942386831276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46</v>
      </c>
      <c r="D16" s="17">
        <v>14</v>
      </c>
      <c r="E16" s="17">
        <v>1</v>
      </c>
      <c r="F16" s="17">
        <v>0</v>
      </c>
      <c r="G16" s="17">
        <v>1</v>
      </c>
      <c r="H16" s="17">
        <v>1</v>
      </c>
      <c r="I16" s="17">
        <v>9</v>
      </c>
      <c r="J16" s="17">
        <v>51</v>
      </c>
      <c r="K16" s="17">
        <v>45</v>
      </c>
      <c r="L16" s="17">
        <v>3</v>
      </c>
      <c r="M16" s="87">
        <f t="shared" si="0"/>
        <v>88.235294117647058</v>
      </c>
      <c r="N16" s="87">
        <f t="shared" si="2"/>
        <v>5.8823529411764701</v>
      </c>
      <c r="O16" s="86">
        <f t="shared" si="1"/>
        <v>5.8823529411764701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127</v>
      </c>
      <c r="D17" s="17">
        <v>24</v>
      </c>
      <c r="E17" s="17">
        <v>3</v>
      </c>
      <c r="F17" s="17">
        <v>0</v>
      </c>
      <c r="G17" s="17">
        <v>2</v>
      </c>
      <c r="H17" s="17">
        <v>5</v>
      </c>
      <c r="I17" s="17">
        <v>35</v>
      </c>
      <c r="J17" s="17">
        <v>116</v>
      </c>
      <c r="K17" s="17">
        <v>90</v>
      </c>
      <c r="L17" s="17">
        <v>16</v>
      </c>
      <c r="M17" s="87">
        <f t="shared" si="0"/>
        <v>77.58620689655173</v>
      </c>
      <c r="N17" s="87">
        <f t="shared" si="2"/>
        <v>8.6206896551724146</v>
      </c>
      <c r="O17" s="86">
        <f t="shared" si="1"/>
        <v>13.793103448275861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5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4</v>
      </c>
      <c r="K19" s="17">
        <v>3</v>
      </c>
      <c r="L19" s="17">
        <v>1</v>
      </c>
      <c r="M19" s="87">
        <f t="shared" si="0"/>
        <v>75</v>
      </c>
      <c r="N19" s="87">
        <f t="shared" si="2"/>
        <v>0</v>
      </c>
      <c r="O19" s="86">
        <f t="shared" si="1"/>
        <v>25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22</v>
      </c>
      <c r="D20" s="17">
        <v>10</v>
      </c>
      <c r="E20" s="17">
        <v>0</v>
      </c>
      <c r="F20" s="17">
        <v>0</v>
      </c>
      <c r="G20" s="17">
        <v>1</v>
      </c>
      <c r="H20" s="17">
        <v>1</v>
      </c>
      <c r="I20" s="17">
        <v>8</v>
      </c>
      <c r="J20" s="17">
        <v>24</v>
      </c>
      <c r="K20" s="17">
        <v>17</v>
      </c>
      <c r="L20" s="17">
        <v>5</v>
      </c>
      <c r="M20" s="87">
        <f t="shared" si="0"/>
        <v>70.833333333333343</v>
      </c>
      <c r="N20" s="87">
        <f t="shared" si="2"/>
        <v>8.3333333333333321</v>
      </c>
      <c r="O20" s="86">
        <f t="shared" si="1"/>
        <v>20.833333333333336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4</v>
      </c>
      <c r="D23" s="17">
        <v>3</v>
      </c>
      <c r="E23" s="17">
        <v>0</v>
      </c>
      <c r="F23" s="17">
        <v>0</v>
      </c>
      <c r="G23" s="17">
        <v>0</v>
      </c>
      <c r="H23" s="17">
        <v>1</v>
      </c>
      <c r="I23" s="17">
        <v>2</v>
      </c>
      <c r="J23" s="17">
        <v>5</v>
      </c>
      <c r="K23" s="17">
        <v>4</v>
      </c>
      <c r="L23" s="17">
        <v>0</v>
      </c>
      <c r="M23" s="87">
        <f t="shared" si="0"/>
        <v>80</v>
      </c>
      <c r="N23" s="87">
        <f t="shared" si="2"/>
        <v>20</v>
      </c>
      <c r="O23" s="86">
        <f t="shared" si="1"/>
        <v>0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26</v>
      </c>
      <c r="D24" s="17">
        <v>10</v>
      </c>
      <c r="E24" s="17">
        <v>0</v>
      </c>
      <c r="F24" s="17">
        <v>0</v>
      </c>
      <c r="G24" s="17">
        <v>0</v>
      </c>
      <c r="H24" s="17">
        <v>1</v>
      </c>
      <c r="I24" s="17">
        <v>7</v>
      </c>
      <c r="J24" s="17">
        <v>29</v>
      </c>
      <c r="K24" s="17">
        <v>26</v>
      </c>
      <c r="L24" s="17">
        <v>2</v>
      </c>
      <c r="M24" s="87">
        <f t="shared" si="0"/>
        <v>89.65517241379311</v>
      </c>
      <c r="N24" s="87">
        <f t="shared" si="2"/>
        <v>3.4482758620689653</v>
      </c>
      <c r="O24" s="86">
        <f t="shared" si="1"/>
        <v>6.8965517241379306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1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87" t="str">
        <f t="shared" si="0"/>
        <v>n/a</v>
      </c>
      <c r="N28" s="87" t="str">
        <f t="shared" si="2"/>
        <v>n/a</v>
      </c>
      <c r="O28" s="86" t="str">
        <f t="shared" si="1"/>
        <v>n/a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80</v>
      </c>
      <c r="D29" s="17">
        <v>13</v>
      </c>
      <c r="E29" s="17">
        <v>0</v>
      </c>
      <c r="F29" s="17">
        <v>0</v>
      </c>
      <c r="G29" s="17">
        <v>0</v>
      </c>
      <c r="H29" s="17">
        <v>1</v>
      </c>
      <c r="I29" s="17">
        <v>17</v>
      </c>
      <c r="J29" s="17">
        <v>76</v>
      </c>
      <c r="K29" s="17">
        <v>74</v>
      </c>
      <c r="L29" s="17">
        <v>1</v>
      </c>
      <c r="M29" s="87">
        <f t="shared" si="0"/>
        <v>97.368421052631575</v>
      </c>
      <c r="N29" s="87">
        <f t="shared" si="2"/>
        <v>1.3157894736842104</v>
      </c>
      <c r="O29" s="86">
        <f t="shared" si="1"/>
        <v>1.3157894736842104</v>
      </c>
    </row>
    <row r="30" spans="1:15" s="17" customFormat="1" ht="13.2" x14ac:dyDescent="0.25">
      <c r="A30" s="16">
        <v>32356</v>
      </c>
      <c r="B30" s="16" t="s">
        <v>45</v>
      </c>
      <c r="C30" s="17">
        <v>11</v>
      </c>
      <c r="D30" s="17">
        <v>8</v>
      </c>
      <c r="E30" s="17">
        <v>0</v>
      </c>
      <c r="F30" s="17">
        <v>0</v>
      </c>
      <c r="G30" s="17">
        <v>0</v>
      </c>
      <c r="H30" s="17">
        <v>0</v>
      </c>
      <c r="I30" s="17">
        <v>3</v>
      </c>
      <c r="J30" s="17">
        <v>16</v>
      </c>
      <c r="K30" s="17">
        <v>13</v>
      </c>
      <c r="L30" s="17">
        <v>3</v>
      </c>
      <c r="M30" s="87">
        <f t="shared" si="0"/>
        <v>81.25</v>
      </c>
      <c r="N30" s="87">
        <f t="shared" si="2"/>
        <v>0</v>
      </c>
      <c r="O30" s="86">
        <f t="shared" si="1"/>
        <v>18.75</v>
      </c>
    </row>
    <row r="31" spans="1:15" s="17" customFormat="1" ht="13.2" x14ac:dyDescent="0.25">
      <c r="A31" s="16">
        <v>21401</v>
      </c>
      <c r="B31" s="16" t="s">
        <v>46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1</v>
      </c>
      <c r="K31" s="17">
        <v>1</v>
      </c>
      <c r="L31" s="17">
        <v>0</v>
      </c>
      <c r="M31" s="87">
        <f t="shared" si="0"/>
        <v>100</v>
      </c>
      <c r="N31" s="87">
        <f t="shared" si="2"/>
        <v>0</v>
      </c>
      <c r="O31" s="86">
        <f t="shared" si="1"/>
        <v>0</v>
      </c>
    </row>
    <row r="32" spans="1:15" s="17" customFormat="1" ht="13.2" x14ac:dyDescent="0.25">
      <c r="A32" s="16">
        <v>21302</v>
      </c>
      <c r="B32" s="16" t="s">
        <v>47</v>
      </c>
      <c r="C32" s="17">
        <v>2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2</v>
      </c>
      <c r="K32" s="17">
        <v>2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3.2" x14ac:dyDescent="0.25">
      <c r="A33" s="16">
        <v>32360</v>
      </c>
      <c r="B33" s="16" t="s">
        <v>48</v>
      </c>
      <c r="C33" s="17">
        <v>13</v>
      </c>
      <c r="D33" s="17">
        <v>3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15</v>
      </c>
      <c r="K33" s="17">
        <v>14</v>
      </c>
      <c r="L33" s="17">
        <v>1</v>
      </c>
      <c r="M33" s="87">
        <f t="shared" si="0"/>
        <v>93.333333333333329</v>
      </c>
      <c r="N33" s="87">
        <f t="shared" si="2"/>
        <v>0</v>
      </c>
      <c r="O33" s="86">
        <f t="shared" si="1"/>
        <v>6.666666666666667</v>
      </c>
    </row>
    <row r="34" spans="1:15" s="17" customFormat="1" ht="13.2" x14ac:dyDescent="0.25">
      <c r="A34" s="16">
        <v>33036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3.2" x14ac:dyDescent="0.25">
      <c r="A35" s="16">
        <v>16049</v>
      </c>
      <c r="B35" s="16" t="s">
        <v>50</v>
      </c>
      <c r="C35" s="17">
        <v>2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2</v>
      </c>
      <c r="K35" s="17">
        <v>1</v>
      </c>
      <c r="L35" s="17">
        <v>1</v>
      </c>
      <c r="M35" s="87">
        <f t="shared" si="0"/>
        <v>50</v>
      </c>
      <c r="N35" s="87">
        <f t="shared" si="2"/>
        <v>0</v>
      </c>
      <c r="O35" s="86">
        <f t="shared" si="1"/>
        <v>50</v>
      </c>
    </row>
    <row r="36" spans="1:15" s="17" customFormat="1" ht="13.2" x14ac:dyDescent="0.25">
      <c r="A36" s="16" t="s">
        <v>51</v>
      </c>
      <c r="B36" s="16" t="s">
        <v>52</v>
      </c>
      <c r="C36" s="17">
        <v>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s="17">
        <v>3</v>
      </c>
      <c r="L36" s="17">
        <v>0</v>
      </c>
      <c r="M36" s="87">
        <f t="shared" si="0"/>
        <v>100</v>
      </c>
      <c r="N36" s="87">
        <f t="shared" si="2"/>
        <v>0</v>
      </c>
      <c r="O36" s="86">
        <f t="shared" si="1"/>
        <v>0</v>
      </c>
    </row>
    <row r="37" spans="1:15" s="17" customFormat="1" ht="13.2" x14ac:dyDescent="0.25">
      <c r="A37" s="16">
        <v>19404</v>
      </c>
      <c r="B37" s="16" t="s">
        <v>53</v>
      </c>
      <c r="C37" s="17">
        <v>3</v>
      </c>
      <c r="D37" s="17">
        <v>4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5</v>
      </c>
      <c r="K37" s="17">
        <v>5</v>
      </c>
      <c r="L37" s="17">
        <v>0</v>
      </c>
      <c r="M37" s="87">
        <f t="shared" si="0"/>
        <v>100</v>
      </c>
      <c r="N37" s="87">
        <f t="shared" si="2"/>
        <v>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59</v>
      </c>
      <c r="D38" s="17">
        <v>31</v>
      </c>
      <c r="E38" s="17">
        <v>1</v>
      </c>
      <c r="F38" s="17">
        <v>2</v>
      </c>
      <c r="G38" s="17">
        <v>0</v>
      </c>
      <c r="H38" s="17">
        <v>4</v>
      </c>
      <c r="I38" s="17">
        <v>32</v>
      </c>
      <c r="J38" s="17">
        <v>58</v>
      </c>
      <c r="K38" s="17">
        <v>48</v>
      </c>
      <c r="L38" s="17">
        <v>3</v>
      </c>
      <c r="M38" s="87">
        <f t="shared" si="0"/>
        <v>82.758620689655174</v>
      </c>
      <c r="N38" s="87">
        <f t="shared" si="2"/>
        <v>12.068965517241379</v>
      </c>
      <c r="O38" s="86">
        <f t="shared" si="1"/>
        <v>5.1724137931034484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0</v>
      </c>
      <c r="D42" s="17">
        <v>3</v>
      </c>
      <c r="E42" s="17">
        <v>0</v>
      </c>
      <c r="F42" s="17">
        <v>0</v>
      </c>
      <c r="G42" s="17">
        <v>0</v>
      </c>
      <c r="H42" s="17">
        <v>0</v>
      </c>
      <c r="I42" s="17">
        <v>3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3.2" x14ac:dyDescent="0.25">
      <c r="A43" s="16">
        <v>33115</v>
      </c>
      <c r="B43" s="16" t="s">
        <v>59</v>
      </c>
      <c r="C43" s="17">
        <v>1</v>
      </c>
      <c r="D43" s="17">
        <v>2</v>
      </c>
      <c r="E43" s="17">
        <v>0</v>
      </c>
      <c r="F43" s="17">
        <v>0</v>
      </c>
      <c r="G43" s="17">
        <v>0</v>
      </c>
      <c r="H43" s="17">
        <v>0</v>
      </c>
      <c r="I43" s="17">
        <v>3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3.2" x14ac:dyDescent="0.25">
      <c r="A44" s="16">
        <v>29011</v>
      </c>
      <c r="B44" s="16" t="s">
        <v>60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1</v>
      </c>
      <c r="L44" s="17">
        <v>0</v>
      </c>
      <c r="M44" s="87">
        <f t="shared" si="0"/>
        <v>100</v>
      </c>
      <c r="N44" s="87">
        <f t="shared" si="2"/>
        <v>0</v>
      </c>
      <c r="O44" s="86">
        <f t="shared" si="1"/>
        <v>0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2</v>
      </c>
      <c r="K46" s="17">
        <v>2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3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2</v>
      </c>
      <c r="K50" s="17">
        <v>2</v>
      </c>
      <c r="L50" s="17">
        <v>0</v>
      </c>
      <c r="M50" s="87">
        <f t="shared" si="0"/>
        <v>100</v>
      </c>
      <c r="N50" s="87">
        <f t="shared" si="2"/>
        <v>0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0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3.2" x14ac:dyDescent="0.25">
      <c r="A55" s="16">
        <v>32361</v>
      </c>
      <c r="B55" s="16" t="s">
        <v>73</v>
      </c>
      <c r="C55" s="17">
        <v>7</v>
      </c>
      <c r="D55" s="17">
        <v>2</v>
      </c>
      <c r="E55" s="17">
        <v>0</v>
      </c>
      <c r="F55" s="17">
        <v>1</v>
      </c>
      <c r="G55" s="17">
        <v>0</v>
      </c>
      <c r="H55" s="17">
        <v>0</v>
      </c>
      <c r="I55" s="17">
        <v>3</v>
      </c>
      <c r="J55" s="17">
        <v>6</v>
      </c>
      <c r="K55" s="17">
        <v>5</v>
      </c>
      <c r="L55" s="17">
        <v>0</v>
      </c>
      <c r="M55" s="87">
        <f t="shared" si="0"/>
        <v>83.333333333333343</v>
      </c>
      <c r="N55" s="87">
        <f t="shared" si="2"/>
        <v>16.666666666666664</v>
      </c>
      <c r="O55" s="86">
        <f t="shared" si="1"/>
        <v>0</v>
      </c>
    </row>
    <row r="56" spans="1:15" s="17" customFormat="1" ht="13.2" x14ac:dyDescent="0.25">
      <c r="A56" s="16">
        <v>39090</v>
      </c>
      <c r="B56" s="16" t="s">
        <v>74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2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3.2" x14ac:dyDescent="0.25">
      <c r="A57" s="16" t="s">
        <v>75</v>
      </c>
      <c r="B57" s="16" t="s">
        <v>76</v>
      </c>
      <c r="C57" s="17">
        <v>0</v>
      </c>
      <c r="D57" s="17">
        <v>4</v>
      </c>
      <c r="E57" s="17">
        <v>0</v>
      </c>
      <c r="F57" s="17">
        <v>0</v>
      </c>
      <c r="G57" s="17">
        <v>0</v>
      </c>
      <c r="H57" s="17">
        <v>0</v>
      </c>
      <c r="I57" s="17">
        <v>4</v>
      </c>
      <c r="J57" s="17">
        <v>0</v>
      </c>
      <c r="K57" s="17">
        <v>0</v>
      </c>
      <c r="L57" s="17">
        <v>0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1</v>
      </c>
      <c r="D59" s="17">
        <v>1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0</v>
      </c>
      <c r="K59" s="17">
        <v>0</v>
      </c>
      <c r="L59" s="17">
        <v>0</v>
      </c>
      <c r="M59" s="87" t="str">
        <f t="shared" si="0"/>
        <v>n/a</v>
      </c>
      <c r="N59" s="87" t="str">
        <f t="shared" si="2"/>
        <v>n/a</v>
      </c>
      <c r="O59" s="86" t="str">
        <f t="shared" si="1"/>
        <v>n/a</v>
      </c>
    </row>
    <row r="60" spans="1:15" s="17" customFormat="1" ht="13.2" x14ac:dyDescent="0.25">
      <c r="A60" s="16">
        <v>31015</v>
      </c>
      <c r="B60" s="16" t="s">
        <v>79</v>
      </c>
      <c r="C60" s="17">
        <v>234</v>
      </c>
      <c r="D60" s="17">
        <v>49</v>
      </c>
      <c r="E60" s="17">
        <v>3</v>
      </c>
      <c r="F60" s="17">
        <v>0</v>
      </c>
      <c r="G60" s="17">
        <v>3</v>
      </c>
      <c r="H60" s="17">
        <v>13</v>
      </c>
      <c r="I60" s="17">
        <v>21</v>
      </c>
      <c r="J60" s="17">
        <v>262</v>
      </c>
      <c r="K60" s="17">
        <v>209</v>
      </c>
      <c r="L60" s="17">
        <v>34</v>
      </c>
      <c r="M60" s="87">
        <f t="shared" si="0"/>
        <v>79.770992366412216</v>
      </c>
      <c r="N60" s="87">
        <f t="shared" si="2"/>
        <v>7.2519083969465647</v>
      </c>
      <c r="O60" s="86">
        <f t="shared" si="1"/>
        <v>12.977099236641221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1</v>
      </c>
      <c r="E61" s="17">
        <v>0</v>
      </c>
      <c r="F61" s="17">
        <v>0</v>
      </c>
      <c r="G61" s="17">
        <v>1</v>
      </c>
      <c r="H61" s="17">
        <v>0</v>
      </c>
      <c r="I61" s="17">
        <v>0</v>
      </c>
      <c r="J61" s="17">
        <v>1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1</v>
      </c>
      <c r="D62" s="17">
        <v>1</v>
      </c>
      <c r="E62" s="17">
        <v>0</v>
      </c>
      <c r="F62" s="17">
        <v>0</v>
      </c>
      <c r="G62" s="17">
        <v>0</v>
      </c>
      <c r="H62" s="17">
        <v>0</v>
      </c>
      <c r="I62" s="17">
        <v>2</v>
      </c>
      <c r="J62" s="17">
        <v>0</v>
      </c>
      <c r="K62" s="17">
        <v>0</v>
      </c>
      <c r="L62" s="17">
        <v>0</v>
      </c>
      <c r="M62" s="87" t="str">
        <f t="shared" si="0"/>
        <v>n/a</v>
      </c>
      <c r="N62" s="87" t="str">
        <f t="shared" si="2"/>
        <v>n/a</v>
      </c>
      <c r="O62" s="86" t="str">
        <f t="shared" si="1"/>
        <v>n/a</v>
      </c>
    </row>
    <row r="63" spans="1:15" s="17" customFormat="1" ht="13.2" x14ac:dyDescent="0.25">
      <c r="A63" s="16">
        <v>14068</v>
      </c>
      <c r="B63" s="16" t="s">
        <v>81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3.2" x14ac:dyDescent="0.25">
      <c r="A65" s="16">
        <v>17216</v>
      </c>
      <c r="B65" s="16" t="s">
        <v>84</v>
      </c>
      <c r="C65" s="17">
        <v>3</v>
      </c>
      <c r="D65" s="17">
        <v>1</v>
      </c>
      <c r="E65" s="17">
        <v>0</v>
      </c>
      <c r="F65" s="17">
        <v>0</v>
      </c>
      <c r="G65" s="17">
        <v>0</v>
      </c>
      <c r="H65" s="17">
        <v>2</v>
      </c>
      <c r="I65" s="17">
        <v>1</v>
      </c>
      <c r="J65" s="17">
        <v>3</v>
      </c>
      <c r="K65" s="17">
        <v>1</v>
      </c>
      <c r="L65" s="17">
        <v>0</v>
      </c>
      <c r="M65" s="87">
        <f t="shared" si="0"/>
        <v>33.333333333333329</v>
      </c>
      <c r="N65" s="87">
        <f t="shared" si="2"/>
        <v>66.666666666666657</v>
      </c>
      <c r="O65" s="86">
        <f t="shared" si="1"/>
        <v>0</v>
      </c>
    </row>
    <row r="66" spans="1:15" s="17" customFormat="1" ht="13.2" x14ac:dyDescent="0.25">
      <c r="A66" s="16">
        <v>13165</v>
      </c>
      <c r="B66" s="16" t="s">
        <v>85</v>
      </c>
      <c r="C66" s="17">
        <v>1</v>
      </c>
      <c r="D66" s="17">
        <v>1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87">
        <f t="shared" si="0"/>
        <v>100</v>
      </c>
      <c r="N66" s="87">
        <f t="shared" si="2"/>
        <v>0</v>
      </c>
      <c r="O66" s="86">
        <f t="shared" si="1"/>
        <v>0</v>
      </c>
    </row>
    <row r="67" spans="1:15" s="17" customFormat="1" ht="13.2" x14ac:dyDescent="0.25">
      <c r="A67" s="16">
        <v>31002</v>
      </c>
      <c r="B67" s="16" t="s">
        <v>86</v>
      </c>
      <c r="C67" s="17">
        <v>171</v>
      </c>
      <c r="D67" s="17">
        <v>25</v>
      </c>
      <c r="E67" s="17">
        <v>0</v>
      </c>
      <c r="F67" s="17">
        <v>0</v>
      </c>
      <c r="G67" s="17">
        <v>0</v>
      </c>
      <c r="H67" s="17">
        <v>4</v>
      </c>
      <c r="I67" s="17">
        <v>32</v>
      </c>
      <c r="J67" s="17">
        <v>164</v>
      </c>
      <c r="K67" s="17">
        <v>147</v>
      </c>
      <c r="L67" s="17">
        <v>13</v>
      </c>
      <c r="M67" s="87">
        <f t="shared" si="0"/>
        <v>89.634146341463421</v>
      </c>
      <c r="N67" s="87">
        <f t="shared" si="2"/>
        <v>2.4390243902439024</v>
      </c>
      <c r="O67" s="86">
        <f t="shared" si="1"/>
        <v>7.9268292682926829</v>
      </c>
    </row>
    <row r="68" spans="1:15" s="17" customFormat="1" ht="13.2" x14ac:dyDescent="0.25">
      <c r="A68" s="16" t="s">
        <v>87</v>
      </c>
      <c r="B68" s="16" t="s">
        <v>296</v>
      </c>
      <c r="C68" s="17">
        <v>175</v>
      </c>
      <c r="D68" s="17">
        <v>39</v>
      </c>
      <c r="E68" s="17">
        <v>0</v>
      </c>
      <c r="F68" s="17">
        <v>3</v>
      </c>
      <c r="G68" s="17">
        <v>1</v>
      </c>
      <c r="H68" s="17">
        <v>5</v>
      </c>
      <c r="I68" s="17">
        <v>31</v>
      </c>
      <c r="J68" s="17">
        <v>183</v>
      </c>
      <c r="K68" s="17">
        <v>162</v>
      </c>
      <c r="L68" s="17">
        <v>12</v>
      </c>
      <c r="M68" s="87">
        <f t="shared" si="0"/>
        <v>88.52459016393442</v>
      </c>
      <c r="N68" s="87">
        <f t="shared" si="2"/>
        <v>4.918032786885246</v>
      </c>
      <c r="O68" s="86">
        <f t="shared" si="1"/>
        <v>6.557377049180328</v>
      </c>
    </row>
    <row r="69" spans="1:15" s="17" customFormat="1" ht="13.2" x14ac:dyDescent="0.25">
      <c r="A69" s="16">
        <v>17210</v>
      </c>
      <c r="B69" s="16" t="s">
        <v>88</v>
      </c>
      <c r="C69" s="17">
        <v>301</v>
      </c>
      <c r="D69" s="17">
        <v>55</v>
      </c>
      <c r="E69" s="17">
        <v>2</v>
      </c>
      <c r="F69" s="17">
        <v>3</v>
      </c>
      <c r="G69" s="17">
        <v>7</v>
      </c>
      <c r="H69" s="17">
        <v>15</v>
      </c>
      <c r="I69" s="17">
        <v>45</v>
      </c>
      <c r="J69" s="17">
        <v>311</v>
      </c>
      <c r="K69" s="17">
        <v>254</v>
      </c>
      <c r="L69" s="17">
        <v>30</v>
      </c>
      <c r="M69" s="87">
        <f t="shared" si="0"/>
        <v>81.672025723472672</v>
      </c>
      <c r="N69" s="87">
        <f t="shared" si="2"/>
        <v>8.6816720257234739</v>
      </c>
      <c r="O69" s="86">
        <f t="shared" si="1"/>
        <v>9.6463022508038581</v>
      </c>
    </row>
    <row r="70" spans="1:15" s="17" customFormat="1" ht="13.2" x14ac:dyDescent="0.25">
      <c r="A70" s="16">
        <v>37502</v>
      </c>
      <c r="B70" s="16" t="s">
        <v>89</v>
      </c>
      <c r="C70" s="17">
        <v>10</v>
      </c>
      <c r="D70" s="17">
        <v>4</v>
      </c>
      <c r="E70" s="17">
        <v>0</v>
      </c>
      <c r="F70" s="17">
        <v>1</v>
      </c>
      <c r="G70" s="17">
        <v>0</v>
      </c>
      <c r="H70" s="17">
        <v>1</v>
      </c>
      <c r="I70" s="17">
        <v>2</v>
      </c>
      <c r="J70" s="17">
        <v>12</v>
      </c>
      <c r="K70" s="17">
        <v>9</v>
      </c>
      <c r="L70" s="17">
        <v>1</v>
      </c>
      <c r="M70" s="87">
        <f t="shared" ref="M70:M133" si="3">IF(J70=0,"n/a",K70/J70*100)</f>
        <v>75</v>
      </c>
      <c r="N70" s="87">
        <f t="shared" si="2"/>
        <v>16.666666666666664</v>
      </c>
      <c r="O70" s="86">
        <f t="shared" ref="O70:O133" si="4">IF(J70=0,"n/a",(L70/J70)*100)</f>
        <v>8.3333333333333321</v>
      </c>
    </row>
    <row r="71" spans="1:15" s="17" customFormat="1" ht="13.2" x14ac:dyDescent="0.25">
      <c r="A71" s="16">
        <v>27417</v>
      </c>
      <c r="B71" s="16" t="s">
        <v>90</v>
      </c>
      <c r="C71" s="17">
        <v>29</v>
      </c>
      <c r="D71" s="17">
        <v>8</v>
      </c>
      <c r="E71" s="17">
        <v>2</v>
      </c>
      <c r="F71" s="17">
        <v>1</v>
      </c>
      <c r="G71" s="17">
        <v>1</v>
      </c>
      <c r="H71" s="17">
        <v>1</v>
      </c>
      <c r="I71" s="17">
        <v>6</v>
      </c>
      <c r="J71" s="17">
        <v>31</v>
      </c>
      <c r="K71" s="17">
        <v>20</v>
      </c>
      <c r="L71" s="17">
        <v>6</v>
      </c>
      <c r="M71" s="87">
        <f t="shared" si="3"/>
        <v>64.516129032258064</v>
      </c>
      <c r="N71" s="87">
        <f t="shared" ref="N71:N134" si="5">IF(J71=0,"n/a",(E71+F71+G71+H71)/J71*100)</f>
        <v>16.129032258064516</v>
      </c>
      <c r="O71" s="86">
        <f t="shared" si="4"/>
        <v>19.35483870967742</v>
      </c>
    </row>
    <row r="72" spans="1:15" s="17" customFormat="1" ht="13.2" x14ac:dyDescent="0.25">
      <c r="A72" s="16" t="s">
        <v>91</v>
      </c>
      <c r="B72" s="16" t="s">
        <v>92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87">
        <f t="shared" si="3"/>
        <v>100</v>
      </c>
      <c r="N72" s="87">
        <f t="shared" si="5"/>
        <v>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60</v>
      </c>
      <c r="D73" s="17">
        <v>20</v>
      </c>
      <c r="E73" s="17">
        <v>1</v>
      </c>
      <c r="F73" s="17">
        <v>1</v>
      </c>
      <c r="G73" s="17">
        <v>0</v>
      </c>
      <c r="H73" s="17">
        <v>2</v>
      </c>
      <c r="I73" s="17">
        <v>21</v>
      </c>
      <c r="J73" s="17">
        <v>59</v>
      </c>
      <c r="K73" s="17">
        <v>47</v>
      </c>
      <c r="L73" s="17">
        <v>8</v>
      </c>
      <c r="M73" s="87">
        <f t="shared" si="3"/>
        <v>79.66101694915254</v>
      </c>
      <c r="N73" s="87">
        <f t="shared" si="5"/>
        <v>6.7796610169491522</v>
      </c>
      <c r="O73" s="86">
        <f t="shared" si="4"/>
        <v>13.559322033898304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1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1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1</v>
      </c>
      <c r="L79" s="17">
        <v>0</v>
      </c>
      <c r="M79" s="87">
        <f t="shared" si="3"/>
        <v>100</v>
      </c>
      <c r="N79" s="87">
        <f t="shared" si="5"/>
        <v>0</v>
      </c>
      <c r="O79" s="86">
        <f t="shared" si="4"/>
        <v>0</v>
      </c>
    </row>
    <row r="80" spans="1:15" s="17" customFormat="1" ht="13.2" x14ac:dyDescent="0.25">
      <c r="A80" s="16">
        <v>39204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3.2" x14ac:dyDescent="0.25">
      <c r="A81" s="16">
        <v>31332</v>
      </c>
      <c r="B81" s="16" t="s">
        <v>101</v>
      </c>
      <c r="C81" s="17">
        <v>4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4</v>
      </c>
      <c r="K81" s="17">
        <v>3</v>
      </c>
      <c r="L81" s="17">
        <v>1</v>
      </c>
      <c r="M81" s="87">
        <f t="shared" si="3"/>
        <v>75</v>
      </c>
      <c r="N81" s="87">
        <f t="shared" si="5"/>
        <v>0</v>
      </c>
      <c r="O81" s="86">
        <f t="shared" si="4"/>
        <v>25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1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87" t="str">
        <f t="shared" si="3"/>
        <v>n/a</v>
      </c>
      <c r="N83" s="87" t="str">
        <f t="shared" si="5"/>
        <v>n/a</v>
      </c>
      <c r="O83" s="86" t="str">
        <f t="shared" si="4"/>
        <v>n/a</v>
      </c>
    </row>
    <row r="84" spans="1:15" s="17" customFormat="1" ht="13.2" x14ac:dyDescent="0.25">
      <c r="A84" s="16">
        <v>17401</v>
      </c>
      <c r="B84" s="16" t="s">
        <v>104</v>
      </c>
      <c r="C84" s="17">
        <v>238</v>
      </c>
      <c r="D84" s="17">
        <v>65</v>
      </c>
      <c r="E84" s="17">
        <v>4</v>
      </c>
      <c r="F84" s="17">
        <v>7</v>
      </c>
      <c r="G84" s="17">
        <v>7</v>
      </c>
      <c r="H84" s="17">
        <v>25</v>
      </c>
      <c r="I84" s="17">
        <v>22</v>
      </c>
      <c r="J84" s="17">
        <v>281</v>
      </c>
      <c r="K84" s="17">
        <v>191</v>
      </c>
      <c r="L84" s="17">
        <v>47</v>
      </c>
      <c r="M84" s="87">
        <f t="shared" si="3"/>
        <v>67.97153024911033</v>
      </c>
      <c r="N84" s="87">
        <f t="shared" si="5"/>
        <v>15.302491103202847</v>
      </c>
      <c r="O84" s="86">
        <f t="shared" si="4"/>
        <v>16.72597864768683</v>
      </c>
    </row>
    <row r="85" spans="1:15" s="17" customFormat="1" ht="13.2" x14ac:dyDescent="0.25">
      <c r="A85" s="16" t="s">
        <v>105</v>
      </c>
      <c r="B85" s="16" t="s">
        <v>106</v>
      </c>
      <c r="C85" s="17">
        <v>7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7</v>
      </c>
      <c r="K85" s="17">
        <v>7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220</v>
      </c>
      <c r="D88" s="17">
        <v>22</v>
      </c>
      <c r="E88" s="17">
        <v>1</v>
      </c>
      <c r="F88" s="17">
        <v>1</v>
      </c>
      <c r="G88" s="17">
        <v>0</v>
      </c>
      <c r="H88" s="17">
        <v>7</v>
      </c>
      <c r="I88" s="17">
        <v>10</v>
      </c>
      <c r="J88" s="17">
        <v>232</v>
      </c>
      <c r="K88" s="17">
        <v>214</v>
      </c>
      <c r="L88" s="17">
        <v>9</v>
      </c>
      <c r="M88" s="87">
        <f t="shared" si="3"/>
        <v>92.241379310344826</v>
      </c>
      <c r="N88" s="87">
        <f t="shared" si="5"/>
        <v>3.8793103448275863</v>
      </c>
      <c r="O88" s="86">
        <f t="shared" si="4"/>
        <v>3.8793103448275863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3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3</v>
      </c>
      <c r="K90" s="17">
        <v>3</v>
      </c>
      <c r="L90" s="17">
        <v>0</v>
      </c>
      <c r="M90" s="87">
        <f t="shared" si="3"/>
        <v>100</v>
      </c>
      <c r="N90" s="87">
        <f t="shared" si="5"/>
        <v>0</v>
      </c>
      <c r="O90" s="86">
        <f t="shared" si="4"/>
        <v>0</v>
      </c>
    </row>
    <row r="91" spans="1:15" s="17" customFormat="1" ht="13.2" x14ac:dyDescent="0.25">
      <c r="A91" s="16" t="s">
        <v>113</v>
      </c>
      <c r="B91" s="16" t="s">
        <v>114</v>
      </c>
      <c r="C91" s="17">
        <v>9</v>
      </c>
      <c r="D91" s="17">
        <v>3</v>
      </c>
      <c r="E91" s="17">
        <v>0</v>
      </c>
      <c r="F91" s="17">
        <v>0</v>
      </c>
      <c r="G91" s="17">
        <v>1</v>
      </c>
      <c r="H91" s="17">
        <v>1</v>
      </c>
      <c r="I91" s="17">
        <v>5</v>
      </c>
      <c r="J91" s="17">
        <v>7</v>
      </c>
      <c r="K91" s="17">
        <v>4</v>
      </c>
      <c r="L91" s="17">
        <v>1</v>
      </c>
      <c r="M91" s="87">
        <f t="shared" si="3"/>
        <v>57.142857142857139</v>
      </c>
      <c r="N91" s="87">
        <f t="shared" si="5"/>
        <v>28.571428571428569</v>
      </c>
      <c r="O91" s="86">
        <f t="shared" si="4"/>
        <v>14.285714285714285</v>
      </c>
    </row>
    <row r="92" spans="1:15" s="17" customFormat="1" ht="13.2" x14ac:dyDescent="0.25">
      <c r="A92" s="16" t="s">
        <v>115</v>
      </c>
      <c r="B92" s="16" t="s">
        <v>116</v>
      </c>
      <c r="C92" s="17">
        <v>30</v>
      </c>
      <c r="D92" s="17">
        <v>7</v>
      </c>
      <c r="E92" s="17">
        <v>0</v>
      </c>
      <c r="F92" s="17">
        <v>1</v>
      </c>
      <c r="G92" s="17">
        <v>2</v>
      </c>
      <c r="H92" s="17">
        <v>3</v>
      </c>
      <c r="I92" s="17">
        <v>6</v>
      </c>
      <c r="J92" s="17">
        <v>31</v>
      </c>
      <c r="K92" s="17">
        <v>23</v>
      </c>
      <c r="L92" s="17">
        <v>2</v>
      </c>
      <c r="M92" s="87">
        <f t="shared" si="3"/>
        <v>74.193548387096769</v>
      </c>
      <c r="N92" s="87">
        <f t="shared" si="5"/>
        <v>19.35483870967742</v>
      </c>
      <c r="O92" s="86">
        <f t="shared" si="4"/>
        <v>6.4516129032258061</v>
      </c>
    </row>
    <row r="93" spans="1:15" s="17" customFormat="1" ht="13.2" x14ac:dyDescent="0.25">
      <c r="A93" s="16">
        <v>17415</v>
      </c>
      <c r="B93" s="16" t="s">
        <v>117</v>
      </c>
      <c r="C93" s="17">
        <v>383</v>
      </c>
      <c r="D93" s="17">
        <v>80</v>
      </c>
      <c r="E93" s="17">
        <v>3</v>
      </c>
      <c r="F93" s="17">
        <v>7</v>
      </c>
      <c r="G93" s="17">
        <v>4</v>
      </c>
      <c r="H93" s="17">
        <v>24</v>
      </c>
      <c r="I93" s="17">
        <v>32</v>
      </c>
      <c r="J93" s="17">
        <v>431</v>
      </c>
      <c r="K93" s="17">
        <v>344</v>
      </c>
      <c r="L93" s="17">
        <v>49</v>
      </c>
      <c r="M93" s="87">
        <f t="shared" si="3"/>
        <v>79.814385150812058</v>
      </c>
      <c r="N93" s="87">
        <f t="shared" si="5"/>
        <v>8.8167053364269137</v>
      </c>
      <c r="O93" s="86">
        <f t="shared" si="4"/>
        <v>11.36890951276102</v>
      </c>
    </row>
    <row r="94" spans="1:15" s="17" customFormat="1" ht="13.2" x14ac:dyDescent="0.25">
      <c r="A94" s="16">
        <v>33212</v>
      </c>
      <c r="B94" s="16" t="s">
        <v>118</v>
      </c>
      <c r="C94" s="17">
        <v>1</v>
      </c>
      <c r="D94" s="17">
        <v>3</v>
      </c>
      <c r="E94" s="17">
        <v>0</v>
      </c>
      <c r="F94" s="17">
        <v>0</v>
      </c>
      <c r="G94" s="17">
        <v>0</v>
      </c>
      <c r="H94" s="17">
        <v>0</v>
      </c>
      <c r="I94" s="17">
        <v>3</v>
      </c>
      <c r="J94" s="17">
        <v>1</v>
      </c>
      <c r="K94" s="17">
        <v>0</v>
      </c>
      <c r="L94" s="17">
        <v>1</v>
      </c>
      <c r="M94" s="87">
        <f t="shared" si="3"/>
        <v>0</v>
      </c>
      <c r="N94" s="87">
        <f t="shared" si="5"/>
        <v>0</v>
      </c>
      <c r="O94" s="86">
        <f t="shared" si="4"/>
        <v>100</v>
      </c>
    </row>
    <row r="95" spans="1:15" s="17" customFormat="1" ht="13.2" x14ac:dyDescent="0.25">
      <c r="A95" s="16" t="s">
        <v>119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3.2" x14ac:dyDescent="0.25">
      <c r="A96" s="16">
        <v>19403</v>
      </c>
      <c r="B96" s="16" t="s">
        <v>121</v>
      </c>
      <c r="C96" s="17">
        <v>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1</v>
      </c>
      <c r="K96" s="17">
        <v>1</v>
      </c>
      <c r="L96" s="17">
        <v>0</v>
      </c>
      <c r="M96" s="87">
        <f t="shared" si="3"/>
        <v>100</v>
      </c>
      <c r="N96" s="87">
        <f t="shared" si="5"/>
        <v>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1</v>
      </c>
      <c r="D98" s="17">
        <v>1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2</v>
      </c>
      <c r="K98" s="17">
        <v>2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3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3</v>
      </c>
      <c r="K99" s="17">
        <v>3</v>
      </c>
      <c r="L99" s="17">
        <v>0</v>
      </c>
      <c r="M99" s="87">
        <f t="shared" si="3"/>
        <v>100</v>
      </c>
      <c r="N99" s="87">
        <f t="shared" si="5"/>
        <v>0</v>
      </c>
      <c r="O99" s="86">
        <f t="shared" si="4"/>
        <v>0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1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35</v>
      </c>
      <c r="D103" s="17">
        <v>8</v>
      </c>
      <c r="E103" s="17">
        <v>0</v>
      </c>
      <c r="F103" s="17">
        <v>0</v>
      </c>
      <c r="G103" s="17">
        <v>0</v>
      </c>
      <c r="H103" s="17">
        <v>0</v>
      </c>
      <c r="I103" s="17">
        <v>6</v>
      </c>
      <c r="J103" s="17">
        <v>37</v>
      </c>
      <c r="K103" s="17">
        <v>37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6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6</v>
      </c>
      <c r="K104" s="17">
        <v>0</v>
      </c>
      <c r="L104" s="17">
        <v>6</v>
      </c>
      <c r="M104" s="87">
        <f t="shared" si="3"/>
        <v>0</v>
      </c>
      <c r="N104" s="87">
        <f t="shared" si="5"/>
        <v>0</v>
      </c>
      <c r="O104" s="86">
        <f t="shared" si="4"/>
        <v>100</v>
      </c>
    </row>
    <row r="105" spans="1:15" s="17" customFormat="1" ht="13.2" x14ac:dyDescent="0.25">
      <c r="A105" s="16">
        <v>17414</v>
      </c>
      <c r="B105" s="16" t="s">
        <v>131</v>
      </c>
      <c r="C105" s="17">
        <v>195</v>
      </c>
      <c r="D105" s="17">
        <v>35</v>
      </c>
      <c r="E105" s="17">
        <v>0</v>
      </c>
      <c r="F105" s="17">
        <v>0</v>
      </c>
      <c r="G105" s="17">
        <v>1</v>
      </c>
      <c r="H105" s="17">
        <v>5</v>
      </c>
      <c r="I105" s="17">
        <v>28</v>
      </c>
      <c r="J105" s="17">
        <v>202</v>
      </c>
      <c r="K105" s="17">
        <v>187</v>
      </c>
      <c r="L105" s="17">
        <v>9</v>
      </c>
      <c r="M105" s="87">
        <f t="shared" si="3"/>
        <v>92.574257425742573</v>
      </c>
      <c r="N105" s="87">
        <f t="shared" si="5"/>
        <v>2.9702970297029703</v>
      </c>
      <c r="O105" s="86">
        <f t="shared" si="4"/>
        <v>4.455445544554455</v>
      </c>
    </row>
    <row r="106" spans="1:15" s="17" customFormat="1" ht="13.2" x14ac:dyDescent="0.25">
      <c r="A106" s="16">
        <v>31306</v>
      </c>
      <c r="B106" s="16" t="s">
        <v>132</v>
      </c>
      <c r="C106" s="17">
        <v>4</v>
      </c>
      <c r="D106" s="17">
        <v>6</v>
      </c>
      <c r="E106" s="17">
        <v>0</v>
      </c>
      <c r="F106" s="17">
        <v>0</v>
      </c>
      <c r="G106" s="17">
        <v>0</v>
      </c>
      <c r="H106" s="17">
        <v>1</v>
      </c>
      <c r="I106" s="17">
        <v>3</v>
      </c>
      <c r="J106" s="17">
        <v>7</v>
      </c>
      <c r="K106" s="17">
        <v>6</v>
      </c>
      <c r="L106" s="17">
        <v>0</v>
      </c>
      <c r="M106" s="87">
        <f t="shared" si="3"/>
        <v>85.714285714285708</v>
      </c>
      <c r="N106" s="87">
        <f t="shared" si="5"/>
        <v>14.285714285714285</v>
      </c>
      <c r="O106" s="86">
        <f t="shared" si="4"/>
        <v>0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10</v>
      </c>
      <c r="D109" s="17">
        <v>2</v>
      </c>
      <c r="E109" s="17">
        <v>0</v>
      </c>
      <c r="F109" s="17">
        <v>0</v>
      </c>
      <c r="G109" s="17">
        <v>0</v>
      </c>
      <c r="H109" s="17">
        <v>0</v>
      </c>
      <c r="I109" s="17">
        <v>3</v>
      </c>
      <c r="J109" s="17">
        <v>9</v>
      </c>
      <c r="K109" s="17">
        <v>9</v>
      </c>
      <c r="L109" s="17">
        <v>0</v>
      </c>
      <c r="M109" s="87">
        <f t="shared" si="3"/>
        <v>100</v>
      </c>
      <c r="N109" s="87">
        <f t="shared" si="5"/>
        <v>0</v>
      </c>
      <c r="O109" s="86">
        <f t="shared" si="4"/>
        <v>0</v>
      </c>
    </row>
    <row r="110" spans="1:15" s="17" customFormat="1" ht="13.2" x14ac:dyDescent="0.25">
      <c r="A110" s="16">
        <v>28144</v>
      </c>
      <c r="B110" s="16" t="s">
        <v>138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1</v>
      </c>
      <c r="K110" s="17">
        <v>1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9</v>
      </c>
      <c r="D112" s="17">
        <v>2</v>
      </c>
      <c r="E112" s="17">
        <v>0</v>
      </c>
      <c r="F112" s="17">
        <v>0</v>
      </c>
      <c r="G112" s="17">
        <v>0</v>
      </c>
      <c r="H112" s="17">
        <v>1</v>
      </c>
      <c r="I112" s="17">
        <v>1</v>
      </c>
      <c r="J112" s="17">
        <v>10</v>
      </c>
      <c r="K112" s="17">
        <v>8</v>
      </c>
      <c r="L112" s="17">
        <v>1</v>
      </c>
      <c r="M112" s="87">
        <f t="shared" si="3"/>
        <v>80</v>
      </c>
      <c r="N112" s="87">
        <f t="shared" si="5"/>
        <v>10</v>
      </c>
      <c r="O112" s="86">
        <f t="shared" si="4"/>
        <v>10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1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1</v>
      </c>
      <c r="K114" s="17">
        <v>1</v>
      </c>
      <c r="L114" s="17">
        <v>0</v>
      </c>
      <c r="M114" s="87">
        <f t="shared" si="3"/>
        <v>100</v>
      </c>
      <c r="N114" s="87">
        <f t="shared" si="5"/>
        <v>0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42</v>
      </c>
      <c r="D117" s="17">
        <v>15</v>
      </c>
      <c r="E117" s="17">
        <v>0</v>
      </c>
      <c r="F117" s="17">
        <v>0</v>
      </c>
      <c r="G117" s="17">
        <v>0</v>
      </c>
      <c r="H117" s="17">
        <v>3</v>
      </c>
      <c r="I117" s="17">
        <v>12</v>
      </c>
      <c r="J117" s="17">
        <v>45</v>
      </c>
      <c r="K117" s="17">
        <v>39</v>
      </c>
      <c r="L117" s="17">
        <v>3</v>
      </c>
      <c r="M117" s="87">
        <f t="shared" si="3"/>
        <v>86.666666666666671</v>
      </c>
      <c r="N117" s="87">
        <f t="shared" si="5"/>
        <v>6.666666666666667</v>
      </c>
      <c r="O117" s="86">
        <f t="shared" si="4"/>
        <v>6.666666666666667</v>
      </c>
    </row>
    <row r="118" spans="1:15" s="17" customFormat="1" ht="13.2" x14ac:dyDescent="0.25">
      <c r="A118" s="16">
        <v>32354</v>
      </c>
      <c r="B118" s="16" t="s">
        <v>147</v>
      </c>
      <c r="C118" s="17">
        <v>2</v>
      </c>
      <c r="D118" s="17">
        <v>1</v>
      </c>
      <c r="E118" s="17">
        <v>0</v>
      </c>
      <c r="F118" s="17">
        <v>0</v>
      </c>
      <c r="G118" s="17">
        <v>0</v>
      </c>
      <c r="H118" s="17">
        <v>0</v>
      </c>
      <c r="I118" s="17">
        <v>2</v>
      </c>
      <c r="J118" s="17">
        <v>1</v>
      </c>
      <c r="K118" s="17">
        <v>0</v>
      </c>
      <c r="L118" s="17">
        <v>1</v>
      </c>
      <c r="M118" s="87">
        <f t="shared" si="3"/>
        <v>0</v>
      </c>
      <c r="N118" s="87">
        <f t="shared" si="5"/>
        <v>0</v>
      </c>
      <c r="O118" s="86">
        <f t="shared" si="4"/>
        <v>100</v>
      </c>
    </row>
    <row r="119" spans="1:15" s="17" customFormat="1" ht="13.2" x14ac:dyDescent="0.25">
      <c r="A119" s="16">
        <v>32326</v>
      </c>
      <c r="B119" s="16" t="s">
        <v>148</v>
      </c>
      <c r="C119" s="17">
        <v>6</v>
      </c>
      <c r="D119" s="17">
        <v>3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8</v>
      </c>
      <c r="K119" s="17">
        <v>8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74</v>
      </c>
      <c r="D120" s="17">
        <v>8</v>
      </c>
      <c r="E120" s="17">
        <v>0</v>
      </c>
      <c r="F120" s="17">
        <v>4</v>
      </c>
      <c r="G120" s="17">
        <v>1</v>
      </c>
      <c r="H120" s="17">
        <v>0</v>
      </c>
      <c r="I120" s="17">
        <v>5</v>
      </c>
      <c r="J120" s="17">
        <v>77</v>
      </c>
      <c r="K120" s="17">
        <v>69</v>
      </c>
      <c r="L120" s="17">
        <v>3</v>
      </c>
      <c r="M120" s="87">
        <f t="shared" si="3"/>
        <v>89.610389610389603</v>
      </c>
      <c r="N120" s="87">
        <f t="shared" si="5"/>
        <v>6.4935064935064926</v>
      </c>
      <c r="O120" s="86">
        <f t="shared" si="4"/>
        <v>3.8961038961038961</v>
      </c>
    </row>
    <row r="121" spans="1:15" s="17" customFormat="1" ht="13.2" x14ac:dyDescent="0.25">
      <c r="A121" s="16">
        <v>37505</v>
      </c>
      <c r="B121" s="16" t="s">
        <v>150</v>
      </c>
      <c r="C121" s="17">
        <v>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2</v>
      </c>
      <c r="K121" s="17">
        <v>2</v>
      </c>
      <c r="L121" s="17">
        <v>0</v>
      </c>
      <c r="M121" s="87">
        <f t="shared" si="3"/>
        <v>100</v>
      </c>
      <c r="N121" s="87">
        <f t="shared" si="5"/>
        <v>0</v>
      </c>
      <c r="O121" s="86">
        <f t="shared" si="4"/>
        <v>0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2</v>
      </c>
      <c r="E122" s="17">
        <v>0</v>
      </c>
      <c r="F122" s="17">
        <v>0</v>
      </c>
      <c r="G122" s="17">
        <v>0</v>
      </c>
      <c r="H122" s="17">
        <v>0</v>
      </c>
      <c r="I122" s="17">
        <v>2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8</v>
      </c>
      <c r="D124" s="17">
        <v>3</v>
      </c>
      <c r="E124" s="17">
        <v>0</v>
      </c>
      <c r="F124" s="17">
        <v>0</v>
      </c>
      <c r="G124" s="17">
        <v>0</v>
      </c>
      <c r="H124" s="17">
        <v>1</v>
      </c>
      <c r="I124" s="17">
        <v>4</v>
      </c>
      <c r="J124" s="17">
        <v>7</v>
      </c>
      <c r="K124" s="17">
        <v>6</v>
      </c>
      <c r="L124" s="17">
        <v>0</v>
      </c>
      <c r="M124" s="87">
        <f t="shared" si="3"/>
        <v>85.714285714285708</v>
      </c>
      <c r="N124" s="87">
        <f t="shared" si="5"/>
        <v>14.285714285714285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0</v>
      </c>
      <c r="D125" s="17">
        <v>2</v>
      </c>
      <c r="E125" s="17">
        <v>0</v>
      </c>
      <c r="F125" s="17">
        <v>1</v>
      </c>
      <c r="G125" s="17">
        <v>0</v>
      </c>
      <c r="H125" s="17">
        <v>0</v>
      </c>
      <c r="I125" s="17">
        <v>0</v>
      </c>
      <c r="J125" s="17">
        <v>2</v>
      </c>
      <c r="K125" s="17">
        <v>0</v>
      </c>
      <c r="L125" s="17">
        <v>1</v>
      </c>
      <c r="M125" s="87">
        <f t="shared" si="3"/>
        <v>0</v>
      </c>
      <c r="N125" s="87">
        <f t="shared" si="5"/>
        <v>50</v>
      </c>
      <c r="O125" s="86">
        <f t="shared" si="4"/>
        <v>50</v>
      </c>
    </row>
    <row r="126" spans="1:15" s="17" customFormat="1" ht="13.2" x14ac:dyDescent="0.25">
      <c r="A126" s="16">
        <v>21214</v>
      </c>
      <c r="B126" s="16" t="s">
        <v>154</v>
      </c>
      <c r="C126" s="17">
        <v>1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1</v>
      </c>
      <c r="K126" s="17">
        <v>1</v>
      </c>
      <c r="L126" s="17">
        <v>0</v>
      </c>
      <c r="M126" s="87">
        <f t="shared" si="3"/>
        <v>100</v>
      </c>
      <c r="N126" s="87">
        <f t="shared" si="5"/>
        <v>0</v>
      </c>
      <c r="O126" s="86">
        <f t="shared" si="4"/>
        <v>0</v>
      </c>
    </row>
    <row r="127" spans="1:15" s="17" customFormat="1" ht="13.2" x14ac:dyDescent="0.25">
      <c r="A127" s="16">
        <v>13161</v>
      </c>
      <c r="B127" s="16" t="s">
        <v>155</v>
      </c>
      <c r="C127" s="17">
        <v>8</v>
      </c>
      <c r="D127" s="17">
        <v>10</v>
      </c>
      <c r="E127" s="17">
        <v>1</v>
      </c>
      <c r="F127" s="17">
        <v>0</v>
      </c>
      <c r="G127" s="17">
        <v>0</v>
      </c>
      <c r="H127" s="17">
        <v>1</v>
      </c>
      <c r="I127" s="17">
        <v>10</v>
      </c>
      <c r="J127" s="17">
        <v>8</v>
      </c>
      <c r="K127" s="17">
        <v>6</v>
      </c>
      <c r="L127" s="17">
        <v>0</v>
      </c>
      <c r="M127" s="87">
        <f t="shared" si="3"/>
        <v>75</v>
      </c>
      <c r="N127" s="87">
        <f t="shared" si="5"/>
        <v>25</v>
      </c>
      <c r="O127" s="86">
        <f t="shared" si="4"/>
        <v>0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3.2" x14ac:dyDescent="0.25">
      <c r="A130" s="16">
        <v>37507</v>
      </c>
      <c r="B130" s="16" t="s">
        <v>158</v>
      </c>
      <c r="C130" s="17">
        <v>0</v>
      </c>
      <c r="D130" s="17">
        <v>1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18</v>
      </c>
      <c r="D131" s="17">
        <v>5</v>
      </c>
      <c r="E131" s="17">
        <v>1</v>
      </c>
      <c r="F131" s="17">
        <v>0</v>
      </c>
      <c r="G131" s="17">
        <v>0</v>
      </c>
      <c r="H131" s="17">
        <v>1</v>
      </c>
      <c r="I131" s="17">
        <v>5</v>
      </c>
      <c r="J131" s="17">
        <v>18</v>
      </c>
      <c r="K131" s="17">
        <v>14</v>
      </c>
      <c r="L131" s="17">
        <v>2</v>
      </c>
      <c r="M131" s="87">
        <f t="shared" si="3"/>
        <v>77.777777777777786</v>
      </c>
      <c r="N131" s="87">
        <f t="shared" si="5"/>
        <v>11.111111111111111</v>
      </c>
      <c r="O131" s="86">
        <f t="shared" si="4"/>
        <v>11.111111111111111</v>
      </c>
    </row>
    <row r="132" spans="1:15" s="17" customFormat="1" ht="13.2" x14ac:dyDescent="0.25">
      <c r="A132" s="16">
        <v>31006</v>
      </c>
      <c r="B132" s="16" t="s">
        <v>160</v>
      </c>
      <c r="C132" s="17">
        <v>182</v>
      </c>
      <c r="D132" s="17">
        <v>26</v>
      </c>
      <c r="E132" s="17">
        <v>1</v>
      </c>
      <c r="F132" s="17">
        <v>2</v>
      </c>
      <c r="G132" s="17">
        <v>0</v>
      </c>
      <c r="H132" s="17">
        <v>4</v>
      </c>
      <c r="I132" s="17">
        <v>20</v>
      </c>
      <c r="J132" s="17">
        <v>188</v>
      </c>
      <c r="K132" s="17">
        <v>173</v>
      </c>
      <c r="L132" s="17">
        <v>8</v>
      </c>
      <c r="M132" s="87">
        <f t="shared" si="3"/>
        <v>92.021276595744681</v>
      </c>
      <c r="N132" s="87">
        <f t="shared" si="5"/>
        <v>3.7234042553191489</v>
      </c>
      <c r="O132" s="86">
        <f t="shared" si="4"/>
        <v>4.2553191489361701</v>
      </c>
    </row>
    <row r="133" spans="1:15" s="17" customFormat="1" ht="13.2" x14ac:dyDescent="0.25">
      <c r="A133" s="16">
        <v>39003</v>
      </c>
      <c r="B133" s="16" t="s">
        <v>161</v>
      </c>
      <c r="C133" s="17">
        <v>1</v>
      </c>
      <c r="D133" s="17">
        <v>1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1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1</v>
      </c>
      <c r="D136" s="17">
        <v>5</v>
      </c>
      <c r="E136" s="17">
        <v>0</v>
      </c>
      <c r="F136" s="17">
        <v>0</v>
      </c>
      <c r="G136" s="17">
        <v>0</v>
      </c>
      <c r="H136" s="17">
        <v>0</v>
      </c>
      <c r="I136" s="17">
        <v>4</v>
      </c>
      <c r="J136" s="17">
        <v>2</v>
      </c>
      <c r="K136" s="17">
        <v>2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3.2" x14ac:dyDescent="0.25">
      <c r="A138" s="16">
        <v>37506</v>
      </c>
      <c r="B138" s="16" t="s">
        <v>166</v>
      </c>
      <c r="C138" s="17">
        <v>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2</v>
      </c>
      <c r="K138" s="17">
        <v>2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3.2" x14ac:dyDescent="0.25">
      <c r="A139" s="16">
        <v>14064</v>
      </c>
      <c r="B139" s="16" t="s">
        <v>167</v>
      </c>
      <c r="C139" s="17">
        <v>2</v>
      </c>
      <c r="D139" s="17">
        <v>3</v>
      </c>
      <c r="E139" s="17">
        <v>0</v>
      </c>
      <c r="F139" s="17">
        <v>0</v>
      </c>
      <c r="G139" s="17">
        <v>0</v>
      </c>
      <c r="H139" s="17">
        <v>0</v>
      </c>
      <c r="I139" s="17">
        <v>2</v>
      </c>
      <c r="J139" s="17">
        <v>3</v>
      </c>
      <c r="K139" s="17">
        <v>3</v>
      </c>
      <c r="L139" s="17">
        <v>0</v>
      </c>
      <c r="M139" s="87">
        <f t="shared" si="6"/>
        <v>100</v>
      </c>
      <c r="N139" s="87">
        <f t="shared" si="8"/>
        <v>0</v>
      </c>
      <c r="O139" s="86">
        <f t="shared" si="7"/>
        <v>0</v>
      </c>
    </row>
    <row r="140" spans="1:15" s="17" customFormat="1" ht="13.2" x14ac:dyDescent="0.25">
      <c r="A140" s="16">
        <v>11051</v>
      </c>
      <c r="B140" s="16" t="s">
        <v>168</v>
      </c>
      <c r="C140" s="17">
        <v>1</v>
      </c>
      <c r="D140" s="17">
        <v>1</v>
      </c>
      <c r="E140" s="17">
        <v>0</v>
      </c>
      <c r="F140" s="17">
        <v>0</v>
      </c>
      <c r="G140" s="17">
        <v>0</v>
      </c>
      <c r="H140" s="17">
        <v>0</v>
      </c>
      <c r="I140" s="17">
        <v>1</v>
      </c>
      <c r="J140" s="17">
        <v>1</v>
      </c>
      <c r="K140" s="17">
        <v>1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3.2" x14ac:dyDescent="0.25">
      <c r="A141" s="16">
        <v>18400</v>
      </c>
      <c r="B141" s="16" t="s">
        <v>169</v>
      </c>
      <c r="C141" s="17">
        <v>10</v>
      </c>
      <c r="D141" s="17">
        <v>3</v>
      </c>
      <c r="E141" s="17">
        <v>0</v>
      </c>
      <c r="F141" s="17">
        <v>0</v>
      </c>
      <c r="G141" s="17">
        <v>1</v>
      </c>
      <c r="H141" s="17">
        <v>0</v>
      </c>
      <c r="I141" s="17">
        <v>3</v>
      </c>
      <c r="J141" s="17">
        <v>10</v>
      </c>
      <c r="K141" s="17">
        <v>9</v>
      </c>
      <c r="L141" s="17">
        <v>0</v>
      </c>
      <c r="M141" s="87">
        <f t="shared" si="6"/>
        <v>90</v>
      </c>
      <c r="N141" s="87">
        <f t="shared" si="8"/>
        <v>10</v>
      </c>
      <c r="O141" s="86">
        <f t="shared" si="7"/>
        <v>0</v>
      </c>
    </row>
    <row r="142" spans="1:15" s="17" customFormat="1" ht="13.2" x14ac:dyDescent="0.25">
      <c r="A142" s="16">
        <v>23403</v>
      </c>
      <c r="B142" s="16" t="s">
        <v>170</v>
      </c>
      <c r="C142" s="17">
        <v>3</v>
      </c>
      <c r="D142" s="17">
        <v>2</v>
      </c>
      <c r="E142" s="17">
        <v>0</v>
      </c>
      <c r="F142" s="17">
        <v>0</v>
      </c>
      <c r="G142" s="17">
        <v>0</v>
      </c>
      <c r="H142" s="17">
        <v>0</v>
      </c>
      <c r="I142" s="17">
        <v>3</v>
      </c>
      <c r="J142" s="17">
        <v>2</v>
      </c>
      <c r="K142" s="17">
        <v>2</v>
      </c>
      <c r="L142" s="17">
        <v>0</v>
      </c>
      <c r="M142" s="87">
        <f t="shared" si="6"/>
        <v>100</v>
      </c>
      <c r="N142" s="87">
        <f t="shared" si="8"/>
        <v>0</v>
      </c>
      <c r="O142" s="86">
        <f t="shared" si="7"/>
        <v>0</v>
      </c>
    </row>
    <row r="143" spans="1:15" s="17" customFormat="1" ht="13.2" x14ac:dyDescent="0.25">
      <c r="A143" s="16">
        <v>34003</v>
      </c>
      <c r="B143" s="16" t="s">
        <v>303</v>
      </c>
      <c r="C143" s="17">
        <v>117</v>
      </c>
      <c r="D143" s="17">
        <v>31</v>
      </c>
      <c r="E143" s="17">
        <v>0</v>
      </c>
      <c r="F143" s="17">
        <v>1</v>
      </c>
      <c r="G143" s="17">
        <v>0</v>
      </c>
      <c r="H143" s="17">
        <v>6</v>
      </c>
      <c r="I143" s="17">
        <v>25</v>
      </c>
      <c r="J143" s="17">
        <v>123</v>
      </c>
      <c r="K143" s="17">
        <v>107</v>
      </c>
      <c r="L143" s="17">
        <v>9</v>
      </c>
      <c r="M143" s="87">
        <f t="shared" si="6"/>
        <v>86.99186991869918</v>
      </c>
      <c r="N143" s="87">
        <f t="shared" si="8"/>
        <v>5.6910569105691051</v>
      </c>
      <c r="O143" s="86">
        <f t="shared" si="7"/>
        <v>7.3170731707317067</v>
      </c>
    </row>
    <row r="144" spans="1:15" s="17" customFormat="1" ht="13.2" x14ac:dyDescent="0.25">
      <c r="A144" s="16">
        <v>33211</v>
      </c>
      <c r="B144" s="16" t="s">
        <v>171</v>
      </c>
      <c r="C144" s="17">
        <v>1</v>
      </c>
      <c r="D144" s="17">
        <v>1</v>
      </c>
      <c r="E144" s="17">
        <v>0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158</v>
      </c>
      <c r="D145" s="17">
        <v>30</v>
      </c>
      <c r="E145" s="17">
        <v>0</v>
      </c>
      <c r="F145" s="17">
        <v>0</v>
      </c>
      <c r="G145" s="17">
        <v>0</v>
      </c>
      <c r="H145" s="17">
        <v>6</v>
      </c>
      <c r="I145" s="17">
        <v>18</v>
      </c>
      <c r="J145" s="17">
        <v>170</v>
      </c>
      <c r="K145" s="17">
        <v>155</v>
      </c>
      <c r="L145" s="17">
        <v>9</v>
      </c>
      <c r="M145" s="87">
        <f t="shared" si="6"/>
        <v>91.17647058823529</v>
      </c>
      <c r="N145" s="87">
        <f t="shared" si="8"/>
        <v>3.5294117647058822</v>
      </c>
      <c r="O145" s="86">
        <f t="shared" si="7"/>
        <v>5.2941176470588234</v>
      </c>
    </row>
    <row r="146" spans="1:15" s="17" customFormat="1" ht="13.2" x14ac:dyDescent="0.25">
      <c r="A146" s="16">
        <v>15201</v>
      </c>
      <c r="B146" s="16" t="s">
        <v>173</v>
      </c>
      <c r="C146" s="17">
        <v>62</v>
      </c>
      <c r="D146" s="17">
        <v>11</v>
      </c>
      <c r="E146" s="17">
        <v>0</v>
      </c>
      <c r="F146" s="17">
        <v>0</v>
      </c>
      <c r="G146" s="17">
        <v>1</v>
      </c>
      <c r="H146" s="17">
        <v>3</v>
      </c>
      <c r="I146" s="17">
        <v>8</v>
      </c>
      <c r="J146" s="17">
        <v>65</v>
      </c>
      <c r="K146" s="17">
        <v>57</v>
      </c>
      <c r="L146" s="17">
        <v>4</v>
      </c>
      <c r="M146" s="87">
        <f t="shared" si="6"/>
        <v>87.692307692307693</v>
      </c>
      <c r="N146" s="87">
        <f t="shared" si="8"/>
        <v>6.1538461538461542</v>
      </c>
      <c r="O146" s="86">
        <f t="shared" si="7"/>
        <v>6.1538461538461542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0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3.2" x14ac:dyDescent="0.25">
      <c r="A150" s="16">
        <v>14172</v>
      </c>
      <c r="B150" s="16" t="s">
        <v>177</v>
      </c>
      <c r="C150" s="17">
        <v>1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1</v>
      </c>
      <c r="K150" s="17">
        <v>1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1</v>
      </c>
      <c r="K152" s="17">
        <v>1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3.2" x14ac:dyDescent="0.25">
      <c r="A153" s="16">
        <v>24105</v>
      </c>
      <c r="B153" s="16" t="s">
        <v>179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87" t="str">
        <f t="shared" si="6"/>
        <v>n/a</v>
      </c>
      <c r="N153" s="87" t="str">
        <f t="shared" si="8"/>
        <v>n/a</v>
      </c>
      <c r="O153" s="86" t="str">
        <f t="shared" si="7"/>
        <v>n/a</v>
      </c>
    </row>
    <row r="154" spans="1:15" s="17" customFormat="1" ht="13.2" x14ac:dyDescent="0.25">
      <c r="A154" s="16">
        <v>34111</v>
      </c>
      <c r="B154" s="16" t="s">
        <v>180</v>
      </c>
      <c r="C154" s="17">
        <v>47</v>
      </c>
      <c r="D154" s="17">
        <v>15</v>
      </c>
      <c r="E154" s="17">
        <v>0</v>
      </c>
      <c r="F154" s="17">
        <v>0</v>
      </c>
      <c r="G154" s="17">
        <v>1</v>
      </c>
      <c r="H154" s="17">
        <v>3</v>
      </c>
      <c r="I154" s="17">
        <v>12</v>
      </c>
      <c r="J154" s="17">
        <v>50</v>
      </c>
      <c r="K154" s="17">
        <v>46</v>
      </c>
      <c r="L154" s="17">
        <v>0</v>
      </c>
      <c r="M154" s="87">
        <f t="shared" si="6"/>
        <v>92</v>
      </c>
      <c r="N154" s="87">
        <f t="shared" si="8"/>
        <v>8</v>
      </c>
      <c r="O154" s="86">
        <f t="shared" si="7"/>
        <v>0</v>
      </c>
    </row>
    <row r="155" spans="1:15" s="17" customFormat="1" ht="13.2" x14ac:dyDescent="0.25">
      <c r="A155" s="16">
        <v>24019</v>
      </c>
      <c r="B155" s="16" t="s">
        <v>181</v>
      </c>
      <c r="C155" s="17">
        <v>1</v>
      </c>
      <c r="D155" s="17">
        <v>3</v>
      </c>
      <c r="E155" s="17">
        <v>0</v>
      </c>
      <c r="F155" s="17">
        <v>0</v>
      </c>
      <c r="G155" s="17">
        <v>0</v>
      </c>
      <c r="H155" s="17">
        <v>0</v>
      </c>
      <c r="I155" s="17">
        <v>3</v>
      </c>
      <c r="J155" s="17">
        <v>1</v>
      </c>
      <c r="K155" s="17">
        <v>1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1</v>
      </c>
      <c r="E157" s="17">
        <v>0</v>
      </c>
      <c r="F157" s="17">
        <v>0</v>
      </c>
      <c r="G157" s="17">
        <v>1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1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1</v>
      </c>
      <c r="K158" s="17">
        <v>1</v>
      </c>
      <c r="L158" s="17">
        <v>0</v>
      </c>
      <c r="M158" s="87">
        <f t="shared" si="6"/>
        <v>100</v>
      </c>
      <c r="N158" s="87">
        <f t="shared" si="8"/>
        <v>0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2</v>
      </c>
      <c r="D159" s="17">
        <v>4</v>
      </c>
      <c r="E159" s="17">
        <v>0</v>
      </c>
      <c r="F159" s="17">
        <v>0</v>
      </c>
      <c r="G159" s="17">
        <v>0</v>
      </c>
      <c r="H159" s="17">
        <v>0</v>
      </c>
      <c r="I159" s="17">
        <v>3</v>
      </c>
      <c r="J159" s="17">
        <v>3</v>
      </c>
      <c r="K159" s="17">
        <v>3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3.2" x14ac:dyDescent="0.25">
      <c r="A160" s="16" t="s">
        <v>186</v>
      </c>
      <c r="B160" s="16" t="s">
        <v>187</v>
      </c>
      <c r="C160" s="17">
        <v>0</v>
      </c>
      <c r="D160" s="17">
        <v>1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20</v>
      </c>
      <c r="D162" s="17">
        <v>1</v>
      </c>
      <c r="E162" s="17">
        <v>1</v>
      </c>
      <c r="F162" s="17">
        <v>1</v>
      </c>
      <c r="G162" s="17">
        <v>1</v>
      </c>
      <c r="H162" s="17">
        <v>2</v>
      </c>
      <c r="I162" s="17">
        <v>0</v>
      </c>
      <c r="J162" s="17">
        <v>21</v>
      </c>
      <c r="K162" s="17">
        <v>11</v>
      </c>
      <c r="L162" s="17">
        <v>5</v>
      </c>
      <c r="M162" s="87">
        <f t="shared" si="6"/>
        <v>52.380952380952387</v>
      </c>
      <c r="N162" s="87">
        <f t="shared" si="8"/>
        <v>23.809523809523807</v>
      </c>
      <c r="O162" s="86">
        <f t="shared" si="7"/>
        <v>23.809523809523807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1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12</v>
      </c>
      <c r="D165" s="17">
        <v>6</v>
      </c>
      <c r="E165" s="17">
        <v>0</v>
      </c>
      <c r="F165" s="17">
        <v>0</v>
      </c>
      <c r="G165" s="17">
        <v>0</v>
      </c>
      <c r="H165" s="17">
        <v>0</v>
      </c>
      <c r="I165" s="17">
        <v>4</v>
      </c>
      <c r="J165" s="17">
        <v>14</v>
      </c>
      <c r="K165" s="17">
        <v>13</v>
      </c>
      <c r="L165" s="17">
        <v>1</v>
      </c>
      <c r="M165" s="87">
        <f t="shared" si="6"/>
        <v>92.857142857142861</v>
      </c>
      <c r="N165" s="87">
        <f t="shared" si="8"/>
        <v>0</v>
      </c>
      <c r="O165" s="86">
        <f t="shared" si="7"/>
        <v>7.1428571428571423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4</v>
      </c>
      <c r="D167" s="17">
        <v>2</v>
      </c>
      <c r="E167" s="17">
        <v>0</v>
      </c>
      <c r="F167" s="17">
        <v>0</v>
      </c>
      <c r="G167" s="17">
        <v>0</v>
      </c>
      <c r="H167" s="17">
        <v>0</v>
      </c>
      <c r="I167" s="17">
        <v>3</v>
      </c>
      <c r="J167" s="17">
        <v>3</v>
      </c>
      <c r="K167" s="17">
        <v>2</v>
      </c>
      <c r="L167" s="17">
        <v>1</v>
      </c>
      <c r="M167" s="87">
        <f t="shared" si="6"/>
        <v>66.666666666666657</v>
      </c>
      <c r="N167" s="87">
        <f t="shared" si="8"/>
        <v>0</v>
      </c>
      <c r="O167" s="86">
        <f t="shared" si="7"/>
        <v>33.333333333333329</v>
      </c>
    </row>
    <row r="168" spans="1:15" s="17" customFormat="1" ht="13.2" x14ac:dyDescent="0.25">
      <c r="A168" s="16">
        <v>16050</v>
      </c>
      <c r="B168" s="16" t="s">
        <v>196</v>
      </c>
      <c r="C168" s="17">
        <v>7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7</v>
      </c>
      <c r="K168" s="17">
        <v>7</v>
      </c>
      <c r="L168" s="17">
        <v>0</v>
      </c>
      <c r="M168" s="87">
        <f t="shared" si="6"/>
        <v>100</v>
      </c>
      <c r="N168" s="87">
        <f t="shared" si="8"/>
        <v>0</v>
      </c>
      <c r="O168" s="86">
        <f t="shared" si="7"/>
        <v>0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2</v>
      </c>
      <c r="D170" s="17">
        <v>1</v>
      </c>
      <c r="E170" s="17">
        <v>0</v>
      </c>
      <c r="F170" s="17">
        <v>1</v>
      </c>
      <c r="G170" s="17">
        <v>0</v>
      </c>
      <c r="H170" s="17">
        <v>0</v>
      </c>
      <c r="I170" s="17">
        <v>0</v>
      </c>
      <c r="J170" s="17">
        <v>3</v>
      </c>
      <c r="K170" s="17">
        <v>1</v>
      </c>
      <c r="L170" s="17">
        <v>1</v>
      </c>
      <c r="M170" s="87">
        <f t="shared" si="6"/>
        <v>33.333333333333329</v>
      </c>
      <c r="N170" s="87">
        <f t="shared" si="8"/>
        <v>33.333333333333329</v>
      </c>
      <c r="O170" s="86">
        <f t="shared" si="7"/>
        <v>33.333333333333329</v>
      </c>
    </row>
    <row r="171" spans="1:15" s="17" customFormat="1" ht="13.2" x14ac:dyDescent="0.25">
      <c r="A171" s="16">
        <v>38267</v>
      </c>
      <c r="B171" s="16" t="s">
        <v>200</v>
      </c>
      <c r="C171" s="17">
        <v>9</v>
      </c>
      <c r="D171" s="17">
        <v>6</v>
      </c>
      <c r="E171" s="17">
        <v>0</v>
      </c>
      <c r="F171" s="17">
        <v>0</v>
      </c>
      <c r="G171" s="17">
        <v>0</v>
      </c>
      <c r="H171" s="17">
        <v>0</v>
      </c>
      <c r="I171" s="17">
        <v>5</v>
      </c>
      <c r="J171" s="17">
        <v>10</v>
      </c>
      <c r="K171" s="17">
        <v>10</v>
      </c>
      <c r="L171" s="17">
        <v>0</v>
      </c>
      <c r="M171" s="87">
        <f t="shared" si="6"/>
        <v>100</v>
      </c>
      <c r="N171" s="87">
        <f t="shared" si="8"/>
        <v>0</v>
      </c>
      <c r="O171" s="86">
        <f t="shared" si="7"/>
        <v>0</v>
      </c>
    </row>
    <row r="172" spans="1:15" s="17" customFormat="1" ht="13.2" x14ac:dyDescent="0.25">
      <c r="A172" s="16">
        <v>27003</v>
      </c>
      <c r="B172" s="16" t="s">
        <v>201</v>
      </c>
      <c r="C172" s="17">
        <v>94</v>
      </c>
      <c r="D172" s="17">
        <v>14</v>
      </c>
      <c r="E172" s="17">
        <v>2</v>
      </c>
      <c r="F172" s="17">
        <v>1</v>
      </c>
      <c r="G172" s="17">
        <v>1</v>
      </c>
      <c r="H172" s="17">
        <v>4</v>
      </c>
      <c r="I172" s="17">
        <v>8</v>
      </c>
      <c r="J172" s="17">
        <v>100</v>
      </c>
      <c r="K172" s="17">
        <v>90</v>
      </c>
      <c r="L172" s="17">
        <v>2</v>
      </c>
      <c r="M172" s="87">
        <f t="shared" si="6"/>
        <v>90</v>
      </c>
      <c r="N172" s="87">
        <f t="shared" si="8"/>
        <v>8</v>
      </c>
      <c r="O172" s="86">
        <f t="shared" si="7"/>
        <v>2</v>
      </c>
    </row>
    <row r="173" spans="1:15" s="17" customFormat="1" ht="13.2" x14ac:dyDescent="0.25">
      <c r="A173" s="16">
        <v>16048</v>
      </c>
      <c r="B173" s="16" t="s">
        <v>202</v>
      </c>
      <c r="C173" s="17">
        <v>1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1</v>
      </c>
      <c r="K173" s="17">
        <v>1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3.2" x14ac:dyDescent="0.25">
      <c r="A174" s="16" t="s">
        <v>203</v>
      </c>
      <c r="B174" s="16" t="s">
        <v>204</v>
      </c>
      <c r="C174" s="17">
        <v>1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3.2" x14ac:dyDescent="0.25">
      <c r="A175" s="16">
        <v>13144</v>
      </c>
      <c r="B175" s="16" t="s">
        <v>205</v>
      </c>
      <c r="C175" s="17">
        <v>0</v>
      </c>
      <c r="D175" s="17">
        <v>1</v>
      </c>
      <c r="E175" s="17">
        <v>0</v>
      </c>
      <c r="F175" s="17">
        <v>0</v>
      </c>
      <c r="G175" s="17">
        <v>0</v>
      </c>
      <c r="H175" s="17">
        <v>0</v>
      </c>
      <c r="I175" s="17">
        <v>1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3.2" x14ac:dyDescent="0.25">
      <c r="A176" s="16">
        <v>34307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3.2" x14ac:dyDescent="0.25">
      <c r="A177" s="16">
        <v>25116</v>
      </c>
      <c r="B177" s="16" t="s">
        <v>207</v>
      </c>
      <c r="C177" s="17">
        <v>4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4</v>
      </c>
      <c r="K177" s="17">
        <v>4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275</v>
      </c>
      <c r="D179" s="17">
        <v>49</v>
      </c>
      <c r="E179" s="17">
        <v>5</v>
      </c>
      <c r="F179" s="17">
        <v>4</v>
      </c>
      <c r="G179" s="17">
        <v>3</v>
      </c>
      <c r="H179" s="17">
        <v>7</v>
      </c>
      <c r="I179" s="17">
        <v>25</v>
      </c>
      <c r="J179" s="17">
        <v>299</v>
      </c>
      <c r="K179" s="17">
        <v>252</v>
      </c>
      <c r="L179" s="17">
        <v>28</v>
      </c>
      <c r="M179" s="87">
        <f t="shared" si="6"/>
        <v>84.280936454849495</v>
      </c>
      <c r="N179" s="87">
        <f t="shared" si="8"/>
        <v>6.3545150501672243</v>
      </c>
      <c r="O179" s="86">
        <f t="shared" si="7"/>
        <v>9.3645484949832767</v>
      </c>
    </row>
    <row r="180" spans="1:15" s="17" customFormat="1" ht="13.2" x14ac:dyDescent="0.25">
      <c r="A180" s="16">
        <v>10309</v>
      </c>
      <c r="B180" s="16" t="s">
        <v>210</v>
      </c>
      <c r="C180" s="17">
        <v>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1</v>
      </c>
      <c r="K180" s="17">
        <v>1</v>
      </c>
      <c r="L180" s="17">
        <v>0</v>
      </c>
      <c r="M180" s="87">
        <f t="shared" si="6"/>
        <v>100</v>
      </c>
      <c r="N180" s="87">
        <f t="shared" si="8"/>
        <v>0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42</v>
      </c>
      <c r="D181" s="17">
        <v>7</v>
      </c>
      <c r="E181" s="17">
        <v>0</v>
      </c>
      <c r="F181" s="17">
        <v>0</v>
      </c>
      <c r="G181" s="17">
        <v>0</v>
      </c>
      <c r="H181" s="17">
        <v>2</v>
      </c>
      <c r="I181" s="17">
        <v>10</v>
      </c>
      <c r="J181" s="17">
        <v>39</v>
      </c>
      <c r="K181" s="17">
        <v>35</v>
      </c>
      <c r="L181" s="17">
        <v>2</v>
      </c>
      <c r="M181" s="87">
        <f t="shared" si="6"/>
        <v>89.743589743589752</v>
      </c>
      <c r="N181" s="87">
        <f t="shared" si="8"/>
        <v>5.1282051282051277</v>
      </c>
      <c r="O181" s="86">
        <f t="shared" si="7"/>
        <v>5.1282051282051277</v>
      </c>
    </row>
    <row r="182" spans="1:15" s="17" customFormat="1" ht="13.2" x14ac:dyDescent="0.25">
      <c r="A182" s="16" t="s">
        <v>213</v>
      </c>
      <c r="B182" s="16" t="s">
        <v>214</v>
      </c>
      <c r="C182" s="17">
        <v>4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1</v>
      </c>
      <c r="J182" s="17">
        <v>3</v>
      </c>
      <c r="K182" s="17">
        <v>3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3.2" x14ac:dyDescent="0.25">
      <c r="A183" s="16" t="s">
        <v>215</v>
      </c>
      <c r="B183" s="16" t="s">
        <v>216</v>
      </c>
      <c r="C183" s="17">
        <v>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1</v>
      </c>
      <c r="K183" s="17">
        <v>1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6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6</v>
      </c>
      <c r="K185" s="17">
        <v>6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3.2" x14ac:dyDescent="0.25">
      <c r="A186" s="16">
        <v>34401</v>
      </c>
      <c r="B186" s="16" t="s">
        <v>219</v>
      </c>
      <c r="C186" s="17">
        <v>2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2</v>
      </c>
      <c r="K186" s="17">
        <v>2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1</v>
      </c>
      <c r="E187" s="17">
        <v>0</v>
      </c>
      <c r="F187" s="17">
        <v>0</v>
      </c>
      <c r="G187" s="17">
        <v>0</v>
      </c>
      <c r="H187" s="17">
        <v>0</v>
      </c>
      <c r="I187" s="17">
        <v>1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0</v>
      </c>
      <c r="D188" s="17">
        <v>1</v>
      </c>
      <c r="E188" s="17">
        <v>0</v>
      </c>
      <c r="F188" s="17">
        <v>0</v>
      </c>
      <c r="G188" s="17">
        <v>0</v>
      </c>
      <c r="H188" s="17">
        <v>0</v>
      </c>
      <c r="I188" s="17">
        <v>1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695</v>
      </c>
      <c r="D190" s="17">
        <v>168</v>
      </c>
      <c r="E190" s="17">
        <v>4</v>
      </c>
      <c r="F190" s="17">
        <v>6</v>
      </c>
      <c r="G190" s="17">
        <v>15</v>
      </c>
      <c r="H190" s="17">
        <v>50</v>
      </c>
      <c r="I190" s="17">
        <v>94</v>
      </c>
      <c r="J190" s="17">
        <v>769</v>
      </c>
      <c r="K190" s="17">
        <v>586</v>
      </c>
      <c r="L190" s="17">
        <v>108</v>
      </c>
      <c r="M190" s="87">
        <f t="shared" si="6"/>
        <v>76.20286085825748</v>
      </c>
      <c r="N190" s="87">
        <f t="shared" si="8"/>
        <v>9.7529258777633281</v>
      </c>
      <c r="O190" s="86">
        <f t="shared" si="7"/>
        <v>14.044213263979193</v>
      </c>
    </row>
    <row r="191" spans="1:15" s="17" customFormat="1" ht="13.2" x14ac:dyDescent="0.25">
      <c r="A191" s="16">
        <v>29101</v>
      </c>
      <c r="B191" s="16" t="s">
        <v>223</v>
      </c>
      <c r="C191" s="17">
        <v>2</v>
      </c>
      <c r="D191" s="17">
        <v>4</v>
      </c>
      <c r="E191" s="17">
        <v>0</v>
      </c>
      <c r="F191" s="17">
        <v>0</v>
      </c>
      <c r="G191" s="17">
        <v>0</v>
      </c>
      <c r="H191" s="17">
        <v>0</v>
      </c>
      <c r="I191" s="17">
        <v>4</v>
      </c>
      <c r="J191" s="17">
        <v>2</v>
      </c>
      <c r="K191" s="17">
        <v>2</v>
      </c>
      <c r="L191" s="17">
        <v>0</v>
      </c>
      <c r="M191" s="87">
        <f t="shared" si="6"/>
        <v>100</v>
      </c>
      <c r="N191" s="87">
        <f t="shared" si="8"/>
        <v>0</v>
      </c>
      <c r="O191" s="86">
        <f t="shared" si="7"/>
        <v>0</v>
      </c>
    </row>
    <row r="192" spans="1:15" s="17" customFormat="1" ht="13.2" x14ac:dyDescent="0.25">
      <c r="A192" s="16">
        <v>39119</v>
      </c>
      <c r="B192" s="16" t="s">
        <v>224</v>
      </c>
      <c r="C192" s="17">
        <v>1</v>
      </c>
      <c r="D192" s="17">
        <v>1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1</v>
      </c>
      <c r="K192" s="17">
        <v>1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7</v>
      </c>
      <c r="D194" s="17">
        <v>1</v>
      </c>
      <c r="E194" s="17">
        <v>0</v>
      </c>
      <c r="F194" s="17">
        <v>0</v>
      </c>
      <c r="G194" s="17">
        <v>1</v>
      </c>
      <c r="H194" s="17">
        <v>0</v>
      </c>
      <c r="I194" s="17">
        <v>1</v>
      </c>
      <c r="J194" s="17">
        <v>7</v>
      </c>
      <c r="K194" s="17">
        <v>6</v>
      </c>
      <c r="L194" s="17">
        <v>0</v>
      </c>
      <c r="M194" s="87">
        <f t="shared" si="6"/>
        <v>85.714285714285708</v>
      </c>
      <c r="N194" s="87">
        <f t="shared" si="8"/>
        <v>14.285714285714285</v>
      </c>
      <c r="O194" s="86">
        <f t="shared" si="7"/>
        <v>0</v>
      </c>
    </row>
    <row r="195" spans="1:15" s="17" customFormat="1" ht="13.2" x14ac:dyDescent="0.25">
      <c r="A195" s="16">
        <v>23309</v>
      </c>
      <c r="B195" s="16" t="s">
        <v>228</v>
      </c>
      <c r="C195" s="17">
        <v>3</v>
      </c>
      <c r="D195" s="17">
        <v>1</v>
      </c>
      <c r="E195" s="17">
        <v>1</v>
      </c>
      <c r="F195" s="17">
        <v>0</v>
      </c>
      <c r="G195" s="17">
        <v>0</v>
      </c>
      <c r="H195" s="17">
        <v>1</v>
      </c>
      <c r="I195" s="17">
        <v>1</v>
      </c>
      <c r="J195" s="17">
        <v>3</v>
      </c>
      <c r="K195" s="17">
        <v>1</v>
      </c>
      <c r="L195" s="17">
        <v>0</v>
      </c>
      <c r="M195" s="87">
        <f t="shared" si="6"/>
        <v>33.333333333333329</v>
      </c>
      <c r="N195" s="87">
        <f t="shared" si="8"/>
        <v>66.666666666666657</v>
      </c>
      <c r="O195" s="86">
        <f t="shared" si="7"/>
        <v>0</v>
      </c>
    </row>
    <row r="196" spans="1:15" s="17" customFormat="1" ht="13.2" x14ac:dyDescent="0.25">
      <c r="A196" s="16">
        <v>17412</v>
      </c>
      <c r="B196" s="16" t="s">
        <v>229</v>
      </c>
      <c r="C196" s="17">
        <v>125</v>
      </c>
      <c r="D196" s="17">
        <v>31</v>
      </c>
      <c r="E196" s="17">
        <v>0</v>
      </c>
      <c r="F196" s="17">
        <v>2</v>
      </c>
      <c r="G196" s="17">
        <v>2</v>
      </c>
      <c r="H196" s="17">
        <v>4</v>
      </c>
      <c r="I196" s="17">
        <v>16</v>
      </c>
      <c r="J196" s="17">
        <v>140</v>
      </c>
      <c r="K196" s="17">
        <v>123</v>
      </c>
      <c r="L196" s="17">
        <v>9</v>
      </c>
      <c r="M196" s="87">
        <f t="shared" si="6"/>
        <v>87.857142857142861</v>
      </c>
      <c r="N196" s="87">
        <f t="shared" si="8"/>
        <v>5.7142857142857144</v>
      </c>
      <c r="O196" s="86">
        <f t="shared" si="7"/>
        <v>6.4285714285714279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40</v>
      </c>
      <c r="D198" s="17">
        <v>1</v>
      </c>
      <c r="E198" s="17">
        <v>1</v>
      </c>
      <c r="F198" s="17">
        <v>0</v>
      </c>
      <c r="G198" s="17">
        <v>0</v>
      </c>
      <c r="H198" s="17">
        <v>0</v>
      </c>
      <c r="I198" s="17">
        <v>1</v>
      </c>
      <c r="J198" s="17">
        <v>40</v>
      </c>
      <c r="K198" s="17">
        <v>39</v>
      </c>
      <c r="L198" s="17">
        <v>0</v>
      </c>
      <c r="M198" s="87">
        <f t="shared" ref="M198:M258" si="9">IF(J198=0,"n/a",K198/J198*100)</f>
        <v>97.5</v>
      </c>
      <c r="N198" s="87">
        <f t="shared" si="8"/>
        <v>2.5</v>
      </c>
      <c r="O198" s="86">
        <f t="shared" ref="O198:O258" si="10">IF(J198=0,"n/a",(L198/J198)*100)</f>
        <v>0</v>
      </c>
    </row>
    <row r="199" spans="1:15" s="17" customFormat="1" ht="13.2" x14ac:dyDescent="0.25">
      <c r="A199" s="16">
        <v>17410</v>
      </c>
      <c r="B199" s="16" t="s">
        <v>232</v>
      </c>
      <c r="C199" s="17">
        <v>14</v>
      </c>
      <c r="D199" s="17">
        <v>2</v>
      </c>
      <c r="E199" s="17">
        <v>0</v>
      </c>
      <c r="F199" s="17">
        <v>0</v>
      </c>
      <c r="G199" s="17">
        <v>0</v>
      </c>
      <c r="H199" s="17">
        <v>0</v>
      </c>
      <c r="I199" s="17">
        <v>2</v>
      </c>
      <c r="J199" s="17">
        <v>14</v>
      </c>
      <c r="K199" s="17">
        <v>13</v>
      </c>
      <c r="L199" s="17">
        <v>1</v>
      </c>
      <c r="M199" s="87">
        <f t="shared" si="9"/>
        <v>92.857142857142861</v>
      </c>
      <c r="N199" s="87">
        <f t="shared" ref="N199:N258" si="11">IF(J199=0,"n/a",(E199+F199+G199+H199)/J199*100)</f>
        <v>0</v>
      </c>
      <c r="O199" s="86">
        <f t="shared" si="10"/>
        <v>7.1428571428571423</v>
      </c>
    </row>
    <row r="200" spans="1:15" s="17" customFormat="1" ht="13.2" x14ac:dyDescent="0.25">
      <c r="A200" s="16">
        <v>13156</v>
      </c>
      <c r="B200" s="16" t="s">
        <v>233</v>
      </c>
      <c r="C200" s="17">
        <v>0</v>
      </c>
      <c r="D200" s="17">
        <v>2</v>
      </c>
      <c r="E200" s="17">
        <v>0</v>
      </c>
      <c r="F200" s="17">
        <v>0</v>
      </c>
      <c r="G200" s="17">
        <v>0</v>
      </c>
      <c r="H200" s="17">
        <v>0</v>
      </c>
      <c r="I200" s="17">
        <v>2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87">
        <f t="shared" si="9"/>
        <v>100</v>
      </c>
      <c r="N201" s="87">
        <f t="shared" si="11"/>
        <v>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33</v>
      </c>
      <c r="D202" s="17">
        <v>9</v>
      </c>
      <c r="E202" s="17">
        <v>0</v>
      </c>
      <c r="F202" s="17">
        <v>0</v>
      </c>
      <c r="G202" s="17">
        <v>0</v>
      </c>
      <c r="H202" s="17">
        <v>0</v>
      </c>
      <c r="I202" s="17">
        <v>7</v>
      </c>
      <c r="J202" s="17">
        <v>35</v>
      </c>
      <c r="K202" s="17">
        <v>32</v>
      </c>
      <c r="L202" s="17">
        <v>3</v>
      </c>
      <c r="M202" s="87">
        <f t="shared" si="9"/>
        <v>91.428571428571431</v>
      </c>
      <c r="N202" s="87">
        <f t="shared" si="11"/>
        <v>0</v>
      </c>
      <c r="O202" s="86">
        <f t="shared" si="10"/>
        <v>8.5714285714285712</v>
      </c>
    </row>
    <row r="203" spans="1:15" s="17" customFormat="1" ht="13.2" x14ac:dyDescent="0.25">
      <c r="A203" s="16">
        <v>15206</v>
      </c>
      <c r="B203" s="16" t="s">
        <v>236</v>
      </c>
      <c r="C203" s="17">
        <v>12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3</v>
      </c>
      <c r="J203" s="17">
        <v>9</v>
      </c>
      <c r="K203" s="17">
        <v>7</v>
      </c>
      <c r="L203" s="17">
        <v>2</v>
      </c>
      <c r="M203" s="87">
        <f t="shared" si="9"/>
        <v>77.777777777777786</v>
      </c>
      <c r="N203" s="87">
        <f t="shared" si="11"/>
        <v>0</v>
      </c>
      <c r="O203" s="86">
        <f t="shared" si="10"/>
        <v>22.222222222222221</v>
      </c>
    </row>
    <row r="204" spans="1:15" s="17" customFormat="1" ht="13.2" x14ac:dyDescent="0.25">
      <c r="A204" s="16">
        <v>32081</v>
      </c>
      <c r="B204" s="16" t="s">
        <v>237</v>
      </c>
      <c r="C204" s="17">
        <v>81</v>
      </c>
      <c r="D204" s="17">
        <v>40</v>
      </c>
      <c r="E204" s="17">
        <v>5</v>
      </c>
      <c r="F204" s="17">
        <v>2</v>
      </c>
      <c r="G204" s="17">
        <v>4</v>
      </c>
      <c r="H204" s="17">
        <v>6</v>
      </c>
      <c r="I204" s="17">
        <v>28</v>
      </c>
      <c r="J204" s="17">
        <v>93</v>
      </c>
      <c r="K204" s="17">
        <v>61</v>
      </c>
      <c r="L204" s="17">
        <v>15</v>
      </c>
      <c r="M204" s="87">
        <f t="shared" si="9"/>
        <v>65.591397849462368</v>
      </c>
      <c r="N204" s="87">
        <f t="shared" si="11"/>
        <v>18.27956989247312</v>
      </c>
      <c r="O204" s="86">
        <f t="shared" si="10"/>
        <v>16.129032258064516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2</v>
      </c>
      <c r="E206" s="17">
        <v>0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4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2</v>
      </c>
      <c r="J207" s="17">
        <v>4</v>
      </c>
      <c r="K207" s="17">
        <v>4</v>
      </c>
      <c r="L207" s="17">
        <v>0</v>
      </c>
      <c r="M207" s="87">
        <f t="shared" si="9"/>
        <v>100</v>
      </c>
      <c r="N207" s="87">
        <f t="shared" si="11"/>
        <v>0</v>
      </c>
      <c r="O207" s="86">
        <f t="shared" si="10"/>
        <v>0</v>
      </c>
    </row>
    <row r="208" spans="1:15" s="17" customFormat="1" ht="13.2" x14ac:dyDescent="0.25">
      <c r="A208" s="16">
        <v>27001</v>
      </c>
      <c r="B208" s="16" t="s">
        <v>306</v>
      </c>
      <c r="C208" s="17">
        <v>29</v>
      </c>
      <c r="D208" s="17">
        <v>5</v>
      </c>
      <c r="E208" s="17">
        <v>0</v>
      </c>
      <c r="F208" s="17">
        <v>0</v>
      </c>
      <c r="G208" s="17">
        <v>1</v>
      </c>
      <c r="H208" s="17">
        <v>0</v>
      </c>
      <c r="I208" s="17">
        <v>4</v>
      </c>
      <c r="J208" s="17">
        <v>30</v>
      </c>
      <c r="K208" s="17">
        <v>28</v>
      </c>
      <c r="L208" s="17">
        <v>1</v>
      </c>
      <c r="M208" s="87">
        <f t="shared" si="9"/>
        <v>93.333333333333329</v>
      </c>
      <c r="N208" s="87">
        <f t="shared" si="11"/>
        <v>3.3333333333333335</v>
      </c>
      <c r="O208" s="86">
        <f t="shared" si="10"/>
        <v>3.3333333333333335</v>
      </c>
    </row>
    <row r="209" spans="1:15" s="17" customFormat="1" ht="13.2" x14ac:dyDescent="0.25">
      <c r="A209" s="16">
        <v>30303</v>
      </c>
      <c r="B209" s="16" t="s">
        <v>241</v>
      </c>
      <c r="C209" s="17">
        <v>2</v>
      </c>
      <c r="D209" s="17">
        <v>3</v>
      </c>
      <c r="E209" s="17">
        <v>0</v>
      </c>
      <c r="F209" s="17">
        <v>1</v>
      </c>
      <c r="G209" s="17">
        <v>0</v>
      </c>
      <c r="H209" s="17">
        <v>0</v>
      </c>
      <c r="I209" s="17">
        <v>3</v>
      </c>
      <c r="J209" s="17">
        <v>2</v>
      </c>
      <c r="K209" s="17">
        <v>1</v>
      </c>
      <c r="L209" s="17">
        <v>0</v>
      </c>
      <c r="M209" s="87">
        <f t="shared" si="9"/>
        <v>50</v>
      </c>
      <c r="N209" s="87">
        <f t="shared" si="11"/>
        <v>50</v>
      </c>
      <c r="O209" s="86">
        <f t="shared" si="10"/>
        <v>0</v>
      </c>
    </row>
    <row r="210" spans="1:15" s="17" customFormat="1" ht="13.2" x14ac:dyDescent="0.25">
      <c r="A210" s="16">
        <v>31311</v>
      </c>
      <c r="B210" s="16" t="s">
        <v>242</v>
      </c>
      <c r="C210" s="17">
        <v>0</v>
      </c>
      <c r="D210" s="17">
        <v>3</v>
      </c>
      <c r="E210" s="17">
        <v>0</v>
      </c>
      <c r="F210" s="17">
        <v>2</v>
      </c>
      <c r="G210" s="17">
        <v>0</v>
      </c>
      <c r="H210" s="17">
        <v>0</v>
      </c>
      <c r="I210" s="17">
        <v>1</v>
      </c>
      <c r="J210" s="17">
        <v>2</v>
      </c>
      <c r="K210" s="17">
        <v>0</v>
      </c>
      <c r="L210" s="17">
        <v>0</v>
      </c>
      <c r="M210" s="87">
        <f t="shared" si="9"/>
        <v>0</v>
      </c>
      <c r="N210" s="87">
        <f t="shared" si="11"/>
        <v>100</v>
      </c>
      <c r="O210" s="86">
        <f t="shared" si="10"/>
        <v>0</v>
      </c>
    </row>
    <row r="211" spans="1:15" s="17" customFormat="1" ht="13.2" x14ac:dyDescent="0.25">
      <c r="A211" s="16">
        <v>27320</v>
      </c>
      <c r="B211" s="16" t="s">
        <v>243</v>
      </c>
      <c r="C211" s="17">
        <v>23</v>
      </c>
      <c r="D211" s="17">
        <v>8</v>
      </c>
      <c r="E211" s="17">
        <v>0</v>
      </c>
      <c r="F211" s="17">
        <v>0</v>
      </c>
      <c r="G211" s="17">
        <v>0</v>
      </c>
      <c r="H211" s="17">
        <v>0</v>
      </c>
      <c r="I211" s="17">
        <v>7</v>
      </c>
      <c r="J211" s="17">
        <v>24</v>
      </c>
      <c r="K211" s="17">
        <v>24</v>
      </c>
      <c r="L211" s="17">
        <v>0</v>
      </c>
      <c r="M211" s="87">
        <f t="shared" si="9"/>
        <v>100</v>
      </c>
      <c r="N211" s="87">
        <f t="shared" si="11"/>
        <v>0</v>
      </c>
      <c r="O211" s="86">
        <f t="shared" si="10"/>
        <v>0</v>
      </c>
    </row>
    <row r="212" spans="1:15" s="17" customFormat="1" ht="13.2" x14ac:dyDescent="0.25">
      <c r="A212" s="16">
        <v>39201</v>
      </c>
      <c r="B212" s="16" t="s">
        <v>244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1</v>
      </c>
      <c r="J212" s="17">
        <v>0</v>
      </c>
      <c r="K212" s="17">
        <v>0</v>
      </c>
      <c r="L212" s="17">
        <v>0</v>
      </c>
      <c r="M212" s="87" t="str">
        <f t="shared" si="9"/>
        <v>n/a</v>
      </c>
      <c r="N212" s="87" t="str">
        <f t="shared" si="11"/>
        <v>n/a</v>
      </c>
      <c r="O212" s="86" t="str">
        <f t="shared" si="10"/>
        <v>n/a</v>
      </c>
    </row>
    <row r="213" spans="1:15" s="17" customFormat="1" ht="13.2" x14ac:dyDescent="0.25">
      <c r="A213" s="16">
        <v>27010</v>
      </c>
      <c r="B213" s="16" t="s">
        <v>245</v>
      </c>
      <c r="C213" s="17">
        <v>255</v>
      </c>
      <c r="D213" s="17">
        <v>62</v>
      </c>
      <c r="E213" s="17">
        <v>1</v>
      </c>
      <c r="F213" s="17">
        <v>4</v>
      </c>
      <c r="G213" s="17">
        <v>10</v>
      </c>
      <c r="H213" s="17">
        <v>25</v>
      </c>
      <c r="I213" s="17">
        <v>44</v>
      </c>
      <c r="J213" s="17">
        <v>273</v>
      </c>
      <c r="K213" s="17">
        <v>198</v>
      </c>
      <c r="L213" s="17">
        <v>35</v>
      </c>
      <c r="M213" s="87">
        <f t="shared" si="9"/>
        <v>72.527472527472526</v>
      </c>
      <c r="N213" s="87">
        <f t="shared" si="11"/>
        <v>14.652014652014653</v>
      </c>
      <c r="O213" s="86">
        <f t="shared" si="10"/>
        <v>12.820512820512819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20</v>
      </c>
      <c r="D215" s="17">
        <v>0</v>
      </c>
      <c r="E215" s="17">
        <v>0</v>
      </c>
      <c r="F215" s="17">
        <v>1</v>
      </c>
      <c r="G215" s="17">
        <v>0</v>
      </c>
      <c r="H215" s="17">
        <v>0</v>
      </c>
      <c r="I215" s="17">
        <v>3</v>
      </c>
      <c r="J215" s="17">
        <v>17</v>
      </c>
      <c r="K215" s="17">
        <v>14</v>
      </c>
      <c r="L215" s="17">
        <v>2</v>
      </c>
      <c r="M215" s="87">
        <f t="shared" si="9"/>
        <v>82.35294117647058</v>
      </c>
      <c r="N215" s="87">
        <f t="shared" si="11"/>
        <v>5.8823529411764701</v>
      </c>
      <c r="O215" s="86">
        <f t="shared" si="10"/>
        <v>11.76470588235294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1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1</v>
      </c>
      <c r="K217" s="17">
        <v>1</v>
      </c>
      <c r="L217" s="17">
        <v>0</v>
      </c>
      <c r="M217" s="87">
        <f t="shared" si="9"/>
        <v>100</v>
      </c>
      <c r="N217" s="87">
        <f t="shared" si="11"/>
        <v>0</v>
      </c>
      <c r="O217" s="86">
        <f t="shared" si="10"/>
        <v>0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3.2" x14ac:dyDescent="0.25">
      <c r="A220" s="16">
        <v>24404</v>
      </c>
      <c r="B220" s="16" t="s">
        <v>252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87" t="str">
        <f t="shared" si="9"/>
        <v>n/a</v>
      </c>
      <c r="N220" s="87" t="str">
        <f t="shared" si="11"/>
        <v>n/a</v>
      </c>
      <c r="O220" s="86" t="str">
        <f t="shared" si="10"/>
        <v>n/a</v>
      </c>
    </row>
    <row r="221" spans="1:15" s="17" customFormat="1" ht="13.2" x14ac:dyDescent="0.25">
      <c r="A221" s="16">
        <v>39202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1</v>
      </c>
      <c r="D223" s="17">
        <v>1</v>
      </c>
      <c r="E223" s="17">
        <v>0</v>
      </c>
      <c r="F223" s="17">
        <v>0</v>
      </c>
      <c r="G223" s="17">
        <v>0</v>
      </c>
      <c r="H223" s="17">
        <v>0</v>
      </c>
      <c r="I223" s="17">
        <v>1</v>
      </c>
      <c r="J223" s="17">
        <v>1</v>
      </c>
      <c r="K223" s="17">
        <v>1</v>
      </c>
      <c r="L223" s="17">
        <v>0</v>
      </c>
      <c r="M223" s="87">
        <f t="shared" si="9"/>
        <v>100</v>
      </c>
      <c r="N223" s="87">
        <f t="shared" si="11"/>
        <v>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1</v>
      </c>
      <c r="E224" s="17">
        <v>0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59</v>
      </c>
      <c r="D225" s="17">
        <v>35</v>
      </c>
      <c r="E225" s="17">
        <v>0</v>
      </c>
      <c r="F225" s="17">
        <v>3</v>
      </c>
      <c r="G225" s="17">
        <v>1</v>
      </c>
      <c r="H225" s="17">
        <v>13</v>
      </c>
      <c r="I225" s="17">
        <v>11</v>
      </c>
      <c r="J225" s="17">
        <v>83</v>
      </c>
      <c r="K225" s="17">
        <v>52</v>
      </c>
      <c r="L225" s="17">
        <v>14</v>
      </c>
      <c r="M225" s="87">
        <f t="shared" si="9"/>
        <v>62.650602409638559</v>
      </c>
      <c r="N225" s="87">
        <f t="shared" si="11"/>
        <v>20.481927710843372</v>
      </c>
      <c r="O225" s="86">
        <f t="shared" si="10"/>
        <v>16.867469879518072</v>
      </c>
    </row>
    <row r="226" spans="1:15" s="17" customFormat="1" ht="13.2" x14ac:dyDescent="0.25">
      <c r="A226" s="16">
        <v>34033</v>
      </c>
      <c r="B226" s="16" t="s">
        <v>259</v>
      </c>
      <c r="C226" s="17">
        <v>13</v>
      </c>
      <c r="D226" s="17">
        <v>4</v>
      </c>
      <c r="E226" s="17">
        <v>0</v>
      </c>
      <c r="F226" s="17">
        <v>0</v>
      </c>
      <c r="G226" s="17">
        <v>0</v>
      </c>
      <c r="H226" s="17">
        <v>1</v>
      </c>
      <c r="I226" s="17">
        <v>4</v>
      </c>
      <c r="J226" s="17">
        <v>13</v>
      </c>
      <c r="K226" s="17">
        <v>11</v>
      </c>
      <c r="L226" s="17">
        <v>1</v>
      </c>
      <c r="M226" s="87">
        <f t="shared" si="9"/>
        <v>84.615384615384613</v>
      </c>
      <c r="N226" s="87">
        <f t="shared" si="11"/>
        <v>7.6923076923076925</v>
      </c>
      <c r="O226" s="86">
        <f t="shared" si="10"/>
        <v>7.6923076923076925</v>
      </c>
    </row>
    <row r="227" spans="1:15" s="17" customFormat="1" ht="13.2" x14ac:dyDescent="0.25">
      <c r="A227" s="16">
        <v>27083</v>
      </c>
      <c r="B227" s="16" t="s">
        <v>260</v>
      </c>
      <c r="C227" s="17">
        <v>51</v>
      </c>
      <c r="D227" s="17">
        <v>11</v>
      </c>
      <c r="E227" s="17">
        <v>0</v>
      </c>
      <c r="F227" s="17">
        <v>1</v>
      </c>
      <c r="G227" s="17">
        <v>1</v>
      </c>
      <c r="H227" s="17">
        <v>4</v>
      </c>
      <c r="I227" s="17">
        <v>7</v>
      </c>
      <c r="J227" s="17">
        <v>55</v>
      </c>
      <c r="K227" s="17">
        <v>46</v>
      </c>
      <c r="L227" s="17">
        <v>3</v>
      </c>
      <c r="M227" s="87">
        <f t="shared" si="9"/>
        <v>83.636363636363626</v>
      </c>
      <c r="N227" s="87">
        <f t="shared" si="11"/>
        <v>10.909090909090908</v>
      </c>
      <c r="O227" s="86">
        <f t="shared" si="10"/>
        <v>5.4545454545454541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97</v>
      </c>
      <c r="D229" s="17">
        <v>23</v>
      </c>
      <c r="E229" s="17">
        <v>1</v>
      </c>
      <c r="F229" s="17">
        <v>1</v>
      </c>
      <c r="G229" s="17">
        <v>3</v>
      </c>
      <c r="H229" s="17">
        <v>4</v>
      </c>
      <c r="I229" s="17">
        <v>18</v>
      </c>
      <c r="J229" s="17">
        <v>102</v>
      </c>
      <c r="K229" s="17">
        <v>84</v>
      </c>
      <c r="L229" s="17">
        <v>9</v>
      </c>
      <c r="M229" s="87">
        <f t="shared" si="9"/>
        <v>82.35294117647058</v>
      </c>
      <c r="N229" s="87">
        <f t="shared" si="11"/>
        <v>8.8235294117647065</v>
      </c>
      <c r="O229" s="86">
        <f t="shared" si="10"/>
        <v>8.8235294117647065</v>
      </c>
    </row>
    <row r="230" spans="1:15" s="17" customFormat="1" ht="13.2" x14ac:dyDescent="0.25">
      <c r="A230" s="16">
        <v>17402</v>
      </c>
      <c r="B230" s="16" t="s">
        <v>264</v>
      </c>
      <c r="C230" s="17">
        <v>1</v>
      </c>
      <c r="D230" s="17">
        <v>4</v>
      </c>
      <c r="E230" s="17">
        <v>0</v>
      </c>
      <c r="F230" s="17">
        <v>0</v>
      </c>
      <c r="G230" s="17">
        <v>0</v>
      </c>
      <c r="H230" s="17">
        <v>0</v>
      </c>
      <c r="I230" s="17">
        <v>4</v>
      </c>
      <c r="J230" s="17">
        <v>1</v>
      </c>
      <c r="K230" s="17">
        <v>1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3.2" x14ac:dyDescent="0.25">
      <c r="A231" s="16">
        <v>34975</v>
      </c>
      <c r="B231" s="16" t="s">
        <v>265</v>
      </c>
      <c r="C231" s="17">
        <v>2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2</v>
      </c>
      <c r="K231" s="17">
        <v>1</v>
      </c>
      <c r="L231" s="17">
        <v>1</v>
      </c>
      <c r="M231" s="87">
        <f t="shared" si="9"/>
        <v>50</v>
      </c>
      <c r="N231" s="87">
        <f t="shared" si="11"/>
        <v>0</v>
      </c>
      <c r="O231" s="86">
        <f t="shared" si="10"/>
        <v>50</v>
      </c>
    </row>
    <row r="232" spans="1:15" s="17" customFormat="1" ht="13.2" x14ac:dyDescent="0.25">
      <c r="A232" s="16">
        <v>35200</v>
      </c>
      <c r="B232" s="16" t="s">
        <v>266</v>
      </c>
      <c r="C232" s="17">
        <v>0</v>
      </c>
      <c r="D232" s="17">
        <v>2</v>
      </c>
      <c r="E232" s="17">
        <v>0</v>
      </c>
      <c r="F232" s="17">
        <v>0</v>
      </c>
      <c r="G232" s="17">
        <v>0</v>
      </c>
      <c r="H232" s="17">
        <v>0</v>
      </c>
      <c r="I232" s="17">
        <v>2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1</v>
      </c>
      <c r="K234" s="17">
        <v>1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7</v>
      </c>
      <c r="D235" s="17">
        <v>5</v>
      </c>
      <c r="E235" s="17">
        <v>0</v>
      </c>
      <c r="F235" s="17">
        <v>0</v>
      </c>
      <c r="G235" s="17">
        <v>0</v>
      </c>
      <c r="H235" s="17">
        <v>1</v>
      </c>
      <c r="I235" s="17">
        <v>6</v>
      </c>
      <c r="J235" s="17">
        <v>6</v>
      </c>
      <c r="K235" s="17">
        <v>5</v>
      </c>
      <c r="L235" s="17">
        <v>0</v>
      </c>
      <c r="M235" s="87">
        <f t="shared" si="9"/>
        <v>83.333333333333343</v>
      </c>
      <c r="N235" s="87">
        <f t="shared" si="11"/>
        <v>16.666666666666664</v>
      </c>
      <c r="O235" s="86">
        <f t="shared" si="10"/>
        <v>0</v>
      </c>
    </row>
    <row r="236" spans="1:15" s="17" customFormat="1" ht="13.2" x14ac:dyDescent="0.25">
      <c r="A236" s="16">
        <v>39207</v>
      </c>
      <c r="B236" s="16" t="s">
        <v>269</v>
      </c>
      <c r="C236" s="17">
        <v>7</v>
      </c>
      <c r="D236" s="17">
        <v>1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8</v>
      </c>
      <c r="K236" s="17">
        <v>8</v>
      </c>
      <c r="L236" s="17">
        <v>0</v>
      </c>
      <c r="M236" s="87">
        <f t="shared" si="9"/>
        <v>100</v>
      </c>
      <c r="N236" s="87">
        <f t="shared" si="11"/>
        <v>0</v>
      </c>
      <c r="O236" s="86">
        <f t="shared" si="10"/>
        <v>0</v>
      </c>
    </row>
    <row r="237" spans="1:15" s="17" customFormat="1" ht="13.2" x14ac:dyDescent="0.25">
      <c r="A237" s="16">
        <v>13146</v>
      </c>
      <c r="B237" s="16" t="s">
        <v>270</v>
      </c>
      <c r="C237" s="17">
        <v>0</v>
      </c>
      <c r="D237" s="17">
        <v>1</v>
      </c>
      <c r="E237" s="17">
        <v>0</v>
      </c>
      <c r="F237" s="17">
        <v>0</v>
      </c>
      <c r="G237" s="17">
        <v>0</v>
      </c>
      <c r="H237" s="17">
        <v>0</v>
      </c>
      <c r="I237" s="17">
        <v>1</v>
      </c>
      <c r="J237" s="17">
        <v>0</v>
      </c>
      <c r="K237" s="17">
        <v>0</v>
      </c>
      <c r="L237" s="17">
        <v>0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3.2" x14ac:dyDescent="0.25">
      <c r="A238" s="16">
        <v>34979</v>
      </c>
      <c r="B238" s="16" t="s">
        <v>299</v>
      </c>
      <c r="C238" s="17">
        <v>3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3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3.2" x14ac:dyDescent="0.25">
      <c r="A239" s="16" t="s">
        <v>271</v>
      </c>
      <c r="B239" s="16" t="s">
        <v>272</v>
      </c>
      <c r="C239" s="17">
        <v>4</v>
      </c>
      <c r="D239" s="17">
        <v>6</v>
      </c>
      <c r="E239" s="17">
        <v>0</v>
      </c>
      <c r="F239" s="17">
        <v>0</v>
      </c>
      <c r="G239" s="17">
        <v>0</v>
      </c>
      <c r="H239" s="17">
        <v>0</v>
      </c>
      <c r="I239" s="17">
        <v>6</v>
      </c>
      <c r="J239" s="17">
        <v>4</v>
      </c>
      <c r="K239" s="17">
        <v>4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5</v>
      </c>
      <c r="D243" s="17">
        <v>0</v>
      </c>
      <c r="E243" s="17">
        <v>0</v>
      </c>
      <c r="F243" s="17">
        <v>0</v>
      </c>
      <c r="G243" s="17">
        <v>0</v>
      </c>
      <c r="H243" s="17">
        <v>1</v>
      </c>
      <c r="I243" s="17">
        <v>1</v>
      </c>
      <c r="J243" s="17">
        <v>4</v>
      </c>
      <c r="K243" s="17">
        <v>3</v>
      </c>
      <c r="L243" s="17">
        <v>0</v>
      </c>
      <c r="M243" s="87">
        <f t="shared" si="9"/>
        <v>75</v>
      </c>
      <c r="N243" s="87">
        <f t="shared" si="11"/>
        <v>25</v>
      </c>
      <c r="O243" s="86">
        <f t="shared" si="10"/>
        <v>0</v>
      </c>
    </row>
    <row r="244" spans="1:15" s="17" customFormat="1" ht="13.2" x14ac:dyDescent="0.25">
      <c r="A244" s="16">
        <v>32363</v>
      </c>
      <c r="B244" s="16" t="s">
        <v>280</v>
      </c>
      <c r="C244" s="17">
        <v>3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3</v>
      </c>
      <c r="K244" s="17">
        <v>3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12</v>
      </c>
      <c r="D245" s="17">
        <v>3</v>
      </c>
      <c r="E245" s="17">
        <v>0</v>
      </c>
      <c r="F245" s="17">
        <v>1</v>
      </c>
      <c r="G245" s="17">
        <v>0</v>
      </c>
      <c r="H245" s="17">
        <v>0</v>
      </c>
      <c r="I245" s="17">
        <v>2</v>
      </c>
      <c r="J245" s="17">
        <v>13</v>
      </c>
      <c r="K245" s="17">
        <v>10</v>
      </c>
      <c r="L245" s="17">
        <v>2</v>
      </c>
      <c r="M245" s="87">
        <f t="shared" si="9"/>
        <v>76.923076923076934</v>
      </c>
      <c r="N245" s="87">
        <f t="shared" si="11"/>
        <v>7.6923076923076925</v>
      </c>
      <c r="O245" s="86">
        <f t="shared" si="10"/>
        <v>15.384615384615385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4</v>
      </c>
      <c r="D247" s="17">
        <v>1</v>
      </c>
      <c r="E247" s="17">
        <v>1</v>
      </c>
      <c r="F247" s="17">
        <v>0</v>
      </c>
      <c r="G247" s="17">
        <v>0</v>
      </c>
      <c r="H247" s="17">
        <v>0</v>
      </c>
      <c r="I247" s="17">
        <v>1</v>
      </c>
      <c r="J247" s="17">
        <v>4</v>
      </c>
      <c r="K247" s="17">
        <v>3</v>
      </c>
      <c r="L247" s="17">
        <v>0</v>
      </c>
      <c r="M247" s="87">
        <f t="shared" si="9"/>
        <v>75</v>
      </c>
      <c r="N247" s="87">
        <f t="shared" si="11"/>
        <v>25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2</v>
      </c>
      <c r="D248" s="17">
        <v>1</v>
      </c>
      <c r="E248" s="17">
        <v>0</v>
      </c>
      <c r="F248" s="17">
        <v>0</v>
      </c>
      <c r="G248" s="17">
        <v>0</v>
      </c>
      <c r="H248" s="17">
        <v>0</v>
      </c>
      <c r="I248" s="17">
        <v>2</v>
      </c>
      <c r="J248" s="17">
        <v>1</v>
      </c>
      <c r="K248" s="17">
        <v>1</v>
      </c>
      <c r="L248" s="17">
        <v>0</v>
      </c>
      <c r="M248" s="87">
        <f t="shared" si="9"/>
        <v>100</v>
      </c>
      <c r="N248" s="87">
        <f t="shared" si="11"/>
        <v>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3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3</v>
      </c>
      <c r="K255" s="17">
        <v>3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7</v>
      </c>
      <c r="D256" s="17">
        <v>8</v>
      </c>
      <c r="E256" s="17">
        <v>0</v>
      </c>
      <c r="F256" s="17">
        <v>0</v>
      </c>
      <c r="G256" s="17">
        <v>0</v>
      </c>
      <c r="H256" s="17">
        <v>2</v>
      </c>
      <c r="I256" s="17">
        <v>6</v>
      </c>
      <c r="J256" s="17">
        <v>9</v>
      </c>
      <c r="K256" s="17">
        <v>7</v>
      </c>
      <c r="L256" s="17">
        <v>0</v>
      </c>
      <c r="M256" s="87">
        <f t="shared" si="9"/>
        <v>77.777777777777786</v>
      </c>
      <c r="N256" s="87">
        <f t="shared" si="11"/>
        <v>22.222222222222221</v>
      </c>
      <c r="O256" s="86">
        <f t="shared" si="10"/>
        <v>0</v>
      </c>
    </row>
    <row r="257" spans="1:15" s="17" customFormat="1" ht="13.2" x14ac:dyDescent="0.25">
      <c r="A257" s="16">
        <v>34002</v>
      </c>
      <c r="B257" s="16" t="s">
        <v>294</v>
      </c>
      <c r="C257" s="17">
        <v>13</v>
      </c>
      <c r="D257" s="17">
        <v>2</v>
      </c>
      <c r="E257" s="17">
        <v>0</v>
      </c>
      <c r="F257" s="17">
        <v>0</v>
      </c>
      <c r="G257" s="17">
        <v>1</v>
      </c>
      <c r="H257" s="17">
        <v>0</v>
      </c>
      <c r="I257" s="17">
        <v>4</v>
      </c>
      <c r="J257" s="17">
        <v>11</v>
      </c>
      <c r="K257" s="17">
        <v>8</v>
      </c>
      <c r="L257" s="17">
        <v>2</v>
      </c>
      <c r="M257" s="87">
        <f t="shared" si="9"/>
        <v>72.727272727272734</v>
      </c>
      <c r="N257" s="87">
        <f t="shared" si="11"/>
        <v>9.0909090909090917</v>
      </c>
      <c r="O257" s="86">
        <f t="shared" si="10"/>
        <v>18.181818181818183</v>
      </c>
    </row>
    <row r="258" spans="1:15" s="17" customFormat="1" ht="13.2" x14ac:dyDescent="0.25">
      <c r="A258" s="16">
        <v>39205</v>
      </c>
      <c r="B258" s="16" t="s">
        <v>295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87" t="str">
        <f t="shared" si="9"/>
        <v>n/a</v>
      </c>
      <c r="N258" s="87" t="str">
        <f t="shared" si="11"/>
        <v>n/a</v>
      </c>
      <c r="O258" s="86" t="str">
        <f t="shared" si="10"/>
        <v>n/a</v>
      </c>
    </row>
    <row r="259" spans="1:15" s="17" customFormat="1" x14ac:dyDescent="0.25">
      <c r="A259" s="89"/>
      <c r="B259" s="88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87"/>
      <c r="N259" s="87"/>
      <c r="O259" s="86"/>
    </row>
    <row r="260" spans="1:15" s="17" customFormat="1" x14ac:dyDescent="0.25">
      <c r="A260" s="89"/>
      <c r="B260" s="88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87"/>
      <c r="N260" s="87"/>
      <c r="O260" s="86"/>
    </row>
    <row r="261" spans="1:15" x14ac:dyDescent="0.25">
      <c r="B261" s="88"/>
      <c r="M261" s="87"/>
      <c r="N261" s="87"/>
      <c r="O261" s="86"/>
    </row>
    <row r="262" spans="1:15" x14ac:dyDescent="0.25">
      <c r="B262" s="88"/>
      <c r="M262" s="87"/>
      <c r="N262" s="87"/>
      <c r="O262" s="86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87"/>
      <c r="N263" s="87"/>
      <c r="O263" s="86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87"/>
      <c r="N264" s="87"/>
      <c r="O264" s="86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87"/>
      <c r="N265" s="87"/>
      <c r="O265" s="86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87"/>
      <c r="N266" s="87"/>
      <c r="O266" s="86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87"/>
      <c r="N267" s="87"/>
      <c r="O267" s="86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87"/>
      <c r="N268" s="87"/>
      <c r="O268" s="86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87"/>
      <c r="N269" s="87"/>
      <c r="O269" s="86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87"/>
      <c r="N270" s="87"/>
      <c r="O270" s="86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87"/>
      <c r="N271" s="87"/>
      <c r="O271" s="86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87"/>
      <c r="N272" s="87"/>
      <c r="O272" s="86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87"/>
      <c r="N273" s="87"/>
      <c r="O273" s="86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87"/>
      <c r="N274" s="87"/>
      <c r="O274" s="86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87"/>
      <c r="N275" s="87"/>
      <c r="O275" s="86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87"/>
      <c r="N276" s="87"/>
      <c r="O276" s="86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87"/>
      <c r="N277" s="87"/>
      <c r="O277" s="86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87"/>
      <c r="N278" s="87"/>
      <c r="O278" s="86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87"/>
      <c r="N279" s="87"/>
      <c r="O279" s="86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87"/>
      <c r="N280" s="87"/>
      <c r="O280" s="86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87"/>
      <c r="N281" s="87"/>
      <c r="O281" s="86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87"/>
      <c r="N282" s="87"/>
      <c r="O282" s="86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87"/>
      <c r="N283" s="87"/>
      <c r="O283" s="86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87"/>
      <c r="N284" s="87"/>
      <c r="O284" s="86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87"/>
      <c r="N285" s="87"/>
      <c r="O285" s="86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87"/>
      <c r="N286" s="87"/>
      <c r="O286" s="86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87"/>
      <c r="N287" s="87"/>
      <c r="O287" s="86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87"/>
      <c r="N288" s="87"/>
      <c r="O288" s="86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87"/>
      <c r="N289" s="87"/>
      <c r="O289" s="86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87"/>
      <c r="N290" s="87"/>
      <c r="O290" s="86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87"/>
      <c r="N291" s="87"/>
      <c r="O291" s="86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87"/>
      <c r="N292" s="87"/>
      <c r="O292" s="86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87"/>
      <c r="N293" s="87"/>
      <c r="O293" s="86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87"/>
      <c r="N294" s="87"/>
      <c r="O294" s="86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87"/>
      <c r="N295" s="87"/>
      <c r="O295" s="86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87"/>
      <c r="N296" s="87"/>
      <c r="O296" s="86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87"/>
      <c r="N297" s="87"/>
      <c r="O297" s="86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87"/>
      <c r="N298" s="87"/>
      <c r="O298" s="86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87"/>
      <c r="N299" s="87"/>
      <c r="O299" s="86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87"/>
      <c r="N300" s="87"/>
      <c r="O300" s="86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87"/>
      <c r="N301" s="87"/>
      <c r="O301" s="86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87"/>
      <c r="N302" s="87"/>
      <c r="O302" s="86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87"/>
      <c r="N303" s="87"/>
      <c r="O303" s="86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87"/>
      <c r="N304" s="87"/>
      <c r="O304" s="86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87"/>
      <c r="N305" s="87"/>
      <c r="O305" s="86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87"/>
      <c r="N306" s="87"/>
      <c r="O306" s="86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87"/>
      <c r="N307" s="87"/>
      <c r="O307" s="86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87"/>
      <c r="N308" s="87"/>
      <c r="O308" s="86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87"/>
      <c r="N309" s="87"/>
      <c r="O309" s="86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87"/>
      <c r="N310" s="87"/>
      <c r="O310" s="86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87"/>
      <c r="N311" s="87"/>
      <c r="O311" s="86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87"/>
      <c r="N312" s="87"/>
      <c r="O312" s="86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87"/>
      <c r="N313" s="87"/>
      <c r="O313" s="86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87"/>
      <c r="N314" s="87"/>
      <c r="O314" s="86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87"/>
      <c r="N315" s="87"/>
      <c r="O315" s="86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87"/>
      <c r="N316" s="87"/>
      <c r="O316" s="86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87"/>
      <c r="N317" s="87"/>
      <c r="O317" s="86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87"/>
      <c r="N318" s="87"/>
      <c r="O318" s="86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87"/>
      <c r="N319" s="87"/>
      <c r="O319" s="86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87"/>
      <c r="N320" s="87"/>
      <c r="O320" s="86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87"/>
      <c r="N321" s="87"/>
      <c r="O321" s="86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87"/>
      <c r="N322" s="87"/>
      <c r="O322" s="86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87"/>
      <c r="N323" s="87"/>
      <c r="O323" s="86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87"/>
      <c r="N324" s="87"/>
      <c r="O324" s="86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87"/>
      <c r="N325" s="87"/>
      <c r="O325" s="86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87"/>
      <c r="N326" s="87"/>
      <c r="O326" s="86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87"/>
      <c r="N327" s="87"/>
      <c r="O327" s="86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87"/>
      <c r="N328" s="87"/>
      <c r="O328" s="86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87"/>
      <c r="N329" s="87"/>
      <c r="O329" s="86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87"/>
      <c r="N330" s="87"/>
      <c r="O330" s="86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87"/>
      <c r="N331" s="87"/>
      <c r="O331" s="86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87"/>
      <c r="N332" s="87"/>
      <c r="O332" s="86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87"/>
      <c r="N333" s="87"/>
      <c r="O333" s="86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87"/>
      <c r="N334" s="87"/>
      <c r="O334" s="86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87"/>
      <c r="N335" s="87"/>
      <c r="O335" s="86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87"/>
      <c r="N336" s="87"/>
      <c r="O336" s="86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87"/>
      <c r="N337" s="87"/>
      <c r="O337" s="86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87"/>
      <c r="N338" s="87"/>
      <c r="O338" s="86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87"/>
      <c r="N339" s="87"/>
      <c r="O339" s="86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87"/>
      <c r="N340" s="87"/>
      <c r="O340" s="86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87"/>
      <c r="N341" s="87"/>
      <c r="O341" s="86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87"/>
      <c r="N342" s="87"/>
      <c r="O342" s="86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87"/>
      <c r="N343" s="87"/>
      <c r="O343" s="86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87"/>
      <c r="N344" s="87"/>
      <c r="O344" s="86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87"/>
      <c r="N345" s="87"/>
      <c r="O345" s="86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87"/>
      <c r="N346" s="87"/>
      <c r="O346" s="86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87"/>
      <c r="N347" s="87"/>
      <c r="O347" s="86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87"/>
      <c r="N348" s="87"/>
      <c r="O348" s="86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87"/>
      <c r="N349" s="87"/>
      <c r="O349" s="86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87"/>
      <c r="N350" s="87"/>
      <c r="O350" s="86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87"/>
      <c r="N351" s="87"/>
      <c r="O351" s="86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87"/>
      <c r="N352" s="87"/>
      <c r="O352" s="86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87"/>
      <c r="N353" s="87"/>
      <c r="O353" s="86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87"/>
      <c r="N354" s="87"/>
      <c r="O354" s="86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87"/>
      <c r="N355" s="87"/>
      <c r="O355" s="86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87"/>
      <c r="N356" s="87"/>
      <c r="O356" s="86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87"/>
      <c r="N357" s="87"/>
      <c r="O357" s="86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87"/>
      <c r="N358" s="87"/>
      <c r="O358" s="86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87"/>
      <c r="N359" s="87"/>
      <c r="O359" s="86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87"/>
      <c r="N360" s="87"/>
      <c r="O360" s="86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87"/>
      <c r="N361" s="87"/>
      <c r="O361" s="86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87"/>
      <c r="N362" s="87"/>
      <c r="O362" s="86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87"/>
      <c r="N363" s="87"/>
      <c r="O363" s="86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87"/>
      <c r="N364" s="87"/>
      <c r="O364" s="86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87"/>
      <c r="N365" s="87"/>
      <c r="O365" s="86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87"/>
      <c r="N366" s="87"/>
      <c r="O366" s="86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87"/>
      <c r="N367" s="87"/>
      <c r="O367" s="86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87"/>
      <c r="N368" s="87"/>
      <c r="O368" s="86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87"/>
      <c r="N369" s="87"/>
      <c r="O369" s="86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87"/>
      <c r="N370" s="87"/>
      <c r="O370" s="86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87"/>
      <c r="N371" s="87"/>
      <c r="O371" s="86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87"/>
      <c r="N372" s="87"/>
      <c r="O372" s="86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87"/>
      <c r="N373" s="87"/>
      <c r="O373" s="86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87"/>
      <c r="N374" s="87"/>
      <c r="O374" s="86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87"/>
      <c r="N375" s="87"/>
      <c r="O375" s="86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87"/>
      <c r="N376" s="87"/>
      <c r="O376" s="86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87"/>
      <c r="N377" s="87"/>
      <c r="O377" s="86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87"/>
      <c r="N378" s="87"/>
      <c r="O378" s="86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87"/>
      <c r="N379" s="87"/>
      <c r="O379" s="86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87"/>
      <c r="N380" s="87"/>
      <c r="O380" s="86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87"/>
      <c r="N381" s="87"/>
      <c r="O381" s="86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87"/>
      <c r="N382" s="87"/>
      <c r="O382" s="86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87"/>
      <c r="N383" s="87"/>
      <c r="O383" s="86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87"/>
      <c r="N384" s="87"/>
      <c r="O384" s="86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87"/>
      <c r="N385" s="87"/>
      <c r="O385" s="86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87"/>
      <c r="N386" s="87"/>
      <c r="O386" s="86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87"/>
      <c r="N387" s="87"/>
      <c r="O387" s="86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87"/>
      <c r="N388" s="87"/>
      <c r="O388" s="86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87"/>
      <c r="N389" s="87"/>
      <c r="O389" s="86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87"/>
      <c r="N390" s="87"/>
      <c r="O390" s="86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87"/>
      <c r="N391" s="87"/>
      <c r="O391" s="86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87"/>
      <c r="N392" s="87"/>
      <c r="O392" s="86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87"/>
      <c r="N393" s="87"/>
      <c r="O393" s="86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87"/>
      <c r="N394" s="87"/>
      <c r="O394" s="86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87"/>
      <c r="N395" s="87"/>
      <c r="O395" s="86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87"/>
      <c r="N396" s="87"/>
      <c r="O396" s="86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87"/>
      <c r="N397" s="87"/>
      <c r="O397" s="86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87"/>
      <c r="N398" s="87"/>
      <c r="O398" s="86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87"/>
      <c r="N399" s="87"/>
      <c r="O399" s="86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87"/>
      <c r="N400" s="87"/>
      <c r="O400" s="86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87"/>
      <c r="N401" s="87"/>
      <c r="O401" s="86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87"/>
      <c r="N402" s="87"/>
      <c r="O402" s="86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87"/>
      <c r="N403" s="87"/>
      <c r="O403" s="86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87"/>
      <c r="N404" s="87"/>
      <c r="O404" s="86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87"/>
      <c r="N405" s="87"/>
      <c r="O405" s="86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87"/>
      <c r="N406" s="87"/>
      <c r="O406" s="86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87"/>
      <c r="N407" s="87"/>
      <c r="O407" s="86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87"/>
      <c r="N408" s="87"/>
      <c r="O408" s="86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87"/>
      <c r="N409" s="87"/>
      <c r="O409" s="86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87"/>
      <c r="N410" s="87"/>
      <c r="O410" s="86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87"/>
      <c r="N411" s="87"/>
      <c r="O411" s="86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87"/>
      <c r="N412" s="87"/>
      <c r="O412" s="86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87"/>
      <c r="N413" s="87"/>
      <c r="O413" s="86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87"/>
      <c r="N414" s="87"/>
      <c r="O414" s="86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87"/>
      <c r="N415" s="87"/>
      <c r="O415" s="86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87"/>
      <c r="N416" s="87"/>
      <c r="O416" s="86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87"/>
      <c r="N417" s="87"/>
      <c r="O417" s="86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87"/>
      <c r="N418" s="87"/>
      <c r="O418" s="86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87"/>
      <c r="N419" s="87"/>
      <c r="O419" s="86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87"/>
      <c r="N420" s="87"/>
      <c r="O420" s="86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87"/>
      <c r="N421" s="87"/>
      <c r="O421" s="86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87"/>
      <c r="N422" s="87"/>
      <c r="O422" s="86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87"/>
      <c r="N423" s="87"/>
      <c r="O423" s="86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87"/>
      <c r="N424" s="87"/>
      <c r="O424" s="86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87"/>
      <c r="N425" s="87"/>
      <c r="O425" s="86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87"/>
      <c r="N426" s="87"/>
      <c r="O426" s="86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87"/>
      <c r="N427" s="87"/>
      <c r="O427" s="86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87"/>
      <c r="N428" s="87"/>
      <c r="O428" s="86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87"/>
      <c r="N429" s="87"/>
      <c r="O429" s="86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87"/>
      <c r="N430" s="87"/>
      <c r="O430" s="86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87"/>
      <c r="N431" s="87"/>
      <c r="O431" s="86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87"/>
      <c r="N432" s="87"/>
      <c r="O432" s="86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87"/>
      <c r="N433" s="87"/>
      <c r="O433" s="86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87"/>
      <c r="N434" s="87"/>
      <c r="O434" s="86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87"/>
      <c r="N435" s="87"/>
      <c r="O435" s="86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87"/>
      <c r="N436" s="87"/>
      <c r="O436" s="86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87"/>
      <c r="N437" s="87"/>
      <c r="O437" s="86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87"/>
      <c r="N438" s="87"/>
      <c r="O438" s="86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87"/>
      <c r="N439" s="87"/>
      <c r="O439" s="86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87"/>
      <c r="N440" s="87"/>
      <c r="O440" s="86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87"/>
      <c r="N441" s="87"/>
      <c r="O441" s="86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87"/>
      <c r="N442" s="87"/>
      <c r="O442" s="86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87"/>
      <c r="N443" s="87"/>
      <c r="O443" s="86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87"/>
      <c r="N444" s="87"/>
      <c r="O444" s="86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87"/>
      <c r="N445" s="87"/>
      <c r="O445" s="86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87"/>
      <c r="N446" s="87"/>
      <c r="O446" s="86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87"/>
      <c r="N447" s="87"/>
      <c r="O447" s="86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87"/>
      <c r="N448" s="87"/>
      <c r="O448" s="86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87"/>
      <c r="N449" s="87"/>
      <c r="O449" s="86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87"/>
      <c r="N450" s="87"/>
      <c r="O450" s="86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87"/>
      <c r="N451" s="87"/>
      <c r="O451" s="86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87"/>
      <c r="N452" s="87"/>
      <c r="O452" s="86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87"/>
      <c r="N453" s="87"/>
      <c r="O453" s="86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87"/>
      <c r="N454" s="87"/>
      <c r="O454" s="86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87"/>
      <c r="N455" s="87"/>
      <c r="O455" s="86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87"/>
      <c r="N456" s="87"/>
      <c r="O456" s="86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87"/>
      <c r="N457" s="87"/>
      <c r="O457" s="86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87"/>
      <c r="N458" s="87"/>
      <c r="O458" s="86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87"/>
      <c r="N459" s="87"/>
      <c r="O459" s="86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87"/>
      <c r="N460" s="87"/>
      <c r="O460" s="86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87"/>
      <c r="N461" s="87"/>
      <c r="O461" s="86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87"/>
      <c r="N462" s="87"/>
      <c r="O462" s="86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87"/>
      <c r="N463" s="87"/>
      <c r="O463" s="86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87"/>
      <c r="N464" s="87"/>
      <c r="O464" s="86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87"/>
      <c r="N465" s="87"/>
      <c r="O465" s="86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87"/>
      <c r="N466" s="87"/>
      <c r="O466" s="86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87"/>
      <c r="N467" s="87"/>
      <c r="O467" s="86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87"/>
      <c r="N468" s="87"/>
      <c r="O468" s="86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87"/>
      <c r="N469" s="87"/>
      <c r="O469" s="86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87"/>
      <c r="N470" s="87"/>
      <c r="O470" s="86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87"/>
      <c r="N471" s="87"/>
      <c r="O471" s="86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87"/>
      <c r="N472" s="87"/>
      <c r="O472" s="86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87"/>
      <c r="N473" s="87"/>
      <c r="O473" s="86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87"/>
      <c r="N474" s="87"/>
      <c r="O474" s="86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87"/>
      <c r="N475" s="87"/>
      <c r="O475" s="86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87"/>
      <c r="N476" s="87"/>
      <c r="O476" s="86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87"/>
      <c r="N477" s="87"/>
      <c r="O477" s="86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87"/>
      <c r="N478" s="87"/>
      <c r="O478" s="86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87"/>
      <c r="N479" s="87"/>
      <c r="O479" s="86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87"/>
      <c r="N480" s="87"/>
      <c r="O480" s="86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87"/>
      <c r="N481" s="87"/>
      <c r="O481" s="86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87"/>
      <c r="N482" s="87"/>
      <c r="O482" s="86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87"/>
      <c r="N483" s="87"/>
      <c r="O483" s="86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87"/>
      <c r="N484" s="87"/>
      <c r="O484" s="86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87"/>
      <c r="N485" s="87"/>
      <c r="O485" s="86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87"/>
      <c r="N486" s="87"/>
      <c r="O486" s="86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87"/>
      <c r="N487" s="87"/>
      <c r="O487" s="86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87"/>
      <c r="N488" s="87"/>
      <c r="O488" s="86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87"/>
      <c r="N489" s="87"/>
      <c r="O489" s="86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87"/>
      <c r="N490" s="87"/>
      <c r="O490" s="86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87"/>
      <c r="N491" s="87"/>
      <c r="O491" s="86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87"/>
      <c r="N492" s="87"/>
      <c r="O492" s="86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87"/>
      <c r="N493" s="87"/>
      <c r="O493" s="86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87"/>
      <c r="N494" s="87"/>
      <c r="O494" s="86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87"/>
      <c r="N495" s="87"/>
      <c r="O495" s="86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87"/>
      <c r="N496" s="87"/>
      <c r="O496" s="86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87"/>
      <c r="N497" s="87"/>
      <c r="O497" s="86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87"/>
      <c r="N498" s="87"/>
      <c r="O498" s="86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87"/>
      <c r="N499" s="87"/>
      <c r="O499" s="86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87"/>
      <c r="N500" s="87"/>
      <c r="O500" s="86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87"/>
      <c r="N501" s="87"/>
      <c r="O501" s="86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87"/>
      <c r="N502" s="87"/>
      <c r="O502" s="86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87"/>
      <c r="N503" s="87"/>
      <c r="O503" s="86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87"/>
      <c r="N504" s="87"/>
      <c r="O504" s="86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87"/>
      <c r="N505" s="87"/>
      <c r="O505" s="86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87"/>
      <c r="N506" s="87"/>
      <c r="O506" s="86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87"/>
      <c r="N507" s="87"/>
      <c r="O507" s="86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87"/>
      <c r="N508" s="87"/>
      <c r="O508" s="86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87"/>
      <c r="N509" s="87"/>
      <c r="O509" s="86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87"/>
      <c r="N510" s="87"/>
      <c r="O510" s="86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87"/>
      <c r="N511" s="87"/>
      <c r="O511" s="86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87"/>
      <c r="N512" s="87"/>
      <c r="O512" s="86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87"/>
      <c r="N513" s="87"/>
      <c r="O513" s="86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87"/>
      <c r="N514" s="87"/>
      <c r="O514" s="86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87"/>
      <c r="N515" s="87"/>
      <c r="O515" s="86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87"/>
      <c r="N516" s="87"/>
      <c r="O516" s="86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87"/>
      <c r="N517" s="87"/>
      <c r="O517" s="86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87"/>
      <c r="N518" s="87"/>
      <c r="O518" s="86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87"/>
      <c r="N519" s="87"/>
      <c r="O519" s="86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87"/>
      <c r="N520" s="87"/>
      <c r="O520" s="86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87"/>
      <c r="N521" s="87"/>
      <c r="O521" s="86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87"/>
      <c r="N522" s="87"/>
      <c r="O522" s="86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87"/>
      <c r="N523" s="87"/>
      <c r="O523" s="86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87"/>
      <c r="N524" s="87"/>
      <c r="O524" s="86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87"/>
      <c r="N525" s="87"/>
      <c r="O525" s="86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87"/>
      <c r="N526" s="87"/>
      <c r="O526" s="86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87"/>
      <c r="N527" s="87"/>
      <c r="O527" s="86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87"/>
      <c r="N528" s="87"/>
      <c r="O528" s="86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87"/>
      <c r="N529" s="87"/>
      <c r="O529" s="86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87"/>
      <c r="N530" s="87"/>
      <c r="O530" s="86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87"/>
      <c r="N531" s="87"/>
      <c r="O531" s="86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87"/>
      <c r="N532" s="87"/>
      <c r="O532" s="86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87"/>
      <c r="N533" s="87"/>
      <c r="O533" s="86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87"/>
      <c r="N534" s="87"/>
      <c r="O534" s="86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87"/>
      <c r="N535" s="87"/>
      <c r="O535" s="86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87"/>
      <c r="N536" s="87"/>
      <c r="O536" s="86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87"/>
      <c r="N537" s="87"/>
      <c r="O537" s="86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87"/>
      <c r="N538" s="87"/>
      <c r="O538" s="86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87"/>
      <c r="N539" s="87"/>
      <c r="O539" s="86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87"/>
      <c r="N540" s="87"/>
      <c r="O540" s="86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87"/>
      <c r="N541" s="87"/>
      <c r="O541" s="86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87"/>
      <c r="N542" s="87"/>
      <c r="O542" s="86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87"/>
      <c r="N543" s="87"/>
      <c r="O543" s="86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87"/>
      <c r="N544" s="87"/>
      <c r="O544" s="86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87"/>
      <c r="N545" s="87"/>
      <c r="O545" s="86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87"/>
      <c r="N546" s="87"/>
      <c r="O546" s="86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87"/>
      <c r="N547" s="87"/>
      <c r="O547" s="86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87"/>
      <c r="N548" s="87"/>
      <c r="O548" s="86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87"/>
      <c r="N549" s="87"/>
      <c r="O549" s="86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87"/>
      <c r="N550" s="87"/>
      <c r="O550" s="86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87"/>
      <c r="N551" s="87"/>
      <c r="O551" s="86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87"/>
      <c r="N552" s="87"/>
      <c r="O552" s="86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87"/>
      <c r="N553" s="87"/>
      <c r="O553" s="86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87"/>
      <c r="N554" s="87"/>
      <c r="O554" s="86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87"/>
      <c r="N555" s="87"/>
      <c r="O555" s="86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87"/>
      <c r="N556" s="87"/>
      <c r="O556" s="86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87"/>
      <c r="N557" s="87"/>
      <c r="O557" s="86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87"/>
      <c r="N558" s="87"/>
      <c r="O558" s="86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87"/>
      <c r="N559" s="87"/>
      <c r="O559" s="86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87"/>
      <c r="N560" s="87"/>
      <c r="O560" s="86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87"/>
      <c r="N561" s="87"/>
      <c r="O561" s="86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87"/>
      <c r="N562" s="87"/>
      <c r="O562" s="86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87"/>
      <c r="N563" s="87"/>
      <c r="O563" s="86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87"/>
      <c r="N564" s="87"/>
      <c r="O564" s="86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87"/>
      <c r="N565" s="87"/>
      <c r="O565" s="86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87"/>
      <c r="N566" s="87"/>
      <c r="O566" s="86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87"/>
      <c r="N567" s="87"/>
      <c r="O567" s="86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87"/>
      <c r="N568" s="87"/>
      <c r="O568" s="86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87"/>
      <c r="N569" s="87"/>
      <c r="O569" s="86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87"/>
      <c r="N570" s="87"/>
      <c r="O570" s="86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87"/>
      <c r="N571" s="87"/>
      <c r="O571" s="86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87"/>
      <c r="N572" s="87"/>
      <c r="O572" s="86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87"/>
      <c r="N573" s="87"/>
      <c r="O573" s="86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87"/>
      <c r="N574" s="87"/>
      <c r="O574" s="86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87"/>
      <c r="N575" s="87"/>
      <c r="O575" s="86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87"/>
      <c r="N576" s="87"/>
      <c r="O576" s="86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87"/>
      <c r="N577" s="87"/>
      <c r="O577" s="86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87"/>
      <c r="N578" s="87"/>
      <c r="O578" s="86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87"/>
      <c r="N579" s="87"/>
      <c r="O579" s="86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87"/>
      <c r="N580" s="87"/>
      <c r="O580" s="86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87"/>
      <c r="N581" s="87"/>
      <c r="O581" s="86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87"/>
      <c r="N582" s="87"/>
      <c r="O582" s="86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87"/>
      <c r="N583" s="87"/>
      <c r="O583" s="86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87"/>
      <c r="N584" s="87"/>
      <c r="O584" s="86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87"/>
      <c r="N585" s="87"/>
      <c r="O585" s="86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87"/>
      <c r="N586" s="87"/>
      <c r="O586" s="86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87"/>
      <c r="N587" s="87"/>
      <c r="O587" s="86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87"/>
      <c r="N588" s="87"/>
      <c r="O588" s="86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87"/>
      <c r="N589" s="87"/>
      <c r="O589" s="86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87"/>
      <c r="N590" s="87"/>
      <c r="O590" s="86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87"/>
      <c r="N591" s="87"/>
      <c r="O591" s="86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87"/>
      <c r="N592" s="87"/>
      <c r="O592" s="86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87"/>
      <c r="N593" s="87"/>
      <c r="O593" s="86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87"/>
      <c r="N594" s="87"/>
      <c r="O594" s="86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87"/>
      <c r="N595" s="87"/>
      <c r="O595" s="86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87"/>
      <c r="N596" s="87"/>
      <c r="O596" s="86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87"/>
      <c r="N597" s="87"/>
      <c r="O597" s="86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87"/>
      <c r="N598" s="87"/>
      <c r="O598" s="86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87"/>
      <c r="N599" s="87"/>
      <c r="O599" s="86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87"/>
      <c r="N600" s="87"/>
      <c r="O600" s="86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87"/>
      <c r="N601" s="87"/>
      <c r="O601" s="86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87"/>
      <c r="N602" s="87"/>
      <c r="O602" s="86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87"/>
      <c r="N603" s="87"/>
      <c r="O603" s="86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87"/>
      <c r="N604" s="87"/>
      <c r="O604" s="86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87"/>
      <c r="N605" s="87"/>
      <c r="O605" s="86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87"/>
      <c r="N606" s="87"/>
      <c r="O606" s="86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87"/>
      <c r="N607" s="87"/>
      <c r="O607" s="86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87"/>
      <c r="N608" s="87"/>
      <c r="O608" s="86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87"/>
      <c r="N609" s="87"/>
      <c r="O609" s="86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87"/>
      <c r="N610" s="87"/>
      <c r="O610" s="86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87"/>
      <c r="N611" s="87"/>
      <c r="O611" s="86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87"/>
      <c r="N612" s="87"/>
      <c r="O612" s="86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87"/>
      <c r="N613" s="87"/>
      <c r="O613" s="86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87"/>
      <c r="N614" s="87"/>
      <c r="O614" s="86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87"/>
      <c r="N615" s="87"/>
      <c r="O615" s="86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87"/>
      <c r="N616" s="87"/>
      <c r="O616" s="86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87"/>
      <c r="N617" s="87"/>
      <c r="O617" s="86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87"/>
      <c r="N618" s="87"/>
      <c r="O618" s="86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87"/>
      <c r="N619" s="87"/>
      <c r="O619" s="86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87"/>
      <c r="N620" s="87"/>
      <c r="O620" s="86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87"/>
      <c r="N621" s="87"/>
      <c r="O621" s="86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87"/>
      <c r="N622" s="87"/>
      <c r="O622" s="86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87"/>
      <c r="N623" s="87"/>
      <c r="O623" s="86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87"/>
      <c r="N624" s="87"/>
      <c r="O624" s="86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87"/>
      <c r="N625" s="87"/>
      <c r="O625" s="86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87"/>
      <c r="N626" s="87"/>
      <c r="O626" s="86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87"/>
      <c r="N627" s="87"/>
      <c r="O627" s="86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87"/>
      <c r="N628" s="87"/>
      <c r="O628" s="86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87"/>
      <c r="N629" s="87"/>
      <c r="O629" s="86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87"/>
      <c r="N630" s="87"/>
      <c r="O630" s="86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87"/>
      <c r="N631" s="87"/>
      <c r="O631" s="86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87"/>
      <c r="N632" s="87"/>
      <c r="O632" s="86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87"/>
      <c r="N633" s="87"/>
      <c r="O633" s="86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87"/>
      <c r="N634" s="87"/>
      <c r="O634" s="86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87"/>
      <c r="N635" s="87"/>
      <c r="O635" s="86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87"/>
      <c r="N636" s="87"/>
      <c r="O636" s="86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87"/>
      <c r="N637" s="87"/>
      <c r="O637" s="86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87"/>
      <c r="N638" s="87"/>
      <c r="O638" s="86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87"/>
      <c r="N639" s="87"/>
      <c r="O639" s="86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87"/>
      <c r="N640" s="87"/>
      <c r="O640" s="86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87"/>
      <c r="N641" s="87"/>
      <c r="O641" s="86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87"/>
      <c r="N642" s="87"/>
      <c r="O642" s="86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87"/>
      <c r="N643" s="87"/>
      <c r="O643" s="86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87"/>
      <c r="N644" s="87"/>
      <c r="O644" s="86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87"/>
      <c r="N645" s="87"/>
      <c r="O645" s="86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87"/>
      <c r="N646" s="87"/>
      <c r="O646" s="86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87"/>
      <c r="N647" s="87"/>
      <c r="O647" s="86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87"/>
      <c r="N648" s="87"/>
      <c r="O648" s="86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87"/>
      <c r="N649" s="87"/>
      <c r="O649" s="86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87"/>
      <c r="N650" s="87"/>
      <c r="O650" s="86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87"/>
      <c r="N651" s="87"/>
      <c r="O651" s="86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87"/>
      <c r="N652" s="87"/>
      <c r="O652" s="86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87"/>
      <c r="N653" s="87"/>
      <c r="O653" s="86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87"/>
      <c r="N654" s="87"/>
      <c r="O654" s="86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87"/>
      <c r="N655" s="87"/>
      <c r="O655" s="86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87"/>
      <c r="N656" s="87"/>
      <c r="O656" s="86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87"/>
      <c r="N657" s="87"/>
      <c r="O657" s="86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87"/>
      <c r="N658" s="87"/>
      <c r="O658" s="86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87"/>
      <c r="N659" s="87"/>
      <c r="O659" s="86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87"/>
      <c r="N660" s="87"/>
      <c r="O660" s="86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87"/>
      <c r="N661" s="87"/>
      <c r="O661" s="86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87"/>
      <c r="N662" s="87"/>
      <c r="O662" s="86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87"/>
      <c r="N663" s="87"/>
      <c r="O663" s="86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87"/>
      <c r="N664" s="87"/>
      <c r="O664" s="86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87"/>
      <c r="N665" s="87"/>
      <c r="O665" s="86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87"/>
      <c r="N666" s="87"/>
      <c r="O666" s="86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87"/>
      <c r="N667" s="87"/>
      <c r="O667" s="86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87"/>
      <c r="N668" s="87"/>
      <c r="O668" s="86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87"/>
      <c r="N669" s="87"/>
      <c r="O669" s="86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87"/>
      <c r="N670" s="87"/>
      <c r="O670" s="86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87"/>
      <c r="N671" s="87"/>
      <c r="O671" s="86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87"/>
      <c r="N672" s="87"/>
      <c r="O672" s="86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87"/>
      <c r="N673" s="87"/>
      <c r="O673" s="86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87"/>
      <c r="N674" s="87"/>
      <c r="O674" s="86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87"/>
      <c r="N675" s="87"/>
      <c r="O675" s="86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87"/>
      <c r="N676" s="87"/>
      <c r="O676" s="86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87"/>
      <c r="N677" s="87"/>
      <c r="O677" s="86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87"/>
      <c r="N678" s="87"/>
      <c r="O678" s="86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87"/>
      <c r="N679" s="87"/>
      <c r="O679" s="86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87"/>
      <c r="N680" s="87"/>
      <c r="O680" s="86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87"/>
      <c r="N681" s="87"/>
      <c r="O681" s="86"/>
    </row>
  </sheetData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/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312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10</v>
      </c>
      <c r="D6" s="17">
        <v>3</v>
      </c>
      <c r="E6" s="17">
        <v>1</v>
      </c>
      <c r="F6" s="17">
        <v>0</v>
      </c>
      <c r="G6" s="17">
        <v>0</v>
      </c>
      <c r="H6" s="17">
        <v>1</v>
      </c>
      <c r="I6" s="17">
        <v>2</v>
      </c>
      <c r="J6" s="17">
        <v>11</v>
      </c>
      <c r="K6" s="17">
        <v>7</v>
      </c>
      <c r="L6" s="17">
        <v>2</v>
      </c>
      <c r="M6" s="87">
        <f t="shared" ref="M6:M69" si="0">IF(J6=0,"n/a",K6/J6*100)</f>
        <v>63.636363636363633</v>
      </c>
      <c r="N6" s="87">
        <f>IF(J6=0,"n/a",(E6+F6+G6+H6)/J6*100)</f>
        <v>18.181818181818183</v>
      </c>
      <c r="O6" s="86">
        <f t="shared" ref="O6:O69" si="1">IF(J6=0,"n/a",(L6/J6)*100)</f>
        <v>18.181818181818183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4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4</v>
      </c>
      <c r="K7" s="17">
        <v>4</v>
      </c>
      <c r="L7" s="17">
        <v>0</v>
      </c>
      <c r="M7" s="87">
        <f t="shared" si="0"/>
        <v>100</v>
      </c>
      <c r="N7" s="87">
        <f t="shared" ref="N7:N70" si="2">IF(J7=0,"n/a",(E7+F7+G7+H7)/J7*100)</f>
        <v>0</v>
      </c>
      <c r="O7" s="86">
        <f t="shared" si="1"/>
        <v>0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8</v>
      </c>
      <c r="D8" s="17">
        <v>3</v>
      </c>
      <c r="E8" s="17">
        <v>0</v>
      </c>
      <c r="F8" s="17">
        <v>0</v>
      </c>
      <c r="G8" s="17">
        <v>0</v>
      </c>
      <c r="H8" s="17">
        <v>0</v>
      </c>
      <c r="I8" s="17">
        <v>4</v>
      </c>
      <c r="J8" s="17">
        <v>7</v>
      </c>
      <c r="K8" s="17">
        <v>7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8</v>
      </c>
      <c r="D9" s="17">
        <v>2</v>
      </c>
      <c r="E9" s="17">
        <v>0</v>
      </c>
      <c r="F9" s="17">
        <v>0</v>
      </c>
      <c r="G9" s="17">
        <v>0</v>
      </c>
      <c r="H9" s="17">
        <v>0</v>
      </c>
      <c r="I9" s="17">
        <v>2</v>
      </c>
      <c r="J9" s="17">
        <v>8</v>
      </c>
      <c r="K9" s="17">
        <v>8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90</v>
      </c>
      <c r="D11" s="17">
        <v>18</v>
      </c>
      <c r="E11" s="17">
        <v>1</v>
      </c>
      <c r="F11" s="17">
        <v>0</v>
      </c>
      <c r="G11" s="17">
        <v>2</v>
      </c>
      <c r="H11" s="17">
        <v>11</v>
      </c>
      <c r="I11" s="17">
        <v>10</v>
      </c>
      <c r="J11" s="17">
        <v>98</v>
      </c>
      <c r="K11" s="17">
        <v>77</v>
      </c>
      <c r="L11" s="17">
        <v>7</v>
      </c>
      <c r="M11" s="87">
        <f t="shared" si="0"/>
        <v>78.571428571428569</v>
      </c>
      <c r="N11" s="87">
        <f t="shared" si="2"/>
        <v>14.285714285714285</v>
      </c>
      <c r="O11" s="86">
        <f t="shared" si="1"/>
        <v>7.1428571428571423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12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12</v>
      </c>
      <c r="K12" s="17">
        <v>12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87" t="str">
        <f t="shared" si="0"/>
        <v>n/a</v>
      </c>
      <c r="N13" s="87" t="str">
        <f t="shared" si="2"/>
        <v>n/a</v>
      </c>
      <c r="O13" s="86" t="str">
        <f t="shared" si="1"/>
        <v>n/a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17</v>
      </c>
      <c r="D14" s="17">
        <v>10</v>
      </c>
      <c r="E14" s="17">
        <v>0</v>
      </c>
      <c r="F14" s="17">
        <v>0</v>
      </c>
      <c r="G14" s="17">
        <v>1</v>
      </c>
      <c r="H14" s="17">
        <v>1</v>
      </c>
      <c r="I14" s="17">
        <v>6</v>
      </c>
      <c r="J14" s="17">
        <v>21</v>
      </c>
      <c r="K14" s="17">
        <v>19</v>
      </c>
      <c r="L14" s="17">
        <v>0</v>
      </c>
      <c r="M14" s="87">
        <f t="shared" si="0"/>
        <v>90.476190476190482</v>
      </c>
      <c r="N14" s="87">
        <f t="shared" si="2"/>
        <v>9.5238095238095237</v>
      </c>
      <c r="O14" s="86">
        <f t="shared" si="1"/>
        <v>0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440</v>
      </c>
      <c r="D15" s="17">
        <v>91</v>
      </c>
      <c r="E15" s="17">
        <v>6</v>
      </c>
      <c r="F15" s="17">
        <v>1</v>
      </c>
      <c r="G15" s="17">
        <v>1</v>
      </c>
      <c r="H15" s="17">
        <v>9</v>
      </c>
      <c r="I15" s="17">
        <v>46</v>
      </c>
      <c r="J15" s="17">
        <v>485</v>
      </c>
      <c r="K15" s="17">
        <v>442</v>
      </c>
      <c r="L15" s="17">
        <v>26</v>
      </c>
      <c r="M15" s="87">
        <f t="shared" si="0"/>
        <v>91.134020618556704</v>
      </c>
      <c r="N15" s="87">
        <f t="shared" si="2"/>
        <v>3.5051546391752577</v>
      </c>
      <c r="O15" s="86">
        <f t="shared" si="1"/>
        <v>5.3608247422680408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45</v>
      </c>
      <c r="D16" s="17">
        <v>13</v>
      </c>
      <c r="E16" s="17">
        <v>1</v>
      </c>
      <c r="F16" s="17">
        <v>0</v>
      </c>
      <c r="G16" s="17">
        <v>0</v>
      </c>
      <c r="H16" s="17">
        <v>1</v>
      </c>
      <c r="I16" s="17">
        <v>9</v>
      </c>
      <c r="J16" s="17">
        <v>49</v>
      </c>
      <c r="K16" s="17">
        <v>44</v>
      </c>
      <c r="L16" s="17">
        <v>3</v>
      </c>
      <c r="M16" s="87">
        <f t="shared" si="0"/>
        <v>89.795918367346943</v>
      </c>
      <c r="N16" s="87">
        <f t="shared" si="2"/>
        <v>4.0816326530612246</v>
      </c>
      <c r="O16" s="86">
        <f t="shared" si="1"/>
        <v>6.1224489795918364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108</v>
      </c>
      <c r="D17" s="17">
        <v>12</v>
      </c>
      <c r="E17" s="17">
        <v>3</v>
      </c>
      <c r="F17" s="17">
        <v>0</v>
      </c>
      <c r="G17" s="17">
        <v>1</v>
      </c>
      <c r="H17" s="17">
        <v>3</v>
      </c>
      <c r="I17" s="17">
        <v>20</v>
      </c>
      <c r="J17" s="17">
        <v>100</v>
      </c>
      <c r="K17" s="17">
        <v>79</v>
      </c>
      <c r="L17" s="17">
        <v>14</v>
      </c>
      <c r="M17" s="87">
        <f t="shared" si="0"/>
        <v>79</v>
      </c>
      <c r="N17" s="87">
        <f t="shared" si="2"/>
        <v>7.0000000000000009</v>
      </c>
      <c r="O17" s="86">
        <f t="shared" si="1"/>
        <v>14.000000000000002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4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4</v>
      </c>
      <c r="K19" s="17">
        <v>3</v>
      </c>
      <c r="L19" s="17">
        <v>1</v>
      </c>
      <c r="M19" s="87">
        <f t="shared" si="0"/>
        <v>75</v>
      </c>
      <c r="N19" s="87">
        <f t="shared" si="2"/>
        <v>0</v>
      </c>
      <c r="O19" s="86">
        <f t="shared" si="1"/>
        <v>25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16</v>
      </c>
      <c r="D20" s="17">
        <v>9</v>
      </c>
      <c r="E20" s="17">
        <v>0</v>
      </c>
      <c r="F20" s="17">
        <v>0</v>
      </c>
      <c r="G20" s="17">
        <v>0</v>
      </c>
      <c r="H20" s="17">
        <v>1</v>
      </c>
      <c r="I20" s="17">
        <v>6</v>
      </c>
      <c r="J20" s="17">
        <v>19</v>
      </c>
      <c r="K20" s="17">
        <v>14</v>
      </c>
      <c r="L20" s="17">
        <v>4</v>
      </c>
      <c r="M20" s="87">
        <f t="shared" si="0"/>
        <v>73.68421052631578</v>
      </c>
      <c r="N20" s="87">
        <f t="shared" si="2"/>
        <v>5.2631578947368416</v>
      </c>
      <c r="O20" s="86">
        <f t="shared" si="1"/>
        <v>21.052631578947366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4</v>
      </c>
      <c r="D23" s="17">
        <v>3</v>
      </c>
      <c r="E23" s="17">
        <v>0</v>
      </c>
      <c r="F23" s="17">
        <v>0</v>
      </c>
      <c r="G23" s="17">
        <v>0</v>
      </c>
      <c r="H23" s="17">
        <v>1</v>
      </c>
      <c r="I23" s="17">
        <v>2</v>
      </c>
      <c r="J23" s="17">
        <v>5</v>
      </c>
      <c r="K23" s="17">
        <v>4</v>
      </c>
      <c r="L23" s="17">
        <v>0</v>
      </c>
      <c r="M23" s="87">
        <f t="shared" si="0"/>
        <v>80</v>
      </c>
      <c r="N23" s="87">
        <f t="shared" si="2"/>
        <v>20</v>
      </c>
      <c r="O23" s="86">
        <f t="shared" si="1"/>
        <v>0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22</v>
      </c>
      <c r="D24" s="17">
        <v>9</v>
      </c>
      <c r="E24" s="17">
        <v>0</v>
      </c>
      <c r="F24" s="17">
        <v>0</v>
      </c>
      <c r="G24" s="17">
        <v>0</v>
      </c>
      <c r="H24" s="17">
        <v>0</v>
      </c>
      <c r="I24" s="17">
        <v>6</v>
      </c>
      <c r="J24" s="17">
        <v>25</v>
      </c>
      <c r="K24" s="17">
        <v>23</v>
      </c>
      <c r="L24" s="17">
        <v>2</v>
      </c>
      <c r="M24" s="87">
        <f t="shared" si="0"/>
        <v>92</v>
      </c>
      <c r="N24" s="87">
        <f t="shared" si="2"/>
        <v>0</v>
      </c>
      <c r="O24" s="86">
        <f t="shared" si="1"/>
        <v>8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1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87" t="str">
        <f t="shared" si="0"/>
        <v>n/a</v>
      </c>
      <c r="N28" s="87" t="str">
        <f t="shared" si="2"/>
        <v>n/a</v>
      </c>
      <c r="O28" s="86" t="str">
        <f t="shared" si="1"/>
        <v>n/a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67</v>
      </c>
      <c r="D29" s="17">
        <v>8</v>
      </c>
      <c r="E29" s="17">
        <v>0</v>
      </c>
      <c r="F29" s="17">
        <v>0</v>
      </c>
      <c r="G29" s="17">
        <v>0</v>
      </c>
      <c r="H29" s="17">
        <v>0</v>
      </c>
      <c r="I29" s="17">
        <v>9</v>
      </c>
      <c r="J29" s="17">
        <v>66</v>
      </c>
      <c r="K29" s="17">
        <v>66</v>
      </c>
      <c r="L29" s="17">
        <v>0</v>
      </c>
      <c r="M29" s="87">
        <f t="shared" si="0"/>
        <v>100</v>
      </c>
      <c r="N29" s="87">
        <f t="shared" si="2"/>
        <v>0</v>
      </c>
      <c r="O29" s="86">
        <f t="shared" si="1"/>
        <v>0</v>
      </c>
    </row>
    <row r="30" spans="1:15" s="17" customFormat="1" ht="13.2" x14ac:dyDescent="0.25">
      <c r="A30" s="16">
        <v>32356</v>
      </c>
      <c r="B30" s="16" t="s">
        <v>45</v>
      </c>
      <c r="C30" s="17">
        <v>9</v>
      </c>
      <c r="D30" s="17">
        <v>7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14</v>
      </c>
      <c r="K30" s="17">
        <v>13</v>
      </c>
      <c r="L30" s="17">
        <v>1</v>
      </c>
      <c r="M30" s="87">
        <f t="shared" si="0"/>
        <v>92.857142857142861</v>
      </c>
      <c r="N30" s="87">
        <f t="shared" si="2"/>
        <v>0</v>
      </c>
      <c r="O30" s="86">
        <f t="shared" si="1"/>
        <v>7.1428571428571423</v>
      </c>
    </row>
    <row r="31" spans="1:15" s="17" customFormat="1" ht="13.2" x14ac:dyDescent="0.25">
      <c r="A31" s="16">
        <v>21401</v>
      </c>
      <c r="B31" s="16" t="s">
        <v>46</v>
      </c>
      <c r="C31" s="17">
        <v>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1</v>
      </c>
      <c r="L31" s="17">
        <v>0</v>
      </c>
      <c r="M31" s="87">
        <f t="shared" si="0"/>
        <v>100</v>
      </c>
      <c r="N31" s="87">
        <f t="shared" si="2"/>
        <v>0</v>
      </c>
      <c r="O31" s="86">
        <f t="shared" si="1"/>
        <v>0</v>
      </c>
    </row>
    <row r="32" spans="1:15" s="17" customFormat="1" ht="13.2" x14ac:dyDescent="0.25">
      <c r="A32" s="16">
        <v>21302</v>
      </c>
      <c r="B32" s="16" t="s">
        <v>47</v>
      </c>
      <c r="C32" s="17">
        <v>2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2</v>
      </c>
      <c r="K32" s="17">
        <v>2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3.2" x14ac:dyDescent="0.25">
      <c r="A33" s="16">
        <v>32360</v>
      </c>
      <c r="B33" s="16" t="s">
        <v>48</v>
      </c>
      <c r="C33" s="17">
        <v>10</v>
      </c>
      <c r="D33" s="17">
        <v>2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11</v>
      </c>
      <c r="K33" s="17">
        <v>11</v>
      </c>
      <c r="L33" s="17">
        <v>0</v>
      </c>
      <c r="M33" s="87">
        <f t="shared" si="0"/>
        <v>100</v>
      </c>
      <c r="N33" s="87">
        <f t="shared" si="2"/>
        <v>0</v>
      </c>
      <c r="O33" s="86">
        <f t="shared" si="1"/>
        <v>0</v>
      </c>
    </row>
    <row r="34" spans="1:15" s="17" customFormat="1" ht="13.2" x14ac:dyDescent="0.25">
      <c r="A34" s="16">
        <v>33036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3.2" x14ac:dyDescent="0.25">
      <c r="A35" s="16">
        <v>16049</v>
      </c>
      <c r="B35" s="16" t="s">
        <v>50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87" t="str">
        <f t="shared" si="0"/>
        <v>n/a</v>
      </c>
      <c r="N35" s="87" t="str">
        <f t="shared" si="2"/>
        <v>n/a</v>
      </c>
      <c r="O35" s="86" t="str">
        <f t="shared" si="1"/>
        <v>n/a</v>
      </c>
    </row>
    <row r="36" spans="1:15" s="17" customFormat="1" ht="13.2" x14ac:dyDescent="0.25">
      <c r="A36" s="16" t="s">
        <v>51</v>
      </c>
      <c r="B36" s="16" t="s">
        <v>52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2</v>
      </c>
      <c r="K36" s="17">
        <v>2</v>
      </c>
      <c r="L36" s="17">
        <v>0</v>
      </c>
      <c r="M36" s="87">
        <f t="shared" si="0"/>
        <v>100</v>
      </c>
      <c r="N36" s="87">
        <f t="shared" si="2"/>
        <v>0</v>
      </c>
      <c r="O36" s="86">
        <f t="shared" si="1"/>
        <v>0</v>
      </c>
    </row>
    <row r="37" spans="1:15" s="17" customFormat="1" ht="13.2" x14ac:dyDescent="0.25">
      <c r="A37" s="16">
        <v>19404</v>
      </c>
      <c r="B37" s="16" t="s">
        <v>53</v>
      </c>
      <c r="C37" s="17">
        <v>3</v>
      </c>
      <c r="D37" s="17">
        <v>4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5</v>
      </c>
      <c r="K37" s="17">
        <v>5</v>
      </c>
      <c r="L37" s="17">
        <v>0</v>
      </c>
      <c r="M37" s="87">
        <f t="shared" si="0"/>
        <v>100</v>
      </c>
      <c r="N37" s="87">
        <f t="shared" si="2"/>
        <v>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40</v>
      </c>
      <c r="D38" s="17">
        <v>18</v>
      </c>
      <c r="E38" s="17">
        <v>1</v>
      </c>
      <c r="F38" s="17">
        <v>1</v>
      </c>
      <c r="G38" s="17">
        <v>0</v>
      </c>
      <c r="H38" s="17">
        <v>1</v>
      </c>
      <c r="I38" s="17">
        <v>18</v>
      </c>
      <c r="J38" s="17">
        <v>40</v>
      </c>
      <c r="K38" s="17">
        <v>35</v>
      </c>
      <c r="L38" s="17">
        <v>2</v>
      </c>
      <c r="M38" s="87">
        <f t="shared" si="0"/>
        <v>87.5</v>
      </c>
      <c r="N38" s="87">
        <f t="shared" si="2"/>
        <v>7.5</v>
      </c>
      <c r="O38" s="86">
        <f t="shared" si="1"/>
        <v>5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0</v>
      </c>
      <c r="D42" s="17">
        <v>3</v>
      </c>
      <c r="E42" s="17">
        <v>0</v>
      </c>
      <c r="F42" s="17">
        <v>0</v>
      </c>
      <c r="G42" s="17">
        <v>0</v>
      </c>
      <c r="H42" s="17">
        <v>0</v>
      </c>
      <c r="I42" s="17">
        <v>3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3.2" x14ac:dyDescent="0.25">
      <c r="A43" s="16">
        <v>33115</v>
      </c>
      <c r="B43" s="16" t="s">
        <v>59</v>
      </c>
      <c r="C43" s="17">
        <v>1</v>
      </c>
      <c r="D43" s="17">
        <v>2</v>
      </c>
      <c r="E43" s="17">
        <v>0</v>
      </c>
      <c r="F43" s="17">
        <v>0</v>
      </c>
      <c r="G43" s="17">
        <v>0</v>
      </c>
      <c r="H43" s="17">
        <v>0</v>
      </c>
      <c r="I43" s="17">
        <v>3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3.2" x14ac:dyDescent="0.25">
      <c r="A44" s="16">
        <v>29011</v>
      </c>
      <c r="B44" s="16" t="s">
        <v>60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1</v>
      </c>
      <c r="L44" s="17">
        <v>0</v>
      </c>
      <c r="M44" s="87">
        <f t="shared" si="0"/>
        <v>100</v>
      </c>
      <c r="N44" s="87">
        <f t="shared" si="2"/>
        <v>0</v>
      </c>
      <c r="O44" s="86">
        <f t="shared" si="1"/>
        <v>0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2</v>
      </c>
      <c r="K46" s="17">
        <v>2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3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2</v>
      </c>
      <c r="K50" s="17">
        <v>2</v>
      </c>
      <c r="L50" s="17">
        <v>0</v>
      </c>
      <c r="M50" s="87">
        <f t="shared" si="0"/>
        <v>100</v>
      </c>
      <c r="N50" s="87">
        <f t="shared" si="2"/>
        <v>0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0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3.2" x14ac:dyDescent="0.25">
      <c r="A55" s="16">
        <v>32361</v>
      </c>
      <c r="B55" s="16" t="s">
        <v>73</v>
      </c>
      <c r="C55" s="17">
        <v>7</v>
      </c>
      <c r="D55" s="17">
        <v>2</v>
      </c>
      <c r="E55" s="17">
        <v>0</v>
      </c>
      <c r="F55" s="17">
        <v>1</v>
      </c>
      <c r="G55" s="17">
        <v>0</v>
      </c>
      <c r="H55" s="17">
        <v>0</v>
      </c>
      <c r="I55" s="17">
        <v>3</v>
      </c>
      <c r="J55" s="17">
        <v>6</v>
      </c>
      <c r="K55" s="17">
        <v>5</v>
      </c>
      <c r="L55" s="17">
        <v>0</v>
      </c>
      <c r="M55" s="87">
        <f t="shared" si="0"/>
        <v>83.333333333333343</v>
      </c>
      <c r="N55" s="87">
        <f t="shared" si="2"/>
        <v>16.666666666666664</v>
      </c>
      <c r="O55" s="86">
        <f t="shared" si="1"/>
        <v>0</v>
      </c>
    </row>
    <row r="56" spans="1:15" s="17" customFormat="1" ht="13.2" x14ac:dyDescent="0.25">
      <c r="A56" s="16">
        <v>39090</v>
      </c>
      <c r="B56" s="16" t="s">
        <v>74</v>
      </c>
      <c r="C56" s="17">
        <v>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1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3.2" x14ac:dyDescent="0.25">
      <c r="A57" s="16" t="s">
        <v>75</v>
      </c>
      <c r="B57" s="16" t="s">
        <v>76</v>
      </c>
      <c r="C57" s="17">
        <v>0</v>
      </c>
      <c r="D57" s="17">
        <v>3</v>
      </c>
      <c r="E57" s="17">
        <v>0</v>
      </c>
      <c r="F57" s="17">
        <v>0</v>
      </c>
      <c r="G57" s="17">
        <v>0</v>
      </c>
      <c r="H57" s="17">
        <v>0</v>
      </c>
      <c r="I57" s="17">
        <v>3</v>
      </c>
      <c r="J57" s="17">
        <v>0</v>
      </c>
      <c r="K57" s="17">
        <v>0</v>
      </c>
      <c r="L57" s="17">
        <v>0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1</v>
      </c>
      <c r="D59" s="17">
        <v>1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0</v>
      </c>
      <c r="K59" s="17">
        <v>0</v>
      </c>
      <c r="L59" s="17">
        <v>0</v>
      </c>
      <c r="M59" s="87" t="str">
        <f t="shared" si="0"/>
        <v>n/a</v>
      </c>
      <c r="N59" s="87" t="str">
        <f t="shared" si="2"/>
        <v>n/a</v>
      </c>
      <c r="O59" s="86" t="str">
        <f t="shared" si="1"/>
        <v>n/a</v>
      </c>
    </row>
    <row r="60" spans="1:15" s="17" customFormat="1" ht="13.2" x14ac:dyDescent="0.25">
      <c r="A60" s="16">
        <v>31015</v>
      </c>
      <c r="B60" s="16" t="s">
        <v>79</v>
      </c>
      <c r="C60" s="17">
        <v>227</v>
      </c>
      <c r="D60" s="17">
        <v>45</v>
      </c>
      <c r="E60" s="17">
        <v>3</v>
      </c>
      <c r="F60" s="17">
        <v>0</v>
      </c>
      <c r="G60" s="17">
        <v>3</v>
      </c>
      <c r="H60" s="17">
        <v>12</v>
      </c>
      <c r="I60" s="17">
        <v>19</v>
      </c>
      <c r="J60" s="17">
        <v>253</v>
      </c>
      <c r="K60" s="17">
        <v>203</v>
      </c>
      <c r="L60" s="17">
        <v>32</v>
      </c>
      <c r="M60" s="87">
        <f t="shared" si="0"/>
        <v>80.237154150197625</v>
      </c>
      <c r="N60" s="87">
        <f t="shared" si="2"/>
        <v>7.1146245059288544</v>
      </c>
      <c r="O60" s="86">
        <f t="shared" si="1"/>
        <v>12.648221343873518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1</v>
      </c>
      <c r="E61" s="17">
        <v>0</v>
      </c>
      <c r="F61" s="17">
        <v>0</v>
      </c>
      <c r="G61" s="17">
        <v>1</v>
      </c>
      <c r="H61" s="17">
        <v>0</v>
      </c>
      <c r="I61" s="17">
        <v>0</v>
      </c>
      <c r="J61" s="17">
        <v>1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1</v>
      </c>
      <c r="D62" s="17">
        <v>1</v>
      </c>
      <c r="E62" s="17">
        <v>0</v>
      </c>
      <c r="F62" s="17">
        <v>0</v>
      </c>
      <c r="G62" s="17">
        <v>0</v>
      </c>
      <c r="H62" s="17">
        <v>0</v>
      </c>
      <c r="I62" s="17">
        <v>2</v>
      </c>
      <c r="J62" s="17">
        <v>0</v>
      </c>
      <c r="K62" s="17">
        <v>0</v>
      </c>
      <c r="L62" s="17">
        <v>0</v>
      </c>
      <c r="M62" s="87" t="str">
        <f t="shared" si="0"/>
        <v>n/a</v>
      </c>
      <c r="N62" s="87" t="str">
        <f t="shared" si="2"/>
        <v>n/a</v>
      </c>
      <c r="O62" s="86" t="str">
        <f t="shared" si="1"/>
        <v>n/a</v>
      </c>
    </row>
    <row r="63" spans="1:15" s="17" customFormat="1" ht="13.2" x14ac:dyDescent="0.25">
      <c r="A63" s="16">
        <v>14068</v>
      </c>
      <c r="B63" s="16" t="s">
        <v>81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3.2" x14ac:dyDescent="0.25">
      <c r="A65" s="16">
        <v>17216</v>
      </c>
      <c r="B65" s="16" t="s">
        <v>84</v>
      </c>
      <c r="C65" s="17">
        <v>2</v>
      </c>
      <c r="D65" s="17">
        <v>1</v>
      </c>
      <c r="E65" s="17">
        <v>0</v>
      </c>
      <c r="F65" s="17">
        <v>0</v>
      </c>
      <c r="G65" s="17">
        <v>0</v>
      </c>
      <c r="H65" s="17">
        <v>1</v>
      </c>
      <c r="I65" s="17">
        <v>1</v>
      </c>
      <c r="J65" s="17">
        <v>2</v>
      </c>
      <c r="K65" s="17">
        <v>1</v>
      </c>
      <c r="L65" s="17">
        <v>0</v>
      </c>
      <c r="M65" s="87">
        <f t="shared" si="0"/>
        <v>50</v>
      </c>
      <c r="N65" s="87">
        <f t="shared" si="2"/>
        <v>50</v>
      </c>
      <c r="O65" s="86">
        <f t="shared" si="1"/>
        <v>0</v>
      </c>
    </row>
    <row r="66" spans="1:15" s="17" customFormat="1" ht="13.2" x14ac:dyDescent="0.25">
      <c r="A66" s="16">
        <v>13165</v>
      </c>
      <c r="B66" s="16" t="s">
        <v>85</v>
      </c>
      <c r="C66" s="17">
        <v>1</v>
      </c>
      <c r="D66" s="17">
        <v>1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87">
        <f t="shared" si="0"/>
        <v>100</v>
      </c>
      <c r="N66" s="87">
        <f t="shared" si="2"/>
        <v>0</v>
      </c>
      <c r="O66" s="86">
        <f t="shared" si="1"/>
        <v>0</v>
      </c>
    </row>
    <row r="67" spans="1:15" s="17" customFormat="1" ht="13.2" x14ac:dyDescent="0.25">
      <c r="A67" s="16">
        <v>31002</v>
      </c>
      <c r="B67" s="16" t="s">
        <v>86</v>
      </c>
      <c r="C67" s="17">
        <v>162</v>
      </c>
      <c r="D67" s="17">
        <v>19</v>
      </c>
      <c r="E67" s="17">
        <v>0</v>
      </c>
      <c r="F67" s="17">
        <v>0</v>
      </c>
      <c r="G67" s="17">
        <v>0</v>
      </c>
      <c r="H67" s="17">
        <v>3</v>
      </c>
      <c r="I67" s="17">
        <v>27</v>
      </c>
      <c r="J67" s="17">
        <v>154</v>
      </c>
      <c r="K67" s="17">
        <v>143</v>
      </c>
      <c r="L67" s="17">
        <v>8</v>
      </c>
      <c r="M67" s="87">
        <f t="shared" si="0"/>
        <v>92.857142857142861</v>
      </c>
      <c r="N67" s="87">
        <f t="shared" si="2"/>
        <v>1.948051948051948</v>
      </c>
      <c r="O67" s="86">
        <f t="shared" si="1"/>
        <v>5.1948051948051948</v>
      </c>
    </row>
    <row r="68" spans="1:15" s="17" customFormat="1" ht="13.2" x14ac:dyDescent="0.25">
      <c r="A68" s="16" t="s">
        <v>87</v>
      </c>
      <c r="B68" s="16" t="s">
        <v>296</v>
      </c>
      <c r="C68" s="17">
        <v>155</v>
      </c>
      <c r="D68" s="17">
        <v>21</v>
      </c>
      <c r="E68" s="17">
        <v>0</v>
      </c>
      <c r="F68" s="17">
        <v>2</v>
      </c>
      <c r="G68" s="17">
        <v>1</v>
      </c>
      <c r="H68" s="17">
        <v>3</v>
      </c>
      <c r="I68" s="17">
        <v>24</v>
      </c>
      <c r="J68" s="17">
        <v>152</v>
      </c>
      <c r="K68" s="17">
        <v>138</v>
      </c>
      <c r="L68" s="17">
        <v>8</v>
      </c>
      <c r="M68" s="87">
        <f t="shared" si="0"/>
        <v>90.789473684210535</v>
      </c>
      <c r="N68" s="87">
        <f t="shared" si="2"/>
        <v>3.9473684210526314</v>
      </c>
      <c r="O68" s="86">
        <f t="shared" si="1"/>
        <v>5.2631578947368416</v>
      </c>
    </row>
    <row r="69" spans="1:15" s="17" customFormat="1" ht="13.2" x14ac:dyDescent="0.25">
      <c r="A69" s="16">
        <v>17210</v>
      </c>
      <c r="B69" s="16" t="s">
        <v>88</v>
      </c>
      <c r="C69" s="17">
        <v>249</v>
      </c>
      <c r="D69" s="17">
        <v>37</v>
      </c>
      <c r="E69" s="17">
        <v>1</v>
      </c>
      <c r="F69" s="17">
        <v>3</v>
      </c>
      <c r="G69" s="17">
        <v>4</v>
      </c>
      <c r="H69" s="17">
        <v>4</v>
      </c>
      <c r="I69" s="17">
        <v>29</v>
      </c>
      <c r="J69" s="17">
        <v>257</v>
      </c>
      <c r="K69" s="17">
        <v>224</v>
      </c>
      <c r="L69" s="17">
        <v>21</v>
      </c>
      <c r="M69" s="87">
        <f t="shared" si="0"/>
        <v>87.159533073929964</v>
      </c>
      <c r="N69" s="87">
        <f t="shared" si="2"/>
        <v>4.6692607003891053</v>
      </c>
      <c r="O69" s="86">
        <f t="shared" si="1"/>
        <v>8.1712062256809332</v>
      </c>
    </row>
    <row r="70" spans="1:15" s="17" customFormat="1" ht="13.2" x14ac:dyDescent="0.25">
      <c r="A70" s="16">
        <v>37502</v>
      </c>
      <c r="B70" s="16" t="s">
        <v>89</v>
      </c>
      <c r="C70" s="17">
        <v>10</v>
      </c>
      <c r="D70" s="17">
        <v>4</v>
      </c>
      <c r="E70" s="17">
        <v>0</v>
      </c>
      <c r="F70" s="17">
        <v>1</v>
      </c>
      <c r="G70" s="17">
        <v>0</v>
      </c>
      <c r="H70" s="17">
        <v>1</v>
      </c>
      <c r="I70" s="17">
        <v>2</v>
      </c>
      <c r="J70" s="17">
        <v>12</v>
      </c>
      <c r="K70" s="17">
        <v>9</v>
      </c>
      <c r="L70" s="17">
        <v>1</v>
      </c>
      <c r="M70" s="87">
        <f t="shared" ref="M70:M133" si="3">IF(J70=0,"n/a",K70/J70*100)</f>
        <v>75</v>
      </c>
      <c r="N70" s="87">
        <f t="shared" si="2"/>
        <v>16.666666666666664</v>
      </c>
      <c r="O70" s="86">
        <f t="shared" ref="O70:O133" si="4">IF(J70=0,"n/a",(L70/J70)*100)</f>
        <v>8.3333333333333321</v>
      </c>
    </row>
    <row r="71" spans="1:15" s="17" customFormat="1" ht="13.2" x14ac:dyDescent="0.25">
      <c r="A71" s="16">
        <v>27417</v>
      </c>
      <c r="B71" s="16" t="s">
        <v>90</v>
      </c>
      <c r="C71" s="17">
        <v>18</v>
      </c>
      <c r="D71" s="17">
        <v>5</v>
      </c>
      <c r="E71" s="17">
        <v>1</v>
      </c>
      <c r="F71" s="17">
        <v>1</v>
      </c>
      <c r="G71" s="17">
        <v>1</v>
      </c>
      <c r="H71" s="17">
        <v>0</v>
      </c>
      <c r="I71" s="17">
        <v>3</v>
      </c>
      <c r="J71" s="17">
        <v>20</v>
      </c>
      <c r="K71" s="17">
        <v>15</v>
      </c>
      <c r="L71" s="17">
        <v>2</v>
      </c>
      <c r="M71" s="87">
        <f t="shared" si="3"/>
        <v>75</v>
      </c>
      <c r="N71" s="87">
        <f t="shared" ref="N71:N134" si="5">IF(J71=0,"n/a",(E71+F71+G71+H71)/J71*100)</f>
        <v>15</v>
      </c>
      <c r="O71" s="86">
        <f t="shared" si="4"/>
        <v>10</v>
      </c>
    </row>
    <row r="72" spans="1:15" s="17" customFormat="1" ht="13.2" x14ac:dyDescent="0.25">
      <c r="A72" s="16" t="s">
        <v>91</v>
      </c>
      <c r="B72" s="16" t="s">
        <v>92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87">
        <f t="shared" si="3"/>
        <v>100</v>
      </c>
      <c r="N72" s="87">
        <f t="shared" si="5"/>
        <v>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20</v>
      </c>
      <c r="D73" s="17">
        <v>15</v>
      </c>
      <c r="E73" s="17">
        <v>0</v>
      </c>
      <c r="F73" s="17">
        <v>0</v>
      </c>
      <c r="G73" s="17">
        <v>0</v>
      </c>
      <c r="H73" s="17">
        <v>1</v>
      </c>
      <c r="I73" s="17">
        <v>12</v>
      </c>
      <c r="J73" s="17">
        <v>23</v>
      </c>
      <c r="K73" s="17">
        <v>17</v>
      </c>
      <c r="L73" s="17">
        <v>5</v>
      </c>
      <c r="M73" s="87">
        <f t="shared" si="3"/>
        <v>73.91304347826086</v>
      </c>
      <c r="N73" s="87">
        <f t="shared" si="5"/>
        <v>4.3478260869565215</v>
      </c>
      <c r="O73" s="86">
        <f t="shared" si="4"/>
        <v>21.739130434782609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1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1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1</v>
      </c>
      <c r="L79" s="17">
        <v>0</v>
      </c>
      <c r="M79" s="87">
        <f t="shared" si="3"/>
        <v>100</v>
      </c>
      <c r="N79" s="87">
        <f t="shared" si="5"/>
        <v>0</v>
      </c>
      <c r="O79" s="86">
        <f t="shared" si="4"/>
        <v>0</v>
      </c>
    </row>
    <row r="80" spans="1:15" s="17" customFormat="1" ht="13.2" x14ac:dyDescent="0.25">
      <c r="A80" s="16">
        <v>39204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3.2" x14ac:dyDescent="0.25">
      <c r="A81" s="16">
        <v>31332</v>
      </c>
      <c r="B81" s="16" t="s">
        <v>101</v>
      </c>
      <c r="C81" s="17">
        <v>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3</v>
      </c>
      <c r="K81" s="17">
        <v>2</v>
      </c>
      <c r="L81" s="17">
        <v>1</v>
      </c>
      <c r="M81" s="87">
        <f t="shared" si="3"/>
        <v>66.666666666666657</v>
      </c>
      <c r="N81" s="87">
        <f t="shared" si="5"/>
        <v>0</v>
      </c>
      <c r="O81" s="86">
        <f t="shared" si="4"/>
        <v>33.333333333333329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1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87" t="str">
        <f t="shared" si="3"/>
        <v>n/a</v>
      </c>
      <c r="N83" s="87" t="str">
        <f t="shared" si="5"/>
        <v>n/a</v>
      </c>
      <c r="O83" s="86" t="str">
        <f t="shared" si="4"/>
        <v>n/a</v>
      </c>
    </row>
    <row r="84" spans="1:15" s="17" customFormat="1" ht="13.2" x14ac:dyDescent="0.25">
      <c r="A84" s="16">
        <v>17401</v>
      </c>
      <c r="B84" s="16" t="s">
        <v>104</v>
      </c>
      <c r="C84" s="17">
        <v>196</v>
      </c>
      <c r="D84" s="17">
        <v>54</v>
      </c>
      <c r="E84" s="17">
        <v>3</v>
      </c>
      <c r="F84" s="17">
        <v>7</v>
      </c>
      <c r="G84" s="17">
        <v>7</v>
      </c>
      <c r="H84" s="17">
        <v>15</v>
      </c>
      <c r="I84" s="17">
        <v>17</v>
      </c>
      <c r="J84" s="17">
        <v>233</v>
      </c>
      <c r="K84" s="17">
        <v>168</v>
      </c>
      <c r="L84" s="17">
        <v>33</v>
      </c>
      <c r="M84" s="87">
        <f t="shared" si="3"/>
        <v>72.103004291845494</v>
      </c>
      <c r="N84" s="87">
        <f t="shared" si="5"/>
        <v>13.733905579399142</v>
      </c>
      <c r="O84" s="86">
        <f t="shared" si="4"/>
        <v>14.163090128755366</v>
      </c>
    </row>
    <row r="85" spans="1:15" s="17" customFormat="1" ht="13.2" x14ac:dyDescent="0.25">
      <c r="A85" s="16" t="s">
        <v>105</v>
      </c>
      <c r="B85" s="16" t="s">
        <v>106</v>
      </c>
      <c r="C85" s="17">
        <v>7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7</v>
      </c>
      <c r="K85" s="17">
        <v>7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215</v>
      </c>
      <c r="D88" s="17">
        <v>21</v>
      </c>
      <c r="E88" s="17">
        <v>0</v>
      </c>
      <c r="F88" s="17">
        <v>1</v>
      </c>
      <c r="G88" s="17">
        <v>0</v>
      </c>
      <c r="H88" s="17">
        <v>5</v>
      </c>
      <c r="I88" s="17">
        <v>10</v>
      </c>
      <c r="J88" s="17">
        <v>226</v>
      </c>
      <c r="K88" s="17">
        <v>213</v>
      </c>
      <c r="L88" s="17">
        <v>7</v>
      </c>
      <c r="M88" s="87">
        <f t="shared" si="3"/>
        <v>94.247787610619469</v>
      </c>
      <c r="N88" s="87">
        <f t="shared" si="5"/>
        <v>2.6548672566371683</v>
      </c>
      <c r="O88" s="86">
        <f t="shared" si="4"/>
        <v>3.0973451327433628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3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3</v>
      </c>
      <c r="K90" s="17">
        <v>3</v>
      </c>
      <c r="L90" s="17">
        <v>0</v>
      </c>
      <c r="M90" s="87">
        <f t="shared" si="3"/>
        <v>100</v>
      </c>
      <c r="N90" s="87">
        <f t="shared" si="5"/>
        <v>0</v>
      </c>
      <c r="O90" s="86">
        <f t="shared" si="4"/>
        <v>0</v>
      </c>
    </row>
    <row r="91" spans="1:15" s="17" customFormat="1" ht="13.2" x14ac:dyDescent="0.25">
      <c r="A91" s="16" t="s">
        <v>113</v>
      </c>
      <c r="B91" s="16" t="s">
        <v>114</v>
      </c>
      <c r="C91" s="17">
        <v>9</v>
      </c>
      <c r="D91" s="17">
        <v>3</v>
      </c>
      <c r="E91" s="17">
        <v>0</v>
      </c>
      <c r="F91" s="17">
        <v>0</v>
      </c>
      <c r="G91" s="17">
        <v>1</v>
      </c>
      <c r="H91" s="17">
        <v>1</v>
      </c>
      <c r="I91" s="17">
        <v>5</v>
      </c>
      <c r="J91" s="17">
        <v>7</v>
      </c>
      <c r="K91" s="17">
        <v>4</v>
      </c>
      <c r="L91" s="17">
        <v>1</v>
      </c>
      <c r="M91" s="87">
        <f t="shared" si="3"/>
        <v>57.142857142857139</v>
      </c>
      <c r="N91" s="87">
        <f t="shared" si="5"/>
        <v>28.571428571428569</v>
      </c>
      <c r="O91" s="86">
        <f t="shared" si="4"/>
        <v>14.285714285714285</v>
      </c>
    </row>
    <row r="92" spans="1:15" s="17" customFormat="1" ht="13.2" x14ac:dyDescent="0.25">
      <c r="A92" s="16" t="s">
        <v>115</v>
      </c>
      <c r="B92" s="16" t="s">
        <v>116</v>
      </c>
      <c r="C92" s="17">
        <v>25</v>
      </c>
      <c r="D92" s="17">
        <v>6</v>
      </c>
      <c r="E92" s="17">
        <v>0</v>
      </c>
      <c r="F92" s="17">
        <v>1</v>
      </c>
      <c r="G92" s="17">
        <v>2</v>
      </c>
      <c r="H92" s="17">
        <v>2</v>
      </c>
      <c r="I92" s="17">
        <v>5</v>
      </c>
      <c r="J92" s="17">
        <v>26</v>
      </c>
      <c r="K92" s="17">
        <v>19</v>
      </c>
      <c r="L92" s="17">
        <v>2</v>
      </c>
      <c r="M92" s="87">
        <f t="shared" si="3"/>
        <v>73.076923076923066</v>
      </c>
      <c r="N92" s="87">
        <f t="shared" si="5"/>
        <v>19.230769230769234</v>
      </c>
      <c r="O92" s="86">
        <f t="shared" si="4"/>
        <v>7.6923076923076925</v>
      </c>
    </row>
    <row r="93" spans="1:15" s="17" customFormat="1" ht="13.2" x14ac:dyDescent="0.25">
      <c r="A93" s="16">
        <v>17415</v>
      </c>
      <c r="B93" s="16" t="s">
        <v>117</v>
      </c>
      <c r="C93" s="17">
        <v>351</v>
      </c>
      <c r="D93" s="17">
        <v>67</v>
      </c>
      <c r="E93" s="17">
        <v>3</v>
      </c>
      <c r="F93" s="17">
        <v>7</v>
      </c>
      <c r="G93" s="17">
        <v>3</v>
      </c>
      <c r="H93" s="17">
        <v>18</v>
      </c>
      <c r="I93" s="17">
        <v>25</v>
      </c>
      <c r="J93" s="17">
        <v>393</v>
      </c>
      <c r="K93" s="17">
        <v>322</v>
      </c>
      <c r="L93" s="17">
        <v>40</v>
      </c>
      <c r="M93" s="87">
        <f t="shared" si="3"/>
        <v>81.933842239185751</v>
      </c>
      <c r="N93" s="87">
        <f t="shared" si="5"/>
        <v>7.888040712468193</v>
      </c>
      <c r="O93" s="86">
        <f t="shared" si="4"/>
        <v>10.178117048346055</v>
      </c>
    </row>
    <row r="94" spans="1:15" s="17" customFormat="1" ht="13.2" x14ac:dyDescent="0.25">
      <c r="A94" s="16">
        <v>33212</v>
      </c>
      <c r="B94" s="16" t="s">
        <v>118</v>
      </c>
      <c r="C94" s="17">
        <v>1</v>
      </c>
      <c r="D94" s="17">
        <v>3</v>
      </c>
      <c r="E94" s="17">
        <v>0</v>
      </c>
      <c r="F94" s="17">
        <v>0</v>
      </c>
      <c r="G94" s="17">
        <v>0</v>
      </c>
      <c r="H94" s="17">
        <v>0</v>
      </c>
      <c r="I94" s="17">
        <v>3</v>
      </c>
      <c r="J94" s="17">
        <v>1</v>
      </c>
      <c r="K94" s="17">
        <v>0</v>
      </c>
      <c r="L94" s="17">
        <v>1</v>
      </c>
      <c r="M94" s="87">
        <f t="shared" si="3"/>
        <v>0</v>
      </c>
      <c r="N94" s="87">
        <f t="shared" si="5"/>
        <v>0</v>
      </c>
      <c r="O94" s="86">
        <f t="shared" si="4"/>
        <v>100</v>
      </c>
    </row>
    <row r="95" spans="1:15" s="17" customFormat="1" ht="13.2" x14ac:dyDescent="0.25">
      <c r="A95" s="16" t="s">
        <v>119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3.2" x14ac:dyDescent="0.25">
      <c r="A96" s="16">
        <v>19403</v>
      </c>
      <c r="B96" s="16" t="s">
        <v>121</v>
      </c>
      <c r="C96" s="17">
        <v>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1</v>
      </c>
      <c r="K96" s="17">
        <v>1</v>
      </c>
      <c r="L96" s="17">
        <v>0</v>
      </c>
      <c r="M96" s="87">
        <f t="shared" si="3"/>
        <v>100</v>
      </c>
      <c r="N96" s="87">
        <f t="shared" si="5"/>
        <v>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1</v>
      </c>
      <c r="K98" s="17">
        <v>1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1</v>
      </c>
      <c r="K99" s="17">
        <v>1</v>
      </c>
      <c r="L99" s="17">
        <v>0</v>
      </c>
      <c r="M99" s="87">
        <f t="shared" si="3"/>
        <v>100</v>
      </c>
      <c r="N99" s="87">
        <f t="shared" si="5"/>
        <v>0</v>
      </c>
      <c r="O99" s="86">
        <f t="shared" si="4"/>
        <v>0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1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27</v>
      </c>
      <c r="D103" s="17">
        <v>7</v>
      </c>
      <c r="E103" s="17">
        <v>0</v>
      </c>
      <c r="F103" s="17">
        <v>0</v>
      </c>
      <c r="G103" s="17">
        <v>0</v>
      </c>
      <c r="H103" s="17">
        <v>0</v>
      </c>
      <c r="I103" s="17">
        <v>4</v>
      </c>
      <c r="J103" s="17">
        <v>30</v>
      </c>
      <c r="K103" s="17">
        <v>30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6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6</v>
      </c>
      <c r="K104" s="17">
        <v>0</v>
      </c>
      <c r="L104" s="17">
        <v>6</v>
      </c>
      <c r="M104" s="87">
        <f t="shared" si="3"/>
        <v>0</v>
      </c>
      <c r="N104" s="87">
        <f t="shared" si="5"/>
        <v>0</v>
      </c>
      <c r="O104" s="86">
        <f t="shared" si="4"/>
        <v>100</v>
      </c>
    </row>
    <row r="105" spans="1:15" s="17" customFormat="1" ht="13.2" x14ac:dyDescent="0.25">
      <c r="A105" s="16">
        <v>17414</v>
      </c>
      <c r="B105" s="16" t="s">
        <v>131</v>
      </c>
      <c r="C105" s="17">
        <v>194</v>
      </c>
      <c r="D105" s="17">
        <v>33</v>
      </c>
      <c r="E105" s="17">
        <v>0</v>
      </c>
      <c r="F105" s="17">
        <v>0</v>
      </c>
      <c r="G105" s="17">
        <v>1</v>
      </c>
      <c r="H105" s="17">
        <v>5</v>
      </c>
      <c r="I105" s="17">
        <v>26</v>
      </c>
      <c r="J105" s="17">
        <v>201</v>
      </c>
      <c r="K105" s="17">
        <v>186</v>
      </c>
      <c r="L105" s="17">
        <v>9</v>
      </c>
      <c r="M105" s="87">
        <f t="shared" si="3"/>
        <v>92.537313432835816</v>
      </c>
      <c r="N105" s="87">
        <f t="shared" si="5"/>
        <v>2.9850746268656714</v>
      </c>
      <c r="O105" s="86">
        <f t="shared" si="4"/>
        <v>4.4776119402985071</v>
      </c>
    </row>
    <row r="106" spans="1:15" s="17" customFormat="1" ht="13.2" x14ac:dyDescent="0.25">
      <c r="A106" s="16">
        <v>31306</v>
      </c>
      <c r="B106" s="16" t="s">
        <v>132</v>
      </c>
      <c r="C106" s="17">
        <v>4</v>
      </c>
      <c r="D106" s="17">
        <v>6</v>
      </c>
      <c r="E106" s="17">
        <v>0</v>
      </c>
      <c r="F106" s="17">
        <v>0</v>
      </c>
      <c r="G106" s="17">
        <v>0</v>
      </c>
      <c r="H106" s="17">
        <v>1</v>
      </c>
      <c r="I106" s="17">
        <v>3</v>
      </c>
      <c r="J106" s="17">
        <v>7</v>
      </c>
      <c r="K106" s="17">
        <v>6</v>
      </c>
      <c r="L106" s="17">
        <v>0</v>
      </c>
      <c r="M106" s="87">
        <f t="shared" si="3"/>
        <v>85.714285714285708</v>
      </c>
      <c r="N106" s="87">
        <f t="shared" si="5"/>
        <v>14.285714285714285</v>
      </c>
      <c r="O106" s="86">
        <f t="shared" si="4"/>
        <v>0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9</v>
      </c>
      <c r="D109" s="17">
        <v>2</v>
      </c>
      <c r="E109" s="17">
        <v>0</v>
      </c>
      <c r="F109" s="17">
        <v>0</v>
      </c>
      <c r="G109" s="17">
        <v>0</v>
      </c>
      <c r="H109" s="17">
        <v>0</v>
      </c>
      <c r="I109" s="17">
        <v>3</v>
      </c>
      <c r="J109" s="17">
        <v>8</v>
      </c>
      <c r="K109" s="17">
        <v>8</v>
      </c>
      <c r="L109" s="17">
        <v>0</v>
      </c>
      <c r="M109" s="87">
        <f t="shared" si="3"/>
        <v>100</v>
      </c>
      <c r="N109" s="87">
        <f t="shared" si="5"/>
        <v>0</v>
      </c>
      <c r="O109" s="86">
        <f t="shared" si="4"/>
        <v>0</v>
      </c>
    </row>
    <row r="110" spans="1:15" s="17" customFormat="1" ht="13.2" x14ac:dyDescent="0.25">
      <c r="A110" s="16">
        <v>28144</v>
      </c>
      <c r="B110" s="16" t="s">
        <v>138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1</v>
      </c>
      <c r="K110" s="17">
        <v>1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9</v>
      </c>
      <c r="D112" s="17">
        <v>2</v>
      </c>
      <c r="E112" s="17">
        <v>0</v>
      </c>
      <c r="F112" s="17">
        <v>0</v>
      </c>
      <c r="G112" s="17">
        <v>0</v>
      </c>
      <c r="H112" s="17">
        <v>1</v>
      </c>
      <c r="I112" s="17">
        <v>1</v>
      </c>
      <c r="J112" s="17">
        <v>10</v>
      </c>
      <c r="K112" s="17">
        <v>8</v>
      </c>
      <c r="L112" s="17">
        <v>1</v>
      </c>
      <c r="M112" s="87">
        <f t="shared" si="3"/>
        <v>80</v>
      </c>
      <c r="N112" s="87">
        <f t="shared" si="5"/>
        <v>10</v>
      </c>
      <c r="O112" s="86">
        <f t="shared" si="4"/>
        <v>10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1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1</v>
      </c>
      <c r="K114" s="17">
        <v>1</v>
      </c>
      <c r="L114" s="17">
        <v>0</v>
      </c>
      <c r="M114" s="87">
        <f t="shared" si="3"/>
        <v>100</v>
      </c>
      <c r="N114" s="87">
        <f t="shared" si="5"/>
        <v>0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39</v>
      </c>
      <c r="D117" s="17">
        <v>11</v>
      </c>
      <c r="E117" s="17">
        <v>0</v>
      </c>
      <c r="F117" s="17">
        <v>0</v>
      </c>
      <c r="G117" s="17">
        <v>0</v>
      </c>
      <c r="H117" s="17">
        <v>3</v>
      </c>
      <c r="I117" s="17">
        <v>11</v>
      </c>
      <c r="J117" s="17">
        <v>39</v>
      </c>
      <c r="K117" s="17">
        <v>33</v>
      </c>
      <c r="L117" s="17">
        <v>3</v>
      </c>
      <c r="M117" s="87">
        <f t="shared" si="3"/>
        <v>84.615384615384613</v>
      </c>
      <c r="N117" s="87">
        <f t="shared" si="5"/>
        <v>7.6923076923076925</v>
      </c>
      <c r="O117" s="86">
        <f t="shared" si="4"/>
        <v>7.6923076923076925</v>
      </c>
    </row>
    <row r="118" spans="1:15" s="17" customFormat="1" ht="13.2" x14ac:dyDescent="0.25">
      <c r="A118" s="16">
        <v>32354</v>
      </c>
      <c r="B118" s="16" t="s">
        <v>147</v>
      </c>
      <c r="C118" s="17">
        <v>1</v>
      </c>
      <c r="D118" s="17">
        <v>1</v>
      </c>
      <c r="E118" s="17">
        <v>0</v>
      </c>
      <c r="F118" s="17">
        <v>0</v>
      </c>
      <c r="G118" s="17">
        <v>0</v>
      </c>
      <c r="H118" s="17">
        <v>0</v>
      </c>
      <c r="I118" s="17">
        <v>2</v>
      </c>
      <c r="J118" s="17">
        <v>0</v>
      </c>
      <c r="K118" s="17">
        <v>0</v>
      </c>
      <c r="L118" s="17">
        <v>0</v>
      </c>
      <c r="M118" s="87" t="str">
        <f t="shared" si="3"/>
        <v>n/a</v>
      </c>
      <c r="N118" s="87" t="str">
        <f t="shared" si="5"/>
        <v>n/a</v>
      </c>
      <c r="O118" s="86" t="str">
        <f t="shared" si="4"/>
        <v>n/a</v>
      </c>
    </row>
    <row r="119" spans="1:15" s="17" customFormat="1" ht="13.2" x14ac:dyDescent="0.25">
      <c r="A119" s="16">
        <v>32326</v>
      </c>
      <c r="B119" s="16" t="s">
        <v>148</v>
      </c>
      <c r="C119" s="17">
        <v>3</v>
      </c>
      <c r="D119" s="17">
        <v>3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6</v>
      </c>
      <c r="K119" s="17">
        <v>6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74</v>
      </c>
      <c r="D120" s="17">
        <v>8</v>
      </c>
      <c r="E120" s="17">
        <v>0</v>
      </c>
      <c r="F120" s="17">
        <v>4</v>
      </c>
      <c r="G120" s="17">
        <v>1</v>
      </c>
      <c r="H120" s="17">
        <v>0</v>
      </c>
      <c r="I120" s="17">
        <v>5</v>
      </c>
      <c r="J120" s="17">
        <v>77</v>
      </c>
      <c r="K120" s="17">
        <v>69</v>
      </c>
      <c r="L120" s="17">
        <v>3</v>
      </c>
      <c r="M120" s="87">
        <f t="shared" si="3"/>
        <v>89.610389610389603</v>
      </c>
      <c r="N120" s="87">
        <f t="shared" si="5"/>
        <v>6.4935064935064926</v>
      </c>
      <c r="O120" s="86">
        <f t="shared" si="4"/>
        <v>3.8961038961038961</v>
      </c>
    </row>
    <row r="121" spans="1:15" s="17" customFormat="1" ht="13.2" x14ac:dyDescent="0.25">
      <c r="A121" s="16">
        <v>37505</v>
      </c>
      <c r="B121" s="16" t="s">
        <v>150</v>
      </c>
      <c r="C121" s="17">
        <v>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87">
        <f t="shared" si="3"/>
        <v>100</v>
      </c>
      <c r="N121" s="87">
        <f t="shared" si="5"/>
        <v>0</v>
      </c>
      <c r="O121" s="86">
        <f t="shared" si="4"/>
        <v>0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2</v>
      </c>
      <c r="E122" s="17">
        <v>0</v>
      </c>
      <c r="F122" s="17">
        <v>0</v>
      </c>
      <c r="G122" s="17">
        <v>0</v>
      </c>
      <c r="H122" s="17">
        <v>0</v>
      </c>
      <c r="I122" s="17">
        <v>2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8</v>
      </c>
      <c r="D124" s="17">
        <v>2</v>
      </c>
      <c r="E124" s="17">
        <v>0</v>
      </c>
      <c r="F124" s="17">
        <v>0</v>
      </c>
      <c r="G124" s="17">
        <v>0</v>
      </c>
      <c r="H124" s="17">
        <v>1</v>
      </c>
      <c r="I124" s="17">
        <v>3</v>
      </c>
      <c r="J124" s="17">
        <v>7</v>
      </c>
      <c r="K124" s="17">
        <v>6</v>
      </c>
      <c r="L124" s="17">
        <v>0</v>
      </c>
      <c r="M124" s="87">
        <f t="shared" si="3"/>
        <v>85.714285714285708</v>
      </c>
      <c r="N124" s="87">
        <f t="shared" si="5"/>
        <v>14.285714285714285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0</v>
      </c>
      <c r="D125" s="17">
        <v>1</v>
      </c>
      <c r="E125" s="17">
        <v>0</v>
      </c>
      <c r="F125" s="17">
        <v>1</v>
      </c>
      <c r="G125" s="17">
        <v>0</v>
      </c>
      <c r="H125" s="17">
        <v>0</v>
      </c>
      <c r="I125" s="17">
        <v>0</v>
      </c>
      <c r="J125" s="17">
        <v>1</v>
      </c>
      <c r="K125" s="17">
        <v>0</v>
      </c>
      <c r="L125" s="17">
        <v>0</v>
      </c>
      <c r="M125" s="87">
        <f t="shared" si="3"/>
        <v>0</v>
      </c>
      <c r="N125" s="87">
        <f t="shared" si="5"/>
        <v>100</v>
      </c>
      <c r="O125" s="86">
        <f t="shared" si="4"/>
        <v>0</v>
      </c>
    </row>
    <row r="126" spans="1:15" s="17" customFormat="1" ht="13.2" x14ac:dyDescent="0.25">
      <c r="A126" s="16">
        <v>21214</v>
      </c>
      <c r="B126" s="16" t="s">
        <v>154</v>
      </c>
      <c r="C126" s="17">
        <v>1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1</v>
      </c>
      <c r="K126" s="17">
        <v>1</v>
      </c>
      <c r="L126" s="17">
        <v>0</v>
      </c>
      <c r="M126" s="87">
        <f t="shared" si="3"/>
        <v>100</v>
      </c>
      <c r="N126" s="87">
        <f t="shared" si="5"/>
        <v>0</v>
      </c>
      <c r="O126" s="86">
        <f t="shared" si="4"/>
        <v>0</v>
      </c>
    </row>
    <row r="127" spans="1:15" s="17" customFormat="1" ht="13.2" x14ac:dyDescent="0.25">
      <c r="A127" s="16">
        <v>13161</v>
      </c>
      <c r="B127" s="16" t="s">
        <v>155</v>
      </c>
      <c r="C127" s="17">
        <v>8</v>
      </c>
      <c r="D127" s="17">
        <v>10</v>
      </c>
      <c r="E127" s="17">
        <v>1</v>
      </c>
      <c r="F127" s="17">
        <v>0</v>
      </c>
      <c r="G127" s="17">
        <v>0</v>
      </c>
      <c r="H127" s="17">
        <v>1</v>
      </c>
      <c r="I127" s="17">
        <v>10</v>
      </c>
      <c r="J127" s="17">
        <v>8</v>
      </c>
      <c r="K127" s="17">
        <v>6</v>
      </c>
      <c r="L127" s="17">
        <v>0</v>
      </c>
      <c r="M127" s="87">
        <f t="shared" si="3"/>
        <v>75</v>
      </c>
      <c r="N127" s="87">
        <f t="shared" si="5"/>
        <v>25</v>
      </c>
      <c r="O127" s="86">
        <f t="shared" si="4"/>
        <v>0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3.2" x14ac:dyDescent="0.25">
      <c r="A130" s="16">
        <v>37507</v>
      </c>
      <c r="B130" s="16" t="s">
        <v>158</v>
      </c>
      <c r="C130" s="17">
        <v>0</v>
      </c>
      <c r="D130" s="17">
        <v>1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13</v>
      </c>
      <c r="D131" s="17">
        <v>3</v>
      </c>
      <c r="E131" s="17">
        <v>0</v>
      </c>
      <c r="F131" s="17">
        <v>0</v>
      </c>
      <c r="G131" s="17">
        <v>0</v>
      </c>
      <c r="H131" s="17">
        <v>1</v>
      </c>
      <c r="I131" s="17">
        <v>4</v>
      </c>
      <c r="J131" s="17">
        <v>12</v>
      </c>
      <c r="K131" s="17">
        <v>11</v>
      </c>
      <c r="L131" s="17">
        <v>0</v>
      </c>
      <c r="M131" s="87">
        <f t="shared" si="3"/>
        <v>91.666666666666657</v>
      </c>
      <c r="N131" s="87">
        <f t="shared" si="5"/>
        <v>8.3333333333333321</v>
      </c>
      <c r="O131" s="86">
        <f t="shared" si="4"/>
        <v>0</v>
      </c>
    </row>
    <row r="132" spans="1:15" s="17" customFormat="1" ht="13.2" x14ac:dyDescent="0.25">
      <c r="A132" s="16">
        <v>31006</v>
      </c>
      <c r="B132" s="16" t="s">
        <v>160</v>
      </c>
      <c r="C132" s="17">
        <v>172</v>
      </c>
      <c r="D132" s="17">
        <v>22</v>
      </c>
      <c r="E132" s="17">
        <v>1</v>
      </c>
      <c r="F132" s="17">
        <v>2</v>
      </c>
      <c r="G132" s="17">
        <v>0</v>
      </c>
      <c r="H132" s="17">
        <v>3</v>
      </c>
      <c r="I132" s="17">
        <v>16</v>
      </c>
      <c r="J132" s="17">
        <v>178</v>
      </c>
      <c r="K132" s="17">
        <v>165</v>
      </c>
      <c r="L132" s="17">
        <v>7</v>
      </c>
      <c r="M132" s="87">
        <f t="shared" si="3"/>
        <v>92.696629213483149</v>
      </c>
      <c r="N132" s="87">
        <f t="shared" si="5"/>
        <v>3.3707865168539324</v>
      </c>
      <c r="O132" s="86">
        <f t="shared" si="4"/>
        <v>3.9325842696629212</v>
      </c>
    </row>
    <row r="133" spans="1:15" s="17" customFormat="1" ht="13.2" x14ac:dyDescent="0.25">
      <c r="A133" s="16">
        <v>39003</v>
      </c>
      <c r="B133" s="16" t="s">
        <v>161</v>
      </c>
      <c r="C133" s="17">
        <v>1</v>
      </c>
      <c r="D133" s="17">
        <v>1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1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1</v>
      </c>
      <c r="D136" s="17">
        <v>5</v>
      </c>
      <c r="E136" s="17">
        <v>0</v>
      </c>
      <c r="F136" s="17">
        <v>0</v>
      </c>
      <c r="G136" s="17">
        <v>0</v>
      </c>
      <c r="H136" s="17">
        <v>0</v>
      </c>
      <c r="I136" s="17">
        <v>4</v>
      </c>
      <c r="J136" s="17">
        <v>2</v>
      </c>
      <c r="K136" s="17">
        <v>2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3.2" x14ac:dyDescent="0.25">
      <c r="A138" s="16">
        <v>37506</v>
      </c>
      <c r="B138" s="16" t="s">
        <v>166</v>
      </c>
      <c r="C138" s="17">
        <v>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2</v>
      </c>
      <c r="K138" s="17">
        <v>2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3.2" x14ac:dyDescent="0.25">
      <c r="A139" s="16">
        <v>14064</v>
      </c>
      <c r="B139" s="16" t="s">
        <v>167</v>
      </c>
      <c r="C139" s="17">
        <v>2</v>
      </c>
      <c r="D139" s="17">
        <v>3</v>
      </c>
      <c r="E139" s="17">
        <v>0</v>
      </c>
      <c r="F139" s="17">
        <v>0</v>
      </c>
      <c r="G139" s="17">
        <v>0</v>
      </c>
      <c r="H139" s="17">
        <v>0</v>
      </c>
      <c r="I139" s="17">
        <v>2</v>
      </c>
      <c r="J139" s="17">
        <v>3</v>
      </c>
      <c r="K139" s="17">
        <v>3</v>
      </c>
      <c r="L139" s="17">
        <v>0</v>
      </c>
      <c r="M139" s="87">
        <f t="shared" si="6"/>
        <v>100</v>
      </c>
      <c r="N139" s="87">
        <f t="shared" si="8"/>
        <v>0</v>
      </c>
      <c r="O139" s="86">
        <f t="shared" si="7"/>
        <v>0</v>
      </c>
    </row>
    <row r="140" spans="1:15" s="17" customFormat="1" ht="13.2" x14ac:dyDescent="0.25">
      <c r="A140" s="16">
        <v>11051</v>
      </c>
      <c r="B140" s="16" t="s">
        <v>168</v>
      </c>
      <c r="C140" s="17">
        <v>1</v>
      </c>
      <c r="D140" s="17">
        <v>1</v>
      </c>
      <c r="E140" s="17">
        <v>0</v>
      </c>
      <c r="F140" s="17">
        <v>0</v>
      </c>
      <c r="G140" s="17">
        <v>0</v>
      </c>
      <c r="H140" s="17">
        <v>0</v>
      </c>
      <c r="I140" s="17">
        <v>1</v>
      </c>
      <c r="J140" s="17">
        <v>1</v>
      </c>
      <c r="K140" s="17">
        <v>1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3.2" x14ac:dyDescent="0.25">
      <c r="A141" s="16">
        <v>18400</v>
      </c>
      <c r="B141" s="16" t="s">
        <v>169</v>
      </c>
      <c r="C141" s="17">
        <v>7</v>
      </c>
      <c r="D141" s="17">
        <v>3</v>
      </c>
      <c r="E141" s="17">
        <v>0</v>
      </c>
      <c r="F141" s="17">
        <v>0</v>
      </c>
      <c r="G141" s="17">
        <v>0</v>
      </c>
      <c r="H141" s="17">
        <v>0</v>
      </c>
      <c r="I141" s="17">
        <v>3</v>
      </c>
      <c r="J141" s="17">
        <v>7</v>
      </c>
      <c r="K141" s="17">
        <v>7</v>
      </c>
      <c r="L141" s="17">
        <v>0</v>
      </c>
      <c r="M141" s="87">
        <f t="shared" si="6"/>
        <v>100</v>
      </c>
      <c r="N141" s="87">
        <f t="shared" si="8"/>
        <v>0</v>
      </c>
      <c r="O141" s="86">
        <f t="shared" si="7"/>
        <v>0</v>
      </c>
    </row>
    <row r="142" spans="1:15" s="17" customFormat="1" ht="13.2" x14ac:dyDescent="0.25">
      <c r="A142" s="16">
        <v>23403</v>
      </c>
      <c r="B142" s="16" t="s">
        <v>170</v>
      </c>
      <c r="C142" s="17">
        <v>1</v>
      </c>
      <c r="D142" s="17">
        <v>2</v>
      </c>
      <c r="E142" s="17">
        <v>0</v>
      </c>
      <c r="F142" s="17">
        <v>0</v>
      </c>
      <c r="G142" s="17">
        <v>0</v>
      </c>
      <c r="H142" s="17">
        <v>0</v>
      </c>
      <c r="I142" s="17">
        <v>2</v>
      </c>
      <c r="J142" s="17">
        <v>1</v>
      </c>
      <c r="K142" s="17">
        <v>1</v>
      </c>
      <c r="L142" s="17">
        <v>0</v>
      </c>
      <c r="M142" s="87">
        <f t="shared" si="6"/>
        <v>100</v>
      </c>
      <c r="N142" s="87">
        <f t="shared" si="8"/>
        <v>0</v>
      </c>
      <c r="O142" s="86">
        <f t="shared" si="7"/>
        <v>0</v>
      </c>
    </row>
    <row r="143" spans="1:15" s="17" customFormat="1" ht="13.2" x14ac:dyDescent="0.25">
      <c r="A143" s="16">
        <v>34003</v>
      </c>
      <c r="B143" s="16" t="s">
        <v>303</v>
      </c>
      <c r="C143" s="17">
        <v>112</v>
      </c>
      <c r="D143" s="17">
        <v>28</v>
      </c>
      <c r="E143" s="17">
        <v>0</v>
      </c>
      <c r="F143" s="17">
        <v>1</v>
      </c>
      <c r="G143" s="17">
        <v>0</v>
      </c>
      <c r="H143" s="17">
        <v>5</v>
      </c>
      <c r="I143" s="17">
        <v>24</v>
      </c>
      <c r="J143" s="17">
        <v>116</v>
      </c>
      <c r="K143" s="17">
        <v>102</v>
      </c>
      <c r="L143" s="17">
        <v>8</v>
      </c>
      <c r="M143" s="87">
        <f t="shared" si="6"/>
        <v>87.931034482758619</v>
      </c>
      <c r="N143" s="87">
        <f t="shared" si="8"/>
        <v>5.1724137931034484</v>
      </c>
      <c r="O143" s="86">
        <f t="shared" si="7"/>
        <v>6.8965517241379306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1</v>
      </c>
      <c r="E144" s="17">
        <v>0</v>
      </c>
      <c r="F144" s="17">
        <v>0</v>
      </c>
      <c r="G144" s="17">
        <v>0</v>
      </c>
      <c r="H144" s="17">
        <v>0</v>
      </c>
      <c r="I144" s="17">
        <v>1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152</v>
      </c>
      <c r="D145" s="17">
        <v>29</v>
      </c>
      <c r="E145" s="17">
        <v>0</v>
      </c>
      <c r="F145" s="17">
        <v>0</v>
      </c>
      <c r="G145" s="17">
        <v>0</v>
      </c>
      <c r="H145" s="17">
        <v>5</v>
      </c>
      <c r="I145" s="17">
        <v>17</v>
      </c>
      <c r="J145" s="17">
        <v>164</v>
      </c>
      <c r="K145" s="17">
        <v>150</v>
      </c>
      <c r="L145" s="17">
        <v>9</v>
      </c>
      <c r="M145" s="87">
        <f t="shared" si="6"/>
        <v>91.463414634146346</v>
      </c>
      <c r="N145" s="87">
        <f t="shared" si="8"/>
        <v>3.0487804878048781</v>
      </c>
      <c r="O145" s="86">
        <f t="shared" si="7"/>
        <v>5.4878048780487809</v>
      </c>
    </row>
    <row r="146" spans="1:15" s="17" customFormat="1" ht="13.2" x14ac:dyDescent="0.25">
      <c r="A146" s="16">
        <v>15201</v>
      </c>
      <c r="B146" s="16" t="s">
        <v>173</v>
      </c>
      <c r="C146" s="17">
        <v>61</v>
      </c>
      <c r="D146" s="17">
        <v>10</v>
      </c>
      <c r="E146" s="17">
        <v>0</v>
      </c>
      <c r="F146" s="17">
        <v>0</v>
      </c>
      <c r="G146" s="17">
        <v>1</v>
      </c>
      <c r="H146" s="17">
        <v>3</v>
      </c>
      <c r="I146" s="17">
        <v>8</v>
      </c>
      <c r="J146" s="17">
        <v>63</v>
      </c>
      <c r="K146" s="17">
        <v>56</v>
      </c>
      <c r="L146" s="17">
        <v>3</v>
      </c>
      <c r="M146" s="87">
        <f t="shared" si="6"/>
        <v>88.888888888888886</v>
      </c>
      <c r="N146" s="87">
        <f t="shared" si="8"/>
        <v>6.3492063492063489</v>
      </c>
      <c r="O146" s="86">
        <f t="shared" si="7"/>
        <v>4.7619047619047619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0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3.2" x14ac:dyDescent="0.25">
      <c r="A150" s="16">
        <v>14172</v>
      </c>
      <c r="B150" s="16" t="s">
        <v>177</v>
      </c>
      <c r="C150" s="17">
        <v>1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1</v>
      </c>
      <c r="K150" s="17">
        <v>1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1</v>
      </c>
      <c r="K152" s="17">
        <v>1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3.2" x14ac:dyDescent="0.25">
      <c r="A153" s="16">
        <v>24105</v>
      </c>
      <c r="B153" s="16" t="s">
        <v>179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87" t="str">
        <f t="shared" si="6"/>
        <v>n/a</v>
      </c>
      <c r="N153" s="87" t="str">
        <f t="shared" si="8"/>
        <v>n/a</v>
      </c>
      <c r="O153" s="86" t="str">
        <f t="shared" si="7"/>
        <v>n/a</v>
      </c>
    </row>
    <row r="154" spans="1:15" s="17" customFormat="1" ht="13.2" x14ac:dyDescent="0.25">
      <c r="A154" s="16">
        <v>34111</v>
      </c>
      <c r="B154" s="16" t="s">
        <v>180</v>
      </c>
      <c r="C154" s="17">
        <v>46</v>
      </c>
      <c r="D154" s="17">
        <v>14</v>
      </c>
      <c r="E154" s="17">
        <v>0</v>
      </c>
      <c r="F154" s="17">
        <v>0</v>
      </c>
      <c r="G154" s="17">
        <v>1</v>
      </c>
      <c r="H154" s="17">
        <v>3</v>
      </c>
      <c r="I154" s="17">
        <v>10</v>
      </c>
      <c r="J154" s="17">
        <v>50</v>
      </c>
      <c r="K154" s="17">
        <v>46</v>
      </c>
      <c r="L154" s="17">
        <v>0</v>
      </c>
      <c r="M154" s="87">
        <f t="shared" si="6"/>
        <v>92</v>
      </c>
      <c r="N154" s="87">
        <f t="shared" si="8"/>
        <v>8</v>
      </c>
      <c r="O154" s="86">
        <f t="shared" si="7"/>
        <v>0</v>
      </c>
    </row>
    <row r="155" spans="1:15" s="17" customFormat="1" ht="13.2" x14ac:dyDescent="0.25">
      <c r="A155" s="16">
        <v>24019</v>
      </c>
      <c r="B155" s="16" t="s">
        <v>181</v>
      </c>
      <c r="C155" s="17">
        <v>1</v>
      </c>
      <c r="D155" s="17">
        <v>3</v>
      </c>
      <c r="E155" s="17">
        <v>0</v>
      </c>
      <c r="F155" s="17">
        <v>0</v>
      </c>
      <c r="G155" s="17">
        <v>0</v>
      </c>
      <c r="H155" s="17">
        <v>0</v>
      </c>
      <c r="I155" s="17">
        <v>3</v>
      </c>
      <c r="J155" s="17">
        <v>1</v>
      </c>
      <c r="K155" s="17">
        <v>1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1</v>
      </c>
      <c r="E157" s="17">
        <v>0</v>
      </c>
      <c r="F157" s="17">
        <v>0</v>
      </c>
      <c r="G157" s="17">
        <v>1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1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1</v>
      </c>
      <c r="K158" s="17">
        <v>1</v>
      </c>
      <c r="L158" s="17">
        <v>0</v>
      </c>
      <c r="M158" s="87">
        <f t="shared" si="6"/>
        <v>100</v>
      </c>
      <c r="N158" s="87">
        <f t="shared" si="8"/>
        <v>0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1</v>
      </c>
      <c r="D159" s="17">
        <v>3</v>
      </c>
      <c r="E159" s="17">
        <v>0</v>
      </c>
      <c r="F159" s="17">
        <v>0</v>
      </c>
      <c r="G159" s="17">
        <v>0</v>
      </c>
      <c r="H159" s="17">
        <v>0</v>
      </c>
      <c r="I159" s="17">
        <v>2</v>
      </c>
      <c r="J159" s="17">
        <v>2</v>
      </c>
      <c r="K159" s="17">
        <v>2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3.2" x14ac:dyDescent="0.25">
      <c r="A160" s="16" t="s">
        <v>186</v>
      </c>
      <c r="B160" s="16" t="s">
        <v>187</v>
      </c>
      <c r="C160" s="17">
        <v>0</v>
      </c>
      <c r="D160" s="17">
        <v>1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17</v>
      </c>
      <c r="D162" s="17">
        <v>1</v>
      </c>
      <c r="E162" s="17">
        <v>1</v>
      </c>
      <c r="F162" s="17">
        <v>1</v>
      </c>
      <c r="G162" s="17">
        <v>1</v>
      </c>
      <c r="H162" s="17">
        <v>2</v>
      </c>
      <c r="I162" s="17">
        <v>0</v>
      </c>
      <c r="J162" s="17">
        <v>18</v>
      </c>
      <c r="K162" s="17">
        <v>9</v>
      </c>
      <c r="L162" s="17">
        <v>4</v>
      </c>
      <c r="M162" s="87">
        <f t="shared" si="6"/>
        <v>50</v>
      </c>
      <c r="N162" s="87">
        <f t="shared" si="8"/>
        <v>27.777777777777779</v>
      </c>
      <c r="O162" s="86">
        <f t="shared" si="7"/>
        <v>22.222222222222221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1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7</v>
      </c>
      <c r="D165" s="17">
        <v>6</v>
      </c>
      <c r="E165" s="17">
        <v>0</v>
      </c>
      <c r="F165" s="17">
        <v>0</v>
      </c>
      <c r="G165" s="17">
        <v>0</v>
      </c>
      <c r="H165" s="17">
        <v>0</v>
      </c>
      <c r="I165" s="17">
        <v>2</v>
      </c>
      <c r="J165" s="17">
        <v>11</v>
      </c>
      <c r="K165" s="17">
        <v>11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4</v>
      </c>
      <c r="D167" s="17">
        <v>2</v>
      </c>
      <c r="E167" s="17">
        <v>0</v>
      </c>
      <c r="F167" s="17">
        <v>0</v>
      </c>
      <c r="G167" s="17">
        <v>0</v>
      </c>
      <c r="H167" s="17">
        <v>0</v>
      </c>
      <c r="I167" s="17">
        <v>3</v>
      </c>
      <c r="J167" s="17">
        <v>3</v>
      </c>
      <c r="K167" s="17">
        <v>2</v>
      </c>
      <c r="L167" s="17">
        <v>1</v>
      </c>
      <c r="M167" s="87">
        <f t="shared" si="6"/>
        <v>66.666666666666657</v>
      </c>
      <c r="N167" s="87">
        <f t="shared" si="8"/>
        <v>0</v>
      </c>
      <c r="O167" s="86">
        <f t="shared" si="7"/>
        <v>33.333333333333329</v>
      </c>
    </row>
    <row r="168" spans="1:15" s="17" customFormat="1" ht="13.2" x14ac:dyDescent="0.25">
      <c r="A168" s="16">
        <v>16050</v>
      </c>
      <c r="B168" s="16" t="s">
        <v>196</v>
      </c>
      <c r="C168" s="17">
        <v>7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7</v>
      </c>
      <c r="K168" s="17">
        <v>7</v>
      </c>
      <c r="L168" s="17">
        <v>0</v>
      </c>
      <c r="M168" s="87">
        <f t="shared" si="6"/>
        <v>100</v>
      </c>
      <c r="N168" s="87">
        <f t="shared" si="8"/>
        <v>0</v>
      </c>
      <c r="O168" s="86">
        <f t="shared" si="7"/>
        <v>0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2</v>
      </c>
      <c r="D170" s="17">
        <v>1</v>
      </c>
      <c r="E170" s="17">
        <v>0</v>
      </c>
      <c r="F170" s="17">
        <v>1</v>
      </c>
      <c r="G170" s="17">
        <v>0</v>
      </c>
      <c r="H170" s="17">
        <v>0</v>
      </c>
      <c r="I170" s="17">
        <v>0</v>
      </c>
      <c r="J170" s="17">
        <v>3</v>
      </c>
      <c r="K170" s="17">
        <v>1</v>
      </c>
      <c r="L170" s="17">
        <v>1</v>
      </c>
      <c r="M170" s="87">
        <f t="shared" si="6"/>
        <v>33.333333333333329</v>
      </c>
      <c r="N170" s="87">
        <f t="shared" si="8"/>
        <v>33.333333333333329</v>
      </c>
      <c r="O170" s="86">
        <f t="shared" si="7"/>
        <v>33.333333333333329</v>
      </c>
    </row>
    <row r="171" spans="1:15" s="17" customFormat="1" ht="13.2" x14ac:dyDescent="0.25">
      <c r="A171" s="16">
        <v>38267</v>
      </c>
      <c r="B171" s="16" t="s">
        <v>200</v>
      </c>
      <c r="C171" s="17">
        <v>9</v>
      </c>
      <c r="D171" s="17">
        <v>6</v>
      </c>
      <c r="E171" s="17">
        <v>0</v>
      </c>
      <c r="F171" s="17">
        <v>0</v>
      </c>
      <c r="G171" s="17">
        <v>0</v>
      </c>
      <c r="H171" s="17">
        <v>0</v>
      </c>
      <c r="I171" s="17">
        <v>5</v>
      </c>
      <c r="J171" s="17">
        <v>10</v>
      </c>
      <c r="K171" s="17">
        <v>10</v>
      </c>
      <c r="L171" s="17">
        <v>0</v>
      </c>
      <c r="M171" s="87">
        <f t="shared" si="6"/>
        <v>100</v>
      </c>
      <c r="N171" s="87">
        <f t="shared" si="8"/>
        <v>0</v>
      </c>
      <c r="O171" s="86">
        <f t="shared" si="7"/>
        <v>0</v>
      </c>
    </row>
    <row r="172" spans="1:15" s="17" customFormat="1" ht="13.2" x14ac:dyDescent="0.25">
      <c r="A172" s="16">
        <v>27003</v>
      </c>
      <c r="B172" s="16" t="s">
        <v>201</v>
      </c>
      <c r="C172" s="17">
        <v>77</v>
      </c>
      <c r="D172" s="17">
        <v>8</v>
      </c>
      <c r="E172" s="17">
        <v>2</v>
      </c>
      <c r="F172" s="17">
        <v>1</v>
      </c>
      <c r="G172" s="17">
        <v>0</v>
      </c>
      <c r="H172" s="17">
        <v>2</v>
      </c>
      <c r="I172" s="17">
        <v>3</v>
      </c>
      <c r="J172" s="17">
        <v>82</v>
      </c>
      <c r="K172" s="17">
        <v>75</v>
      </c>
      <c r="L172" s="17">
        <v>2</v>
      </c>
      <c r="M172" s="87">
        <f t="shared" si="6"/>
        <v>91.463414634146346</v>
      </c>
      <c r="N172" s="87">
        <f t="shared" si="8"/>
        <v>6.0975609756097562</v>
      </c>
      <c r="O172" s="86">
        <f t="shared" si="7"/>
        <v>2.4390243902439024</v>
      </c>
    </row>
    <row r="173" spans="1:15" s="17" customFormat="1" ht="13.2" x14ac:dyDescent="0.25">
      <c r="A173" s="16">
        <v>16048</v>
      </c>
      <c r="B173" s="16" t="s">
        <v>202</v>
      </c>
      <c r="C173" s="17">
        <v>1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1</v>
      </c>
      <c r="K173" s="17">
        <v>1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3.2" x14ac:dyDescent="0.25">
      <c r="A174" s="16" t="s">
        <v>203</v>
      </c>
      <c r="B174" s="16" t="s">
        <v>204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3.2" x14ac:dyDescent="0.25">
      <c r="A175" s="16">
        <v>13144</v>
      </c>
      <c r="B175" s="16" t="s">
        <v>205</v>
      </c>
      <c r="C175" s="17">
        <v>0</v>
      </c>
      <c r="D175" s="17">
        <v>1</v>
      </c>
      <c r="E175" s="17">
        <v>0</v>
      </c>
      <c r="F175" s="17">
        <v>0</v>
      </c>
      <c r="G175" s="17">
        <v>0</v>
      </c>
      <c r="H175" s="17">
        <v>0</v>
      </c>
      <c r="I175" s="17">
        <v>1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3.2" x14ac:dyDescent="0.25">
      <c r="A176" s="16">
        <v>34307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3.2" x14ac:dyDescent="0.25">
      <c r="A177" s="16">
        <v>25116</v>
      </c>
      <c r="B177" s="16" t="s">
        <v>207</v>
      </c>
      <c r="C177" s="17">
        <v>4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4</v>
      </c>
      <c r="K177" s="17">
        <v>4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270</v>
      </c>
      <c r="D179" s="17">
        <v>45</v>
      </c>
      <c r="E179" s="17">
        <v>5</v>
      </c>
      <c r="F179" s="17">
        <v>4</v>
      </c>
      <c r="G179" s="17">
        <v>2</v>
      </c>
      <c r="H179" s="17">
        <v>7</v>
      </c>
      <c r="I179" s="17">
        <v>23</v>
      </c>
      <c r="J179" s="17">
        <v>292</v>
      </c>
      <c r="K179" s="17">
        <v>247</v>
      </c>
      <c r="L179" s="17">
        <v>27</v>
      </c>
      <c r="M179" s="87">
        <f t="shared" si="6"/>
        <v>84.589041095890423</v>
      </c>
      <c r="N179" s="87">
        <f t="shared" si="8"/>
        <v>6.1643835616438354</v>
      </c>
      <c r="O179" s="86">
        <f t="shared" si="7"/>
        <v>9.2465753424657535</v>
      </c>
    </row>
    <row r="180" spans="1:15" s="17" customFormat="1" ht="13.2" x14ac:dyDescent="0.25">
      <c r="A180" s="16">
        <v>10309</v>
      </c>
      <c r="B180" s="16" t="s">
        <v>210</v>
      </c>
      <c r="C180" s="17">
        <v>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1</v>
      </c>
      <c r="K180" s="17">
        <v>1</v>
      </c>
      <c r="L180" s="17">
        <v>0</v>
      </c>
      <c r="M180" s="87">
        <f t="shared" si="6"/>
        <v>100</v>
      </c>
      <c r="N180" s="87">
        <f t="shared" si="8"/>
        <v>0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37</v>
      </c>
      <c r="D181" s="17">
        <v>6</v>
      </c>
      <c r="E181" s="17">
        <v>0</v>
      </c>
      <c r="F181" s="17">
        <v>0</v>
      </c>
      <c r="G181" s="17">
        <v>0</v>
      </c>
      <c r="H181" s="17">
        <v>1</v>
      </c>
      <c r="I181" s="17">
        <v>10</v>
      </c>
      <c r="J181" s="17">
        <v>33</v>
      </c>
      <c r="K181" s="17">
        <v>31</v>
      </c>
      <c r="L181" s="17">
        <v>1</v>
      </c>
      <c r="M181" s="87">
        <f t="shared" si="6"/>
        <v>93.939393939393938</v>
      </c>
      <c r="N181" s="87">
        <f t="shared" si="8"/>
        <v>3.0303030303030303</v>
      </c>
      <c r="O181" s="86">
        <f t="shared" si="7"/>
        <v>3.0303030303030303</v>
      </c>
    </row>
    <row r="182" spans="1:15" s="17" customFormat="1" ht="13.2" x14ac:dyDescent="0.25">
      <c r="A182" s="16" t="s">
        <v>213</v>
      </c>
      <c r="B182" s="16" t="s">
        <v>214</v>
      </c>
      <c r="C182" s="17">
        <v>4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1</v>
      </c>
      <c r="J182" s="17">
        <v>3</v>
      </c>
      <c r="K182" s="17">
        <v>3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3.2" x14ac:dyDescent="0.25">
      <c r="A183" s="16" t="s">
        <v>215</v>
      </c>
      <c r="B183" s="16" t="s">
        <v>216</v>
      </c>
      <c r="C183" s="17">
        <v>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1</v>
      </c>
      <c r="K183" s="17">
        <v>1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6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6</v>
      </c>
      <c r="K185" s="17">
        <v>6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3.2" x14ac:dyDescent="0.25">
      <c r="A186" s="16">
        <v>34401</v>
      </c>
      <c r="B186" s="16" t="s">
        <v>219</v>
      </c>
      <c r="C186" s="17">
        <v>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1</v>
      </c>
      <c r="K186" s="17">
        <v>1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1</v>
      </c>
      <c r="E187" s="17">
        <v>0</v>
      </c>
      <c r="F187" s="17">
        <v>0</v>
      </c>
      <c r="G187" s="17">
        <v>0</v>
      </c>
      <c r="H187" s="17">
        <v>0</v>
      </c>
      <c r="I187" s="17">
        <v>1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0</v>
      </c>
      <c r="D188" s="17">
        <v>1</v>
      </c>
      <c r="E188" s="17">
        <v>0</v>
      </c>
      <c r="F188" s="17">
        <v>0</v>
      </c>
      <c r="G188" s="17">
        <v>0</v>
      </c>
      <c r="H188" s="17">
        <v>0</v>
      </c>
      <c r="I188" s="17">
        <v>1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673</v>
      </c>
      <c r="D190" s="17">
        <v>163</v>
      </c>
      <c r="E190" s="17">
        <v>4</v>
      </c>
      <c r="F190" s="17">
        <v>6</v>
      </c>
      <c r="G190" s="17">
        <v>15</v>
      </c>
      <c r="H190" s="17">
        <v>46</v>
      </c>
      <c r="I190" s="17">
        <v>86</v>
      </c>
      <c r="J190" s="17">
        <v>750</v>
      </c>
      <c r="K190" s="17">
        <v>576</v>
      </c>
      <c r="L190" s="17">
        <v>103</v>
      </c>
      <c r="M190" s="87">
        <f t="shared" si="6"/>
        <v>76.8</v>
      </c>
      <c r="N190" s="87">
        <f t="shared" si="8"/>
        <v>9.4666666666666668</v>
      </c>
      <c r="O190" s="86">
        <f t="shared" si="7"/>
        <v>13.733333333333334</v>
      </c>
    </row>
    <row r="191" spans="1:15" s="17" customFormat="1" ht="13.2" x14ac:dyDescent="0.25">
      <c r="A191" s="16">
        <v>29101</v>
      </c>
      <c r="B191" s="16" t="s">
        <v>223</v>
      </c>
      <c r="C191" s="17">
        <v>2</v>
      </c>
      <c r="D191" s="17">
        <v>4</v>
      </c>
      <c r="E191" s="17">
        <v>0</v>
      </c>
      <c r="F191" s="17">
        <v>0</v>
      </c>
      <c r="G191" s="17">
        <v>0</v>
      </c>
      <c r="H191" s="17">
        <v>0</v>
      </c>
      <c r="I191" s="17">
        <v>4</v>
      </c>
      <c r="J191" s="17">
        <v>2</v>
      </c>
      <c r="K191" s="17">
        <v>2</v>
      </c>
      <c r="L191" s="17">
        <v>0</v>
      </c>
      <c r="M191" s="87">
        <f t="shared" si="6"/>
        <v>100</v>
      </c>
      <c r="N191" s="87">
        <f t="shared" si="8"/>
        <v>0</v>
      </c>
      <c r="O191" s="86">
        <f t="shared" si="7"/>
        <v>0</v>
      </c>
    </row>
    <row r="192" spans="1:15" s="17" customFormat="1" ht="13.2" x14ac:dyDescent="0.25">
      <c r="A192" s="16">
        <v>39119</v>
      </c>
      <c r="B192" s="16" t="s">
        <v>224</v>
      </c>
      <c r="C192" s="17">
        <v>0</v>
      </c>
      <c r="D192" s="17">
        <v>1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6</v>
      </c>
      <c r="D194" s="17">
        <v>1</v>
      </c>
      <c r="E194" s="17">
        <v>0</v>
      </c>
      <c r="F194" s="17">
        <v>0</v>
      </c>
      <c r="G194" s="17">
        <v>1</v>
      </c>
      <c r="H194" s="17">
        <v>0</v>
      </c>
      <c r="I194" s="17">
        <v>0</v>
      </c>
      <c r="J194" s="17">
        <v>7</v>
      </c>
      <c r="K194" s="17">
        <v>6</v>
      </c>
      <c r="L194" s="17">
        <v>0</v>
      </c>
      <c r="M194" s="87">
        <f t="shared" si="6"/>
        <v>85.714285714285708</v>
      </c>
      <c r="N194" s="87">
        <f t="shared" si="8"/>
        <v>14.285714285714285</v>
      </c>
      <c r="O194" s="86">
        <f t="shared" si="7"/>
        <v>0</v>
      </c>
    </row>
    <row r="195" spans="1:15" s="17" customFormat="1" ht="13.2" x14ac:dyDescent="0.25">
      <c r="A195" s="16">
        <v>23309</v>
      </c>
      <c r="B195" s="16" t="s">
        <v>228</v>
      </c>
      <c r="C195" s="17">
        <v>1</v>
      </c>
      <c r="D195" s="17">
        <v>1</v>
      </c>
      <c r="E195" s="17">
        <v>1</v>
      </c>
      <c r="F195" s="17">
        <v>0</v>
      </c>
      <c r="G195" s="17">
        <v>0</v>
      </c>
      <c r="H195" s="17">
        <v>0</v>
      </c>
      <c r="I195" s="17">
        <v>1</v>
      </c>
      <c r="J195" s="17">
        <v>1</v>
      </c>
      <c r="K195" s="17">
        <v>0</v>
      </c>
      <c r="L195" s="17">
        <v>0</v>
      </c>
      <c r="M195" s="87">
        <f t="shared" si="6"/>
        <v>0</v>
      </c>
      <c r="N195" s="87">
        <f t="shared" si="8"/>
        <v>100</v>
      </c>
      <c r="O195" s="86">
        <f t="shared" si="7"/>
        <v>0</v>
      </c>
    </row>
    <row r="196" spans="1:15" s="17" customFormat="1" ht="13.2" x14ac:dyDescent="0.25">
      <c r="A196" s="16">
        <v>17412</v>
      </c>
      <c r="B196" s="16" t="s">
        <v>229</v>
      </c>
      <c r="C196" s="17">
        <v>124</v>
      </c>
      <c r="D196" s="17">
        <v>30</v>
      </c>
      <c r="E196" s="17">
        <v>0</v>
      </c>
      <c r="F196" s="17">
        <v>2</v>
      </c>
      <c r="G196" s="17">
        <v>2</v>
      </c>
      <c r="H196" s="17">
        <v>4</v>
      </c>
      <c r="I196" s="17">
        <v>16</v>
      </c>
      <c r="J196" s="17">
        <v>138</v>
      </c>
      <c r="K196" s="17">
        <v>123</v>
      </c>
      <c r="L196" s="17">
        <v>7</v>
      </c>
      <c r="M196" s="87">
        <f t="shared" si="6"/>
        <v>89.130434782608688</v>
      </c>
      <c r="N196" s="87">
        <f t="shared" si="8"/>
        <v>5.7971014492753623</v>
      </c>
      <c r="O196" s="86">
        <f t="shared" si="7"/>
        <v>5.0724637681159424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39</v>
      </c>
      <c r="D198" s="17">
        <v>1</v>
      </c>
      <c r="E198" s="17">
        <v>1</v>
      </c>
      <c r="F198" s="17">
        <v>0</v>
      </c>
      <c r="G198" s="17">
        <v>0</v>
      </c>
      <c r="H198" s="17">
        <v>0</v>
      </c>
      <c r="I198" s="17">
        <v>1</v>
      </c>
      <c r="J198" s="17">
        <v>39</v>
      </c>
      <c r="K198" s="17">
        <v>38</v>
      </c>
      <c r="L198" s="17">
        <v>0</v>
      </c>
      <c r="M198" s="87">
        <f t="shared" ref="M198:M258" si="9">IF(J198=0,"n/a",K198/J198*100)</f>
        <v>97.435897435897431</v>
      </c>
      <c r="N198" s="87">
        <f t="shared" si="8"/>
        <v>2.5641025641025639</v>
      </c>
      <c r="O198" s="86">
        <f t="shared" ref="O198:O258" si="10">IF(J198=0,"n/a",(L198/J198)*100)</f>
        <v>0</v>
      </c>
    </row>
    <row r="199" spans="1:15" s="17" customFormat="1" ht="13.2" x14ac:dyDescent="0.25">
      <c r="A199" s="16">
        <v>17410</v>
      </c>
      <c r="B199" s="16" t="s">
        <v>232</v>
      </c>
      <c r="C199" s="17">
        <v>14</v>
      </c>
      <c r="D199" s="17">
        <v>2</v>
      </c>
      <c r="E199" s="17">
        <v>0</v>
      </c>
      <c r="F199" s="17">
        <v>0</v>
      </c>
      <c r="G199" s="17">
        <v>0</v>
      </c>
      <c r="H199" s="17">
        <v>0</v>
      </c>
      <c r="I199" s="17">
        <v>2</v>
      </c>
      <c r="J199" s="17">
        <v>14</v>
      </c>
      <c r="K199" s="17">
        <v>13</v>
      </c>
      <c r="L199" s="17">
        <v>1</v>
      </c>
      <c r="M199" s="87">
        <f t="shared" si="9"/>
        <v>92.857142857142861</v>
      </c>
      <c r="N199" s="87">
        <f t="shared" ref="N199:N258" si="11">IF(J199=0,"n/a",(E199+F199+G199+H199)/J199*100)</f>
        <v>0</v>
      </c>
      <c r="O199" s="86">
        <f t="shared" si="10"/>
        <v>7.1428571428571423</v>
      </c>
    </row>
    <row r="200" spans="1:15" s="17" customFormat="1" ht="13.2" x14ac:dyDescent="0.25">
      <c r="A200" s="16">
        <v>13156</v>
      </c>
      <c r="B200" s="16" t="s">
        <v>233</v>
      </c>
      <c r="C200" s="17">
        <v>0</v>
      </c>
      <c r="D200" s="17">
        <v>2</v>
      </c>
      <c r="E200" s="17">
        <v>0</v>
      </c>
      <c r="F200" s="17">
        <v>0</v>
      </c>
      <c r="G200" s="17">
        <v>0</v>
      </c>
      <c r="H200" s="17">
        <v>0</v>
      </c>
      <c r="I200" s="17">
        <v>2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87">
        <f t="shared" si="9"/>
        <v>100</v>
      </c>
      <c r="N201" s="87">
        <f t="shared" si="11"/>
        <v>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20</v>
      </c>
      <c r="D202" s="17">
        <v>7</v>
      </c>
      <c r="E202" s="17">
        <v>0</v>
      </c>
      <c r="F202" s="17">
        <v>0</v>
      </c>
      <c r="G202" s="17">
        <v>0</v>
      </c>
      <c r="H202" s="17">
        <v>0</v>
      </c>
      <c r="I202" s="17">
        <v>5</v>
      </c>
      <c r="J202" s="17">
        <v>22</v>
      </c>
      <c r="K202" s="17">
        <v>20</v>
      </c>
      <c r="L202" s="17">
        <v>2</v>
      </c>
      <c r="M202" s="87">
        <f t="shared" si="9"/>
        <v>90.909090909090907</v>
      </c>
      <c r="N202" s="87">
        <f t="shared" si="11"/>
        <v>0</v>
      </c>
      <c r="O202" s="86">
        <f t="shared" si="10"/>
        <v>9.0909090909090917</v>
      </c>
    </row>
    <row r="203" spans="1:15" s="17" customFormat="1" ht="13.2" x14ac:dyDescent="0.25">
      <c r="A203" s="16">
        <v>15206</v>
      </c>
      <c r="B203" s="16" t="s">
        <v>236</v>
      </c>
      <c r="C203" s="17">
        <v>12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3</v>
      </c>
      <c r="J203" s="17">
        <v>9</v>
      </c>
      <c r="K203" s="17">
        <v>7</v>
      </c>
      <c r="L203" s="17">
        <v>2</v>
      </c>
      <c r="M203" s="87">
        <f t="shared" si="9"/>
        <v>77.777777777777786</v>
      </c>
      <c r="N203" s="87">
        <f t="shared" si="11"/>
        <v>0</v>
      </c>
      <c r="O203" s="86">
        <f t="shared" si="10"/>
        <v>22.222222222222221</v>
      </c>
    </row>
    <row r="204" spans="1:15" s="17" customFormat="1" ht="13.2" x14ac:dyDescent="0.25">
      <c r="A204" s="16">
        <v>32081</v>
      </c>
      <c r="B204" s="16" t="s">
        <v>237</v>
      </c>
      <c r="C204" s="17">
        <v>61</v>
      </c>
      <c r="D204" s="17">
        <v>29</v>
      </c>
      <c r="E204" s="17">
        <v>3</v>
      </c>
      <c r="F204" s="17">
        <v>2</v>
      </c>
      <c r="G204" s="17">
        <v>1</v>
      </c>
      <c r="H204" s="17">
        <v>5</v>
      </c>
      <c r="I204" s="17">
        <v>20</v>
      </c>
      <c r="J204" s="17">
        <v>70</v>
      </c>
      <c r="K204" s="17">
        <v>46</v>
      </c>
      <c r="L204" s="17">
        <v>13</v>
      </c>
      <c r="M204" s="87">
        <f t="shared" si="9"/>
        <v>65.714285714285708</v>
      </c>
      <c r="N204" s="87">
        <f t="shared" si="11"/>
        <v>15.714285714285714</v>
      </c>
      <c r="O204" s="86">
        <f t="shared" si="10"/>
        <v>18.571428571428573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2</v>
      </c>
      <c r="E206" s="17">
        <v>0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3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2</v>
      </c>
      <c r="J207" s="17">
        <v>3</v>
      </c>
      <c r="K207" s="17">
        <v>3</v>
      </c>
      <c r="L207" s="17">
        <v>0</v>
      </c>
      <c r="M207" s="87">
        <f t="shared" si="9"/>
        <v>100</v>
      </c>
      <c r="N207" s="87">
        <f t="shared" si="11"/>
        <v>0</v>
      </c>
      <c r="O207" s="86">
        <f t="shared" si="10"/>
        <v>0</v>
      </c>
    </row>
    <row r="208" spans="1:15" s="17" customFormat="1" ht="13.2" x14ac:dyDescent="0.25">
      <c r="A208" s="16">
        <v>27001</v>
      </c>
      <c r="B208" s="16" t="s">
        <v>306</v>
      </c>
      <c r="C208" s="17">
        <v>23</v>
      </c>
      <c r="D208" s="17">
        <v>4</v>
      </c>
      <c r="E208" s="17">
        <v>0</v>
      </c>
      <c r="F208" s="17">
        <v>0</v>
      </c>
      <c r="G208" s="17">
        <v>1</v>
      </c>
      <c r="H208" s="17">
        <v>0</v>
      </c>
      <c r="I208" s="17">
        <v>1</v>
      </c>
      <c r="J208" s="17">
        <v>26</v>
      </c>
      <c r="K208" s="17">
        <v>25</v>
      </c>
      <c r="L208" s="17">
        <v>0</v>
      </c>
      <c r="M208" s="87">
        <f t="shared" si="9"/>
        <v>96.15384615384616</v>
      </c>
      <c r="N208" s="87">
        <f t="shared" si="11"/>
        <v>3.8461538461538463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2</v>
      </c>
      <c r="D209" s="17">
        <v>3</v>
      </c>
      <c r="E209" s="17">
        <v>0</v>
      </c>
      <c r="F209" s="17">
        <v>1</v>
      </c>
      <c r="G209" s="17">
        <v>0</v>
      </c>
      <c r="H209" s="17">
        <v>0</v>
      </c>
      <c r="I209" s="17">
        <v>3</v>
      </c>
      <c r="J209" s="17">
        <v>2</v>
      </c>
      <c r="K209" s="17">
        <v>1</v>
      </c>
      <c r="L209" s="17">
        <v>0</v>
      </c>
      <c r="M209" s="87">
        <f t="shared" si="9"/>
        <v>50</v>
      </c>
      <c r="N209" s="87">
        <f t="shared" si="11"/>
        <v>50</v>
      </c>
      <c r="O209" s="86">
        <f t="shared" si="10"/>
        <v>0</v>
      </c>
    </row>
    <row r="210" spans="1:15" s="17" customFormat="1" ht="13.2" x14ac:dyDescent="0.25">
      <c r="A210" s="16">
        <v>31311</v>
      </c>
      <c r="B210" s="16" t="s">
        <v>242</v>
      </c>
      <c r="C210" s="17">
        <v>0</v>
      </c>
      <c r="D210" s="17">
        <v>3</v>
      </c>
      <c r="E210" s="17">
        <v>0</v>
      </c>
      <c r="F210" s="17">
        <v>2</v>
      </c>
      <c r="G210" s="17">
        <v>0</v>
      </c>
      <c r="H210" s="17">
        <v>0</v>
      </c>
      <c r="I210" s="17">
        <v>1</v>
      </c>
      <c r="J210" s="17">
        <v>2</v>
      </c>
      <c r="K210" s="17">
        <v>0</v>
      </c>
      <c r="L210" s="17">
        <v>0</v>
      </c>
      <c r="M210" s="87">
        <f t="shared" si="9"/>
        <v>0</v>
      </c>
      <c r="N210" s="87">
        <f t="shared" si="11"/>
        <v>100</v>
      </c>
      <c r="O210" s="86">
        <f t="shared" si="10"/>
        <v>0</v>
      </c>
    </row>
    <row r="211" spans="1:15" s="17" customFormat="1" ht="13.2" x14ac:dyDescent="0.25">
      <c r="A211" s="16">
        <v>27320</v>
      </c>
      <c r="B211" s="16" t="s">
        <v>243</v>
      </c>
      <c r="C211" s="17">
        <v>20</v>
      </c>
      <c r="D211" s="17">
        <v>7</v>
      </c>
      <c r="E211" s="17">
        <v>0</v>
      </c>
      <c r="F211" s="17">
        <v>0</v>
      </c>
      <c r="G211" s="17">
        <v>0</v>
      </c>
      <c r="H211" s="17">
        <v>0</v>
      </c>
      <c r="I211" s="17">
        <v>7</v>
      </c>
      <c r="J211" s="17">
        <v>20</v>
      </c>
      <c r="K211" s="17">
        <v>20</v>
      </c>
      <c r="L211" s="17">
        <v>0</v>
      </c>
      <c r="M211" s="87">
        <f t="shared" si="9"/>
        <v>100</v>
      </c>
      <c r="N211" s="87">
        <f t="shared" si="11"/>
        <v>0</v>
      </c>
      <c r="O211" s="86">
        <f t="shared" si="10"/>
        <v>0</v>
      </c>
    </row>
    <row r="212" spans="1:15" s="17" customFormat="1" ht="13.2" x14ac:dyDescent="0.25">
      <c r="A212" s="16">
        <v>39201</v>
      </c>
      <c r="B212" s="16" t="s">
        <v>244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1</v>
      </c>
      <c r="J212" s="17">
        <v>0</v>
      </c>
      <c r="K212" s="17">
        <v>0</v>
      </c>
      <c r="L212" s="17">
        <v>0</v>
      </c>
      <c r="M212" s="87" t="str">
        <f t="shared" si="9"/>
        <v>n/a</v>
      </c>
      <c r="N212" s="87" t="str">
        <f t="shared" si="11"/>
        <v>n/a</v>
      </c>
      <c r="O212" s="86" t="str">
        <f t="shared" si="10"/>
        <v>n/a</v>
      </c>
    </row>
    <row r="213" spans="1:15" s="17" customFormat="1" ht="13.2" x14ac:dyDescent="0.25">
      <c r="A213" s="16">
        <v>27010</v>
      </c>
      <c r="B213" s="16" t="s">
        <v>245</v>
      </c>
      <c r="C213" s="17">
        <v>223</v>
      </c>
      <c r="D213" s="17">
        <v>53</v>
      </c>
      <c r="E213" s="17">
        <v>1</v>
      </c>
      <c r="F213" s="17">
        <v>3</v>
      </c>
      <c r="G213" s="17">
        <v>9</v>
      </c>
      <c r="H213" s="17">
        <v>20</v>
      </c>
      <c r="I213" s="17">
        <v>31</v>
      </c>
      <c r="J213" s="17">
        <v>245</v>
      </c>
      <c r="K213" s="17">
        <v>183</v>
      </c>
      <c r="L213" s="17">
        <v>29</v>
      </c>
      <c r="M213" s="87">
        <f t="shared" si="9"/>
        <v>74.693877551020407</v>
      </c>
      <c r="N213" s="87">
        <f t="shared" si="11"/>
        <v>13.469387755102041</v>
      </c>
      <c r="O213" s="86">
        <f t="shared" si="10"/>
        <v>11.836734693877551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20</v>
      </c>
      <c r="D215" s="17">
        <v>0</v>
      </c>
      <c r="E215" s="17">
        <v>0</v>
      </c>
      <c r="F215" s="17">
        <v>1</v>
      </c>
      <c r="G215" s="17">
        <v>0</v>
      </c>
      <c r="H215" s="17">
        <v>0</v>
      </c>
      <c r="I215" s="17">
        <v>3</v>
      </c>
      <c r="J215" s="17">
        <v>17</v>
      </c>
      <c r="K215" s="17">
        <v>14</v>
      </c>
      <c r="L215" s="17">
        <v>2</v>
      </c>
      <c r="M215" s="87">
        <f t="shared" si="9"/>
        <v>82.35294117647058</v>
      </c>
      <c r="N215" s="87">
        <f t="shared" si="11"/>
        <v>5.8823529411764701</v>
      </c>
      <c r="O215" s="86">
        <f t="shared" si="10"/>
        <v>11.76470588235294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1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1</v>
      </c>
      <c r="K217" s="17">
        <v>1</v>
      </c>
      <c r="L217" s="17">
        <v>0</v>
      </c>
      <c r="M217" s="87">
        <f t="shared" si="9"/>
        <v>100</v>
      </c>
      <c r="N217" s="87">
        <f t="shared" si="11"/>
        <v>0</v>
      </c>
      <c r="O217" s="86">
        <f t="shared" si="10"/>
        <v>0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3.2" x14ac:dyDescent="0.25">
      <c r="A220" s="16">
        <v>24404</v>
      </c>
      <c r="B220" s="16" t="s">
        <v>252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87" t="str">
        <f t="shared" si="9"/>
        <v>n/a</v>
      </c>
      <c r="N220" s="87" t="str">
        <f t="shared" si="11"/>
        <v>n/a</v>
      </c>
      <c r="O220" s="86" t="str">
        <f t="shared" si="10"/>
        <v>n/a</v>
      </c>
    </row>
    <row r="221" spans="1:15" s="17" customFormat="1" ht="13.2" x14ac:dyDescent="0.25">
      <c r="A221" s="16">
        <v>39202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1</v>
      </c>
      <c r="D223" s="17">
        <v>1</v>
      </c>
      <c r="E223" s="17">
        <v>0</v>
      </c>
      <c r="F223" s="17">
        <v>0</v>
      </c>
      <c r="G223" s="17">
        <v>0</v>
      </c>
      <c r="H223" s="17">
        <v>0</v>
      </c>
      <c r="I223" s="17">
        <v>1</v>
      </c>
      <c r="J223" s="17">
        <v>1</v>
      </c>
      <c r="K223" s="17">
        <v>1</v>
      </c>
      <c r="L223" s="17">
        <v>0</v>
      </c>
      <c r="M223" s="87">
        <f t="shared" si="9"/>
        <v>100</v>
      </c>
      <c r="N223" s="87">
        <f t="shared" si="11"/>
        <v>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1</v>
      </c>
      <c r="E224" s="17">
        <v>0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49</v>
      </c>
      <c r="D225" s="17">
        <v>35</v>
      </c>
      <c r="E225" s="17">
        <v>0</v>
      </c>
      <c r="F225" s="17">
        <v>3</v>
      </c>
      <c r="G225" s="17">
        <v>1</v>
      </c>
      <c r="H225" s="17">
        <v>12</v>
      </c>
      <c r="I225" s="17">
        <v>9</v>
      </c>
      <c r="J225" s="17">
        <v>75</v>
      </c>
      <c r="K225" s="17">
        <v>45</v>
      </c>
      <c r="L225" s="17">
        <v>14</v>
      </c>
      <c r="M225" s="87">
        <f t="shared" si="9"/>
        <v>60</v>
      </c>
      <c r="N225" s="87">
        <f t="shared" si="11"/>
        <v>21.333333333333336</v>
      </c>
      <c r="O225" s="86">
        <f t="shared" si="10"/>
        <v>18.666666666666668</v>
      </c>
    </row>
    <row r="226" spans="1:15" s="17" customFormat="1" ht="13.2" x14ac:dyDescent="0.25">
      <c r="A226" s="16">
        <v>34033</v>
      </c>
      <c r="B226" s="16" t="s">
        <v>259</v>
      </c>
      <c r="C226" s="17">
        <v>11</v>
      </c>
      <c r="D226" s="17">
        <v>4</v>
      </c>
      <c r="E226" s="17">
        <v>0</v>
      </c>
      <c r="F226" s="17">
        <v>0</v>
      </c>
      <c r="G226" s="17">
        <v>0</v>
      </c>
      <c r="H226" s="17">
        <v>1</v>
      </c>
      <c r="I226" s="17">
        <v>4</v>
      </c>
      <c r="J226" s="17">
        <v>11</v>
      </c>
      <c r="K226" s="17">
        <v>10</v>
      </c>
      <c r="L226" s="17">
        <v>0</v>
      </c>
      <c r="M226" s="87">
        <f t="shared" si="9"/>
        <v>90.909090909090907</v>
      </c>
      <c r="N226" s="87">
        <f t="shared" si="11"/>
        <v>9.0909090909090917</v>
      </c>
      <c r="O226" s="86">
        <f t="shared" si="10"/>
        <v>0</v>
      </c>
    </row>
    <row r="227" spans="1:15" s="17" customFormat="1" ht="13.2" x14ac:dyDescent="0.25">
      <c r="A227" s="16">
        <v>27083</v>
      </c>
      <c r="B227" s="16" t="s">
        <v>260</v>
      </c>
      <c r="C227" s="17">
        <v>51</v>
      </c>
      <c r="D227" s="17">
        <v>10</v>
      </c>
      <c r="E227" s="17">
        <v>0</v>
      </c>
      <c r="F227" s="17">
        <v>1</v>
      </c>
      <c r="G227" s="17">
        <v>1</v>
      </c>
      <c r="H227" s="17">
        <v>3</v>
      </c>
      <c r="I227" s="17">
        <v>7</v>
      </c>
      <c r="J227" s="17">
        <v>54</v>
      </c>
      <c r="K227" s="17">
        <v>46</v>
      </c>
      <c r="L227" s="17">
        <v>3</v>
      </c>
      <c r="M227" s="87">
        <f t="shared" si="9"/>
        <v>85.18518518518519</v>
      </c>
      <c r="N227" s="87">
        <f t="shared" si="11"/>
        <v>9.2592592592592595</v>
      </c>
      <c r="O227" s="86">
        <f t="shared" si="10"/>
        <v>5.5555555555555554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78</v>
      </c>
      <c r="D229" s="17">
        <v>12</v>
      </c>
      <c r="E229" s="17">
        <v>1</v>
      </c>
      <c r="F229" s="17">
        <v>1</v>
      </c>
      <c r="G229" s="17">
        <v>1</v>
      </c>
      <c r="H229" s="17">
        <v>1</v>
      </c>
      <c r="I229" s="17">
        <v>10</v>
      </c>
      <c r="J229" s="17">
        <v>80</v>
      </c>
      <c r="K229" s="17">
        <v>72</v>
      </c>
      <c r="L229" s="17">
        <v>4</v>
      </c>
      <c r="M229" s="87">
        <f t="shared" si="9"/>
        <v>90</v>
      </c>
      <c r="N229" s="87">
        <f t="shared" si="11"/>
        <v>5</v>
      </c>
      <c r="O229" s="86">
        <f t="shared" si="10"/>
        <v>5</v>
      </c>
    </row>
    <row r="230" spans="1:15" s="17" customFormat="1" ht="13.2" x14ac:dyDescent="0.25">
      <c r="A230" s="16">
        <v>17402</v>
      </c>
      <c r="B230" s="16" t="s">
        <v>264</v>
      </c>
      <c r="C230" s="17">
        <v>1</v>
      </c>
      <c r="D230" s="17">
        <v>4</v>
      </c>
      <c r="E230" s="17">
        <v>0</v>
      </c>
      <c r="F230" s="17">
        <v>0</v>
      </c>
      <c r="G230" s="17">
        <v>0</v>
      </c>
      <c r="H230" s="17">
        <v>0</v>
      </c>
      <c r="I230" s="17">
        <v>4</v>
      </c>
      <c r="J230" s="17">
        <v>1</v>
      </c>
      <c r="K230" s="17">
        <v>1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3.2" x14ac:dyDescent="0.25">
      <c r="A231" s="16">
        <v>34975</v>
      </c>
      <c r="B231" s="16" t="s">
        <v>265</v>
      </c>
      <c r="C231" s="17">
        <v>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</v>
      </c>
      <c r="K231" s="17">
        <v>1</v>
      </c>
      <c r="L231" s="17">
        <v>0</v>
      </c>
      <c r="M231" s="87">
        <f t="shared" si="9"/>
        <v>100</v>
      </c>
      <c r="N231" s="87">
        <f t="shared" si="11"/>
        <v>0</v>
      </c>
      <c r="O231" s="86">
        <f t="shared" si="10"/>
        <v>0</v>
      </c>
    </row>
    <row r="232" spans="1:15" s="17" customFormat="1" ht="13.2" x14ac:dyDescent="0.25">
      <c r="A232" s="16">
        <v>35200</v>
      </c>
      <c r="B232" s="16" t="s">
        <v>266</v>
      </c>
      <c r="C232" s="17">
        <v>0</v>
      </c>
      <c r="D232" s="17">
        <v>2</v>
      </c>
      <c r="E232" s="17">
        <v>0</v>
      </c>
      <c r="F232" s="17">
        <v>0</v>
      </c>
      <c r="G232" s="17">
        <v>0</v>
      </c>
      <c r="H232" s="17">
        <v>0</v>
      </c>
      <c r="I232" s="17">
        <v>2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1</v>
      </c>
      <c r="K234" s="17">
        <v>1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4</v>
      </c>
      <c r="D235" s="17">
        <v>3</v>
      </c>
      <c r="E235" s="17">
        <v>0</v>
      </c>
      <c r="F235" s="17">
        <v>0</v>
      </c>
      <c r="G235" s="17">
        <v>0</v>
      </c>
      <c r="H235" s="17">
        <v>0</v>
      </c>
      <c r="I235" s="17">
        <v>4</v>
      </c>
      <c r="J235" s="17">
        <v>3</v>
      </c>
      <c r="K235" s="17">
        <v>3</v>
      </c>
      <c r="L235" s="17">
        <v>0</v>
      </c>
      <c r="M235" s="87">
        <f t="shared" si="9"/>
        <v>100</v>
      </c>
      <c r="N235" s="87">
        <f t="shared" si="11"/>
        <v>0</v>
      </c>
      <c r="O235" s="86">
        <f t="shared" si="10"/>
        <v>0</v>
      </c>
    </row>
    <row r="236" spans="1:15" s="17" customFormat="1" ht="13.2" x14ac:dyDescent="0.25">
      <c r="A236" s="16">
        <v>39207</v>
      </c>
      <c r="B236" s="16" t="s">
        <v>269</v>
      </c>
      <c r="C236" s="17">
        <v>7</v>
      </c>
      <c r="D236" s="17">
        <v>1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8</v>
      </c>
      <c r="K236" s="17">
        <v>8</v>
      </c>
      <c r="L236" s="17">
        <v>0</v>
      </c>
      <c r="M236" s="87">
        <f t="shared" si="9"/>
        <v>100</v>
      </c>
      <c r="N236" s="87">
        <f t="shared" si="11"/>
        <v>0</v>
      </c>
      <c r="O236" s="86">
        <f t="shared" si="10"/>
        <v>0</v>
      </c>
    </row>
    <row r="237" spans="1:15" s="17" customFormat="1" ht="13.2" x14ac:dyDescent="0.25">
      <c r="A237" s="16">
        <v>13146</v>
      </c>
      <c r="B237" s="16" t="s">
        <v>270</v>
      </c>
      <c r="C237" s="17">
        <v>0</v>
      </c>
      <c r="D237" s="17">
        <v>1</v>
      </c>
      <c r="E237" s="17">
        <v>0</v>
      </c>
      <c r="F237" s="17">
        <v>0</v>
      </c>
      <c r="G237" s="17">
        <v>0</v>
      </c>
      <c r="H237" s="17">
        <v>0</v>
      </c>
      <c r="I237" s="17">
        <v>1</v>
      </c>
      <c r="J237" s="17">
        <v>0</v>
      </c>
      <c r="K237" s="17">
        <v>0</v>
      </c>
      <c r="L237" s="17">
        <v>0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3.2" x14ac:dyDescent="0.25">
      <c r="A238" s="16">
        <v>34979</v>
      </c>
      <c r="B238" s="16" t="s">
        <v>299</v>
      </c>
      <c r="C238" s="17">
        <v>2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2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3.2" x14ac:dyDescent="0.25">
      <c r="A239" s="16" t="s">
        <v>271</v>
      </c>
      <c r="B239" s="16" t="s">
        <v>272</v>
      </c>
      <c r="C239" s="17">
        <v>3</v>
      </c>
      <c r="D239" s="17">
        <v>6</v>
      </c>
      <c r="E239" s="17">
        <v>0</v>
      </c>
      <c r="F239" s="17">
        <v>0</v>
      </c>
      <c r="G239" s="17">
        <v>0</v>
      </c>
      <c r="H239" s="17">
        <v>0</v>
      </c>
      <c r="I239" s="17">
        <v>6</v>
      </c>
      <c r="J239" s="17">
        <v>3</v>
      </c>
      <c r="K239" s="17">
        <v>3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4</v>
      </c>
      <c r="D243" s="17">
        <v>0</v>
      </c>
      <c r="E243" s="17">
        <v>0</v>
      </c>
      <c r="F243" s="17">
        <v>0</v>
      </c>
      <c r="G243" s="17">
        <v>0</v>
      </c>
      <c r="H243" s="17">
        <v>1</v>
      </c>
      <c r="I243" s="17">
        <v>0</v>
      </c>
      <c r="J243" s="17">
        <v>4</v>
      </c>
      <c r="K243" s="17">
        <v>3</v>
      </c>
      <c r="L243" s="17">
        <v>0</v>
      </c>
      <c r="M243" s="87">
        <f t="shared" si="9"/>
        <v>75</v>
      </c>
      <c r="N243" s="87">
        <f t="shared" si="11"/>
        <v>25</v>
      </c>
      <c r="O243" s="86">
        <f t="shared" si="10"/>
        <v>0</v>
      </c>
    </row>
    <row r="244" spans="1:15" s="17" customFormat="1" ht="13.2" x14ac:dyDescent="0.25">
      <c r="A244" s="16">
        <v>32363</v>
      </c>
      <c r="B244" s="16" t="s">
        <v>280</v>
      </c>
      <c r="C244" s="17">
        <v>3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3</v>
      </c>
      <c r="K244" s="17">
        <v>3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12</v>
      </c>
      <c r="D245" s="17">
        <v>2</v>
      </c>
      <c r="E245" s="17">
        <v>0</v>
      </c>
      <c r="F245" s="17">
        <v>0</v>
      </c>
      <c r="G245" s="17">
        <v>0</v>
      </c>
      <c r="H245" s="17">
        <v>0</v>
      </c>
      <c r="I245" s="17">
        <v>2</v>
      </c>
      <c r="J245" s="17">
        <v>12</v>
      </c>
      <c r="K245" s="17">
        <v>10</v>
      </c>
      <c r="L245" s="17">
        <v>2</v>
      </c>
      <c r="M245" s="87">
        <f t="shared" si="9"/>
        <v>83.333333333333343</v>
      </c>
      <c r="N245" s="87">
        <f t="shared" si="11"/>
        <v>0</v>
      </c>
      <c r="O245" s="86">
        <f t="shared" si="10"/>
        <v>16.666666666666664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4</v>
      </c>
      <c r="D247" s="17">
        <v>1</v>
      </c>
      <c r="E247" s="17">
        <v>1</v>
      </c>
      <c r="F247" s="17">
        <v>0</v>
      </c>
      <c r="G247" s="17">
        <v>0</v>
      </c>
      <c r="H247" s="17">
        <v>0</v>
      </c>
      <c r="I247" s="17">
        <v>1</v>
      </c>
      <c r="J247" s="17">
        <v>4</v>
      </c>
      <c r="K247" s="17">
        <v>3</v>
      </c>
      <c r="L247" s="17">
        <v>0</v>
      </c>
      <c r="M247" s="87">
        <f t="shared" si="9"/>
        <v>75</v>
      </c>
      <c r="N247" s="87">
        <f t="shared" si="11"/>
        <v>25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2</v>
      </c>
      <c r="D248" s="17">
        <v>1</v>
      </c>
      <c r="E248" s="17">
        <v>0</v>
      </c>
      <c r="F248" s="17">
        <v>0</v>
      </c>
      <c r="G248" s="17">
        <v>0</v>
      </c>
      <c r="H248" s="17">
        <v>0</v>
      </c>
      <c r="I248" s="17">
        <v>2</v>
      </c>
      <c r="J248" s="17">
        <v>1</v>
      </c>
      <c r="K248" s="17">
        <v>1</v>
      </c>
      <c r="L248" s="17">
        <v>0</v>
      </c>
      <c r="M248" s="87">
        <f t="shared" si="9"/>
        <v>100</v>
      </c>
      <c r="N248" s="87">
        <f t="shared" si="11"/>
        <v>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2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2</v>
      </c>
      <c r="K255" s="17">
        <v>2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7</v>
      </c>
      <c r="D256" s="17">
        <v>7</v>
      </c>
      <c r="E256" s="17">
        <v>0</v>
      </c>
      <c r="F256" s="17">
        <v>0</v>
      </c>
      <c r="G256" s="17">
        <v>0</v>
      </c>
      <c r="H256" s="17">
        <v>2</v>
      </c>
      <c r="I256" s="17">
        <v>5</v>
      </c>
      <c r="J256" s="17">
        <v>9</v>
      </c>
      <c r="K256" s="17">
        <v>7</v>
      </c>
      <c r="L256" s="17">
        <v>0</v>
      </c>
      <c r="M256" s="87">
        <f t="shared" si="9"/>
        <v>77.777777777777786</v>
      </c>
      <c r="N256" s="87">
        <f t="shared" si="11"/>
        <v>22.222222222222221</v>
      </c>
      <c r="O256" s="86">
        <f t="shared" si="10"/>
        <v>0</v>
      </c>
    </row>
    <row r="257" spans="1:15" s="17" customFormat="1" ht="13.2" x14ac:dyDescent="0.25">
      <c r="A257" s="16">
        <v>34002</v>
      </c>
      <c r="B257" s="16" t="s">
        <v>294</v>
      </c>
      <c r="C257" s="17">
        <v>10</v>
      </c>
      <c r="D257" s="17">
        <v>2</v>
      </c>
      <c r="E257" s="17">
        <v>0</v>
      </c>
      <c r="F257" s="17">
        <v>0</v>
      </c>
      <c r="G257" s="17">
        <v>1</v>
      </c>
      <c r="H257" s="17">
        <v>0</v>
      </c>
      <c r="I257" s="17">
        <v>3</v>
      </c>
      <c r="J257" s="17">
        <v>9</v>
      </c>
      <c r="K257" s="17">
        <v>8</v>
      </c>
      <c r="L257" s="17">
        <v>0</v>
      </c>
      <c r="M257" s="87">
        <f t="shared" si="9"/>
        <v>88.888888888888886</v>
      </c>
      <c r="N257" s="87">
        <f t="shared" si="11"/>
        <v>11.111111111111111</v>
      </c>
      <c r="O257" s="86">
        <f t="shared" si="10"/>
        <v>0</v>
      </c>
    </row>
    <row r="258" spans="1:15" s="17" customFormat="1" ht="13.2" x14ac:dyDescent="0.25">
      <c r="A258" s="16">
        <v>39205</v>
      </c>
      <c r="B258" s="16" t="s">
        <v>295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87" t="str">
        <f t="shared" si="9"/>
        <v>n/a</v>
      </c>
      <c r="N258" s="87" t="str">
        <f t="shared" si="11"/>
        <v>n/a</v>
      </c>
      <c r="O258" s="86" t="str">
        <f t="shared" si="10"/>
        <v>n/a</v>
      </c>
    </row>
    <row r="259" spans="1:15" s="17" customFormat="1" x14ac:dyDescent="0.25">
      <c r="A259" s="20"/>
      <c r="B259" s="19"/>
      <c r="C259" s="21"/>
      <c r="D259" s="21"/>
      <c r="E259" s="22"/>
      <c r="F259" s="22"/>
      <c r="G259" s="22"/>
      <c r="H259" s="22"/>
      <c r="I259" s="23"/>
      <c r="J259" s="24"/>
      <c r="K259" s="25"/>
      <c r="L259" s="26"/>
      <c r="M259" s="2"/>
      <c r="N259" s="2"/>
      <c r="O259" s="1"/>
    </row>
    <row r="260" spans="1:15" s="17" customFormat="1" x14ac:dyDescent="0.25">
      <c r="A260" s="20"/>
      <c r="B260" s="19"/>
      <c r="C260" s="21"/>
      <c r="D260" s="21"/>
      <c r="E260" s="22"/>
      <c r="F260" s="22"/>
      <c r="G260" s="22"/>
      <c r="H260" s="22"/>
      <c r="I260" s="23"/>
      <c r="J260" s="24"/>
      <c r="K260" s="25"/>
      <c r="L260" s="26"/>
      <c r="M260" s="2"/>
      <c r="N260" s="2"/>
      <c r="O260" s="1"/>
    </row>
    <row r="261" spans="1:15" x14ac:dyDescent="0.25">
      <c r="A261" s="20"/>
      <c r="B261" s="19"/>
      <c r="C261" s="21"/>
      <c r="D261" s="21"/>
      <c r="E261" s="22"/>
      <c r="F261" s="22"/>
      <c r="G261" s="22"/>
      <c r="H261" s="22"/>
      <c r="I261" s="23"/>
      <c r="J261" s="24"/>
      <c r="K261" s="25"/>
      <c r="L261" s="26"/>
      <c r="M261" s="2"/>
      <c r="N261" s="2"/>
      <c r="O261" s="1"/>
    </row>
    <row r="262" spans="1:15" x14ac:dyDescent="0.25">
      <c r="A262" s="20"/>
      <c r="B262" s="19"/>
      <c r="C262" s="21"/>
      <c r="D262" s="21"/>
      <c r="E262" s="22"/>
      <c r="F262" s="22"/>
      <c r="G262" s="22"/>
      <c r="H262" s="22"/>
      <c r="I262" s="23"/>
      <c r="J262" s="24"/>
      <c r="K262" s="25"/>
      <c r="L262" s="2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A2" sqref="A2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313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7">
        <v>1</v>
      </c>
      <c r="J6" s="17">
        <v>1</v>
      </c>
      <c r="K6" s="17">
        <v>0</v>
      </c>
      <c r="L6" s="17">
        <v>1</v>
      </c>
      <c r="M6" s="87">
        <f t="shared" ref="M6:M69" si="0">IF(J6=0,"n/a",K6/J6*100)</f>
        <v>0</v>
      </c>
      <c r="N6" s="87">
        <f>IF(J6=0,"n/a",(E6+F6+G6+H6)/J6*100)</f>
        <v>0</v>
      </c>
      <c r="O6" s="86">
        <f t="shared" ref="O6:O69" si="1">IF(J6=0,"n/a",(L6/J6)*100)</f>
        <v>100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87" t="str">
        <f t="shared" si="0"/>
        <v>n/a</v>
      </c>
      <c r="N8" s="87" t="str">
        <f t="shared" si="2"/>
        <v>n/a</v>
      </c>
      <c r="O8" s="86" t="str">
        <f t="shared" si="1"/>
        <v>n/a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87" t="str">
        <f t="shared" si="0"/>
        <v>n/a</v>
      </c>
      <c r="N9" s="87" t="str">
        <f t="shared" si="2"/>
        <v>n/a</v>
      </c>
      <c r="O9" s="86" t="str">
        <f t="shared" si="1"/>
        <v>n/a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14</v>
      </c>
      <c r="D11" s="17">
        <v>8</v>
      </c>
      <c r="E11" s="17">
        <v>0</v>
      </c>
      <c r="F11" s="17">
        <v>0</v>
      </c>
      <c r="G11" s="17">
        <v>2</v>
      </c>
      <c r="H11" s="17">
        <v>6</v>
      </c>
      <c r="I11" s="17">
        <v>3</v>
      </c>
      <c r="J11" s="17">
        <v>19</v>
      </c>
      <c r="K11" s="17">
        <v>10</v>
      </c>
      <c r="L11" s="17">
        <v>1</v>
      </c>
      <c r="M11" s="87">
        <f t="shared" si="0"/>
        <v>52.631578947368418</v>
      </c>
      <c r="N11" s="87">
        <f t="shared" si="2"/>
        <v>42.105263157894733</v>
      </c>
      <c r="O11" s="86">
        <f t="shared" si="1"/>
        <v>5.2631578947368416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87" t="str">
        <f t="shared" si="0"/>
        <v>n/a</v>
      </c>
      <c r="N12" s="87" t="str">
        <f t="shared" si="2"/>
        <v>n/a</v>
      </c>
      <c r="O12" s="86" t="str">
        <f t="shared" si="1"/>
        <v>n/a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1</v>
      </c>
      <c r="M13" s="87">
        <f t="shared" si="0"/>
        <v>0</v>
      </c>
      <c r="N13" s="87">
        <f t="shared" si="2"/>
        <v>0</v>
      </c>
      <c r="O13" s="86">
        <f t="shared" si="1"/>
        <v>100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1</v>
      </c>
      <c r="D14" s="17">
        <v>1</v>
      </c>
      <c r="E14" s="17">
        <v>0</v>
      </c>
      <c r="F14" s="17">
        <v>0</v>
      </c>
      <c r="G14" s="17">
        <v>0</v>
      </c>
      <c r="H14" s="17">
        <v>1</v>
      </c>
      <c r="I14" s="17">
        <v>0</v>
      </c>
      <c r="J14" s="17">
        <v>2</v>
      </c>
      <c r="K14" s="17">
        <v>0</v>
      </c>
      <c r="L14" s="17">
        <v>1</v>
      </c>
      <c r="M14" s="87">
        <f t="shared" si="0"/>
        <v>0</v>
      </c>
      <c r="N14" s="87">
        <f t="shared" si="2"/>
        <v>50</v>
      </c>
      <c r="O14" s="86">
        <f t="shared" si="1"/>
        <v>50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1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1</v>
      </c>
      <c r="K15" s="17">
        <v>1</v>
      </c>
      <c r="L15" s="17">
        <v>0</v>
      </c>
      <c r="M15" s="87">
        <f t="shared" si="0"/>
        <v>100</v>
      </c>
      <c r="N15" s="87">
        <f t="shared" si="2"/>
        <v>0</v>
      </c>
      <c r="O15" s="86">
        <f t="shared" si="1"/>
        <v>0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1</v>
      </c>
      <c r="D16" s="17">
        <v>1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2</v>
      </c>
      <c r="K16" s="17">
        <v>1</v>
      </c>
      <c r="L16" s="17">
        <v>0</v>
      </c>
      <c r="M16" s="87">
        <f t="shared" si="0"/>
        <v>50</v>
      </c>
      <c r="N16" s="87">
        <f t="shared" si="2"/>
        <v>50</v>
      </c>
      <c r="O16" s="86">
        <f t="shared" si="1"/>
        <v>0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19</v>
      </c>
      <c r="D17" s="17">
        <v>12</v>
      </c>
      <c r="E17" s="17">
        <v>0</v>
      </c>
      <c r="F17" s="17">
        <v>0</v>
      </c>
      <c r="G17" s="17">
        <v>1</v>
      </c>
      <c r="H17" s="17">
        <v>2</v>
      </c>
      <c r="I17" s="17">
        <v>15</v>
      </c>
      <c r="J17" s="17">
        <v>16</v>
      </c>
      <c r="K17" s="17">
        <v>11</v>
      </c>
      <c r="L17" s="17">
        <v>2</v>
      </c>
      <c r="M17" s="87">
        <f t="shared" si="0"/>
        <v>68.75</v>
      </c>
      <c r="N17" s="87">
        <f t="shared" si="2"/>
        <v>18.75</v>
      </c>
      <c r="O17" s="86">
        <f t="shared" si="1"/>
        <v>12.5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87" t="str">
        <f t="shared" si="0"/>
        <v>n/a</v>
      </c>
      <c r="N19" s="87" t="str">
        <f t="shared" si="2"/>
        <v>n/a</v>
      </c>
      <c r="O19" s="86" t="str">
        <f t="shared" si="1"/>
        <v>n/a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6</v>
      </c>
      <c r="D20" s="17">
        <v>1</v>
      </c>
      <c r="E20" s="17">
        <v>0</v>
      </c>
      <c r="F20" s="17">
        <v>0</v>
      </c>
      <c r="G20" s="17">
        <v>1</v>
      </c>
      <c r="H20" s="17">
        <v>0</v>
      </c>
      <c r="I20" s="17">
        <v>2</v>
      </c>
      <c r="J20" s="17">
        <v>5</v>
      </c>
      <c r="K20" s="17">
        <v>3</v>
      </c>
      <c r="L20" s="17">
        <v>1</v>
      </c>
      <c r="M20" s="87">
        <f t="shared" si="0"/>
        <v>60</v>
      </c>
      <c r="N20" s="87">
        <f t="shared" si="2"/>
        <v>20</v>
      </c>
      <c r="O20" s="86">
        <f t="shared" si="1"/>
        <v>20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87" t="str">
        <f t="shared" si="0"/>
        <v>n/a</v>
      </c>
      <c r="N23" s="87" t="str">
        <f t="shared" si="2"/>
        <v>n/a</v>
      </c>
      <c r="O23" s="86" t="str">
        <f t="shared" si="1"/>
        <v>n/a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4</v>
      </c>
      <c r="D24" s="17">
        <v>1</v>
      </c>
      <c r="E24" s="17">
        <v>0</v>
      </c>
      <c r="F24" s="17">
        <v>0</v>
      </c>
      <c r="G24" s="17">
        <v>0</v>
      </c>
      <c r="H24" s="17">
        <v>1</v>
      </c>
      <c r="I24" s="17">
        <v>1</v>
      </c>
      <c r="J24" s="17">
        <v>4</v>
      </c>
      <c r="K24" s="17">
        <v>3</v>
      </c>
      <c r="L24" s="17">
        <v>0</v>
      </c>
      <c r="M24" s="87">
        <f t="shared" si="0"/>
        <v>75</v>
      </c>
      <c r="N24" s="87">
        <f t="shared" si="2"/>
        <v>25</v>
      </c>
      <c r="O24" s="86">
        <f t="shared" si="1"/>
        <v>0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87" t="str">
        <f t="shared" si="0"/>
        <v>n/a</v>
      </c>
      <c r="N28" s="87" t="str">
        <f t="shared" si="2"/>
        <v>n/a</v>
      </c>
      <c r="O28" s="86" t="str">
        <f t="shared" si="1"/>
        <v>n/a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13</v>
      </c>
      <c r="D29" s="17">
        <v>5</v>
      </c>
      <c r="E29" s="17">
        <v>0</v>
      </c>
      <c r="F29" s="17">
        <v>0</v>
      </c>
      <c r="G29" s="17">
        <v>0</v>
      </c>
      <c r="H29" s="17">
        <v>1</v>
      </c>
      <c r="I29" s="17">
        <v>8</v>
      </c>
      <c r="J29" s="17">
        <v>10</v>
      </c>
      <c r="K29" s="17">
        <v>8</v>
      </c>
      <c r="L29" s="17">
        <v>1</v>
      </c>
      <c r="M29" s="87">
        <f t="shared" si="0"/>
        <v>80</v>
      </c>
      <c r="N29" s="87">
        <f t="shared" si="2"/>
        <v>10</v>
      </c>
      <c r="O29" s="86">
        <f t="shared" si="1"/>
        <v>10</v>
      </c>
    </row>
    <row r="30" spans="1:15" s="17" customFormat="1" ht="13.2" x14ac:dyDescent="0.25">
      <c r="A30" s="16">
        <v>32356</v>
      </c>
      <c r="B30" s="16" t="s">
        <v>45</v>
      </c>
      <c r="C30" s="17">
        <v>2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2</v>
      </c>
      <c r="K30" s="17">
        <v>0</v>
      </c>
      <c r="L30" s="17">
        <v>2</v>
      </c>
      <c r="M30" s="87">
        <f t="shared" si="0"/>
        <v>0</v>
      </c>
      <c r="N30" s="87">
        <f t="shared" si="2"/>
        <v>0</v>
      </c>
      <c r="O30" s="86">
        <f t="shared" si="1"/>
        <v>100</v>
      </c>
    </row>
    <row r="31" spans="1:15" s="17" customFormat="1" ht="13.2" x14ac:dyDescent="0.25">
      <c r="A31" s="16">
        <v>21401</v>
      </c>
      <c r="B31" s="16" t="s">
        <v>46</v>
      </c>
      <c r="C31" s="17">
        <v>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87" t="str">
        <f t="shared" si="0"/>
        <v>n/a</v>
      </c>
      <c r="N31" s="87" t="str">
        <f t="shared" si="2"/>
        <v>n/a</v>
      </c>
      <c r="O31" s="86" t="str">
        <f t="shared" si="1"/>
        <v>n/a</v>
      </c>
    </row>
    <row r="32" spans="1:15" s="17" customFormat="1" ht="13.2" x14ac:dyDescent="0.25">
      <c r="A32" s="16">
        <v>21302</v>
      </c>
      <c r="B32" s="16" t="s">
        <v>47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87" t="str">
        <f t="shared" si="0"/>
        <v>n/a</v>
      </c>
      <c r="N32" s="87" t="str">
        <f t="shared" si="2"/>
        <v>n/a</v>
      </c>
      <c r="O32" s="86" t="str">
        <f t="shared" si="1"/>
        <v>n/a</v>
      </c>
    </row>
    <row r="33" spans="1:15" s="17" customFormat="1" ht="13.2" x14ac:dyDescent="0.25">
      <c r="A33" s="16">
        <v>32360</v>
      </c>
      <c r="B33" s="16" t="s">
        <v>48</v>
      </c>
      <c r="C33" s="17">
        <v>3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4</v>
      </c>
      <c r="K33" s="17">
        <v>3</v>
      </c>
      <c r="L33" s="17">
        <v>1</v>
      </c>
      <c r="M33" s="87">
        <f t="shared" si="0"/>
        <v>75</v>
      </c>
      <c r="N33" s="87">
        <f t="shared" si="2"/>
        <v>0</v>
      </c>
      <c r="O33" s="86">
        <f t="shared" si="1"/>
        <v>25</v>
      </c>
    </row>
    <row r="34" spans="1:15" s="17" customFormat="1" ht="13.2" x14ac:dyDescent="0.25">
      <c r="A34" s="16">
        <v>33036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3.2" x14ac:dyDescent="0.25">
      <c r="A35" s="16">
        <v>16049</v>
      </c>
      <c r="B35" s="16" t="s">
        <v>50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2</v>
      </c>
      <c r="K35" s="17">
        <v>1</v>
      </c>
      <c r="L35" s="17">
        <v>1</v>
      </c>
      <c r="M35" s="87">
        <f t="shared" si="0"/>
        <v>50</v>
      </c>
      <c r="N35" s="87">
        <f t="shared" si="2"/>
        <v>0</v>
      </c>
      <c r="O35" s="86">
        <f t="shared" si="1"/>
        <v>50</v>
      </c>
    </row>
    <row r="36" spans="1:15" s="17" customFormat="1" ht="13.2" x14ac:dyDescent="0.25">
      <c r="A36" s="16" t="s">
        <v>51</v>
      </c>
      <c r="B36" s="16" t="s">
        <v>52</v>
      </c>
      <c r="C36" s="17">
        <v>1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1</v>
      </c>
      <c r="L36" s="17">
        <v>0</v>
      </c>
      <c r="M36" s="87">
        <f t="shared" si="0"/>
        <v>100</v>
      </c>
      <c r="N36" s="87">
        <f t="shared" si="2"/>
        <v>0</v>
      </c>
      <c r="O36" s="86">
        <f t="shared" si="1"/>
        <v>0</v>
      </c>
    </row>
    <row r="37" spans="1:15" s="17" customFormat="1" ht="13.2" x14ac:dyDescent="0.25">
      <c r="A37" s="16">
        <v>19404</v>
      </c>
      <c r="B37" s="16" t="s">
        <v>53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87" t="str">
        <f t="shared" si="0"/>
        <v>n/a</v>
      </c>
      <c r="N37" s="87" t="str">
        <f t="shared" si="2"/>
        <v>n/a</v>
      </c>
      <c r="O37" s="86" t="str">
        <f t="shared" si="1"/>
        <v>n/a</v>
      </c>
    </row>
    <row r="38" spans="1:15" s="17" customFormat="1" ht="13.2" x14ac:dyDescent="0.25">
      <c r="A38" s="16">
        <v>27400</v>
      </c>
      <c r="B38" s="16" t="s">
        <v>54</v>
      </c>
      <c r="C38" s="17">
        <v>19</v>
      </c>
      <c r="D38" s="17">
        <v>13</v>
      </c>
      <c r="E38" s="17">
        <v>0</v>
      </c>
      <c r="F38" s="17">
        <v>1</v>
      </c>
      <c r="G38" s="17">
        <v>0</v>
      </c>
      <c r="H38" s="17">
        <v>3</v>
      </c>
      <c r="I38" s="17">
        <v>14</v>
      </c>
      <c r="J38" s="17">
        <v>18</v>
      </c>
      <c r="K38" s="17">
        <v>13</v>
      </c>
      <c r="L38" s="17">
        <v>1</v>
      </c>
      <c r="M38" s="87">
        <f t="shared" si="0"/>
        <v>72.222222222222214</v>
      </c>
      <c r="N38" s="87">
        <f t="shared" si="2"/>
        <v>22.222222222222221</v>
      </c>
      <c r="O38" s="86">
        <f t="shared" si="1"/>
        <v>5.5555555555555554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3.2" x14ac:dyDescent="0.25">
      <c r="A43" s="16">
        <v>33115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3.2" x14ac:dyDescent="0.25">
      <c r="A44" s="16">
        <v>29011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3.2" x14ac:dyDescent="0.25">
      <c r="A55" s="16">
        <v>32361</v>
      </c>
      <c r="B55" s="16" t="s">
        <v>73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87" t="str">
        <f t="shared" si="0"/>
        <v>n/a</v>
      </c>
      <c r="N55" s="87" t="str">
        <f t="shared" si="2"/>
        <v>n/a</v>
      </c>
      <c r="O55" s="86" t="str">
        <f t="shared" si="1"/>
        <v>n/a</v>
      </c>
    </row>
    <row r="56" spans="1:15" s="17" customFormat="1" ht="13.2" x14ac:dyDescent="0.25">
      <c r="A56" s="16">
        <v>39090</v>
      </c>
      <c r="B56" s="16" t="s">
        <v>74</v>
      </c>
      <c r="C56" s="17">
        <v>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1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3.2" x14ac:dyDescent="0.25">
      <c r="A57" s="16" t="s">
        <v>75</v>
      </c>
      <c r="B57" s="16" t="s">
        <v>76</v>
      </c>
      <c r="C57" s="17">
        <v>0</v>
      </c>
      <c r="D57" s="17">
        <v>1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0</v>
      </c>
      <c r="K57" s="17">
        <v>0</v>
      </c>
      <c r="L57" s="17">
        <v>0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87" t="str">
        <f t="shared" si="0"/>
        <v>n/a</v>
      </c>
      <c r="N59" s="87" t="str">
        <f t="shared" si="2"/>
        <v>n/a</v>
      </c>
      <c r="O59" s="86" t="str">
        <f t="shared" si="1"/>
        <v>n/a</v>
      </c>
    </row>
    <row r="60" spans="1:15" s="17" customFormat="1" ht="13.2" x14ac:dyDescent="0.25">
      <c r="A60" s="16">
        <v>31015</v>
      </c>
      <c r="B60" s="16" t="s">
        <v>79</v>
      </c>
      <c r="C60" s="17">
        <v>7</v>
      </c>
      <c r="D60" s="17">
        <v>4</v>
      </c>
      <c r="E60" s="17">
        <v>0</v>
      </c>
      <c r="F60" s="17">
        <v>0</v>
      </c>
      <c r="G60" s="17">
        <v>0</v>
      </c>
      <c r="H60" s="17">
        <v>1</v>
      </c>
      <c r="I60" s="17">
        <v>2</v>
      </c>
      <c r="J60" s="17">
        <v>9</v>
      </c>
      <c r="K60" s="17">
        <v>6</v>
      </c>
      <c r="L60" s="17">
        <v>2</v>
      </c>
      <c r="M60" s="87">
        <f t="shared" si="0"/>
        <v>66.666666666666657</v>
      </c>
      <c r="N60" s="87">
        <f t="shared" si="2"/>
        <v>11.111111111111111</v>
      </c>
      <c r="O60" s="86">
        <f t="shared" si="1"/>
        <v>22.222222222222221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87" t="str">
        <f t="shared" si="0"/>
        <v>n/a</v>
      </c>
      <c r="N62" s="87" t="str">
        <f t="shared" si="2"/>
        <v>n/a</v>
      </c>
      <c r="O62" s="86" t="str">
        <f t="shared" si="1"/>
        <v>n/a</v>
      </c>
    </row>
    <row r="63" spans="1:15" s="17" customFormat="1" ht="13.2" x14ac:dyDescent="0.25">
      <c r="A63" s="16">
        <v>14068</v>
      </c>
      <c r="B63" s="16" t="s">
        <v>81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3.2" x14ac:dyDescent="0.25">
      <c r="A65" s="16">
        <v>17216</v>
      </c>
      <c r="B65" s="16" t="s">
        <v>84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0</v>
      </c>
      <c r="J65" s="17">
        <v>1</v>
      </c>
      <c r="K65" s="17">
        <v>0</v>
      </c>
      <c r="L65" s="17">
        <v>0</v>
      </c>
      <c r="M65" s="87">
        <f t="shared" si="0"/>
        <v>0</v>
      </c>
      <c r="N65" s="87">
        <f t="shared" si="2"/>
        <v>100</v>
      </c>
      <c r="O65" s="86">
        <f t="shared" si="1"/>
        <v>0</v>
      </c>
    </row>
    <row r="66" spans="1:15" s="17" customFormat="1" ht="13.2" x14ac:dyDescent="0.25">
      <c r="A66" s="16">
        <v>13165</v>
      </c>
      <c r="B66" s="16" t="s">
        <v>85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87" t="str">
        <f t="shared" si="0"/>
        <v>n/a</v>
      </c>
      <c r="N66" s="87" t="str">
        <f t="shared" si="2"/>
        <v>n/a</v>
      </c>
      <c r="O66" s="86" t="str">
        <f t="shared" si="1"/>
        <v>n/a</v>
      </c>
    </row>
    <row r="67" spans="1:15" s="17" customFormat="1" ht="13.2" x14ac:dyDescent="0.25">
      <c r="A67" s="16">
        <v>31002</v>
      </c>
      <c r="B67" s="16" t="s">
        <v>86</v>
      </c>
      <c r="C67" s="17">
        <v>9</v>
      </c>
      <c r="D67" s="17">
        <v>6</v>
      </c>
      <c r="E67" s="17">
        <v>0</v>
      </c>
      <c r="F67" s="17">
        <v>0</v>
      </c>
      <c r="G67" s="17">
        <v>0</v>
      </c>
      <c r="H67" s="17">
        <v>1</v>
      </c>
      <c r="I67" s="17">
        <v>5</v>
      </c>
      <c r="J67" s="17">
        <v>10</v>
      </c>
      <c r="K67" s="17">
        <v>4</v>
      </c>
      <c r="L67" s="17">
        <v>5</v>
      </c>
      <c r="M67" s="87">
        <f t="shared" si="0"/>
        <v>40</v>
      </c>
      <c r="N67" s="87">
        <f t="shared" si="2"/>
        <v>10</v>
      </c>
      <c r="O67" s="86">
        <f t="shared" si="1"/>
        <v>50</v>
      </c>
    </row>
    <row r="68" spans="1:15" s="17" customFormat="1" ht="13.2" x14ac:dyDescent="0.25">
      <c r="A68" s="16" t="s">
        <v>87</v>
      </c>
      <c r="B68" s="16" t="s">
        <v>296</v>
      </c>
      <c r="C68" s="17">
        <v>20</v>
      </c>
      <c r="D68" s="17">
        <v>18</v>
      </c>
      <c r="E68" s="17">
        <v>0</v>
      </c>
      <c r="F68" s="17">
        <v>1</v>
      </c>
      <c r="G68" s="17">
        <v>0</v>
      </c>
      <c r="H68" s="17">
        <v>2</v>
      </c>
      <c r="I68" s="17">
        <v>7</v>
      </c>
      <c r="J68" s="17">
        <v>31</v>
      </c>
      <c r="K68" s="17">
        <v>24</v>
      </c>
      <c r="L68" s="17">
        <v>4</v>
      </c>
      <c r="M68" s="87">
        <f t="shared" si="0"/>
        <v>77.41935483870968</v>
      </c>
      <c r="N68" s="87">
        <f t="shared" si="2"/>
        <v>9.67741935483871</v>
      </c>
      <c r="O68" s="86">
        <f t="shared" si="1"/>
        <v>12.903225806451612</v>
      </c>
    </row>
    <row r="69" spans="1:15" s="17" customFormat="1" ht="13.2" x14ac:dyDescent="0.25">
      <c r="A69" s="16">
        <v>17210</v>
      </c>
      <c r="B69" s="16" t="s">
        <v>88</v>
      </c>
      <c r="C69" s="17">
        <v>52</v>
      </c>
      <c r="D69" s="17">
        <v>18</v>
      </c>
      <c r="E69" s="17">
        <v>1</v>
      </c>
      <c r="F69" s="17">
        <v>0</v>
      </c>
      <c r="G69" s="17">
        <v>3</v>
      </c>
      <c r="H69" s="17">
        <v>11</v>
      </c>
      <c r="I69" s="17">
        <v>16</v>
      </c>
      <c r="J69" s="17">
        <v>54</v>
      </c>
      <c r="K69" s="17">
        <v>30</v>
      </c>
      <c r="L69" s="17">
        <v>9</v>
      </c>
      <c r="M69" s="87">
        <f t="shared" si="0"/>
        <v>55.555555555555557</v>
      </c>
      <c r="N69" s="87">
        <f t="shared" si="2"/>
        <v>27.777777777777779</v>
      </c>
      <c r="O69" s="86">
        <f t="shared" si="1"/>
        <v>16.666666666666664</v>
      </c>
    </row>
    <row r="70" spans="1:15" s="17" customFormat="1" ht="13.2" x14ac:dyDescent="0.25">
      <c r="A70" s="16">
        <v>37502</v>
      </c>
      <c r="B70" s="16" t="s">
        <v>89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87" t="str">
        <f t="shared" ref="M70:M133" si="3">IF(J70=0,"n/a",K70/J70*100)</f>
        <v>n/a</v>
      </c>
      <c r="N70" s="87" t="str">
        <f t="shared" si="2"/>
        <v>n/a</v>
      </c>
      <c r="O70" s="86" t="str">
        <f t="shared" ref="O70:O133" si="4">IF(J70=0,"n/a",(L70/J70)*100)</f>
        <v>n/a</v>
      </c>
    </row>
    <row r="71" spans="1:15" s="17" customFormat="1" ht="13.2" x14ac:dyDescent="0.25">
      <c r="A71" s="16">
        <v>27417</v>
      </c>
      <c r="B71" s="16" t="s">
        <v>90</v>
      </c>
      <c r="C71" s="17">
        <v>11</v>
      </c>
      <c r="D71" s="17">
        <v>3</v>
      </c>
      <c r="E71" s="17">
        <v>1</v>
      </c>
      <c r="F71" s="17">
        <v>0</v>
      </c>
      <c r="G71" s="17">
        <v>0</v>
      </c>
      <c r="H71" s="17">
        <v>1</v>
      </c>
      <c r="I71" s="17">
        <v>3</v>
      </c>
      <c r="J71" s="17">
        <v>11</v>
      </c>
      <c r="K71" s="17">
        <v>5</v>
      </c>
      <c r="L71" s="17">
        <v>4</v>
      </c>
      <c r="M71" s="87">
        <f t="shared" si="3"/>
        <v>45.454545454545453</v>
      </c>
      <c r="N71" s="87">
        <f t="shared" ref="N71:N134" si="5">IF(J71=0,"n/a",(E71+F71+G71+H71)/J71*100)</f>
        <v>18.181818181818183</v>
      </c>
      <c r="O71" s="86">
        <f t="shared" si="4"/>
        <v>36.363636363636367</v>
      </c>
    </row>
    <row r="72" spans="1:15" s="17" customFormat="1" ht="13.2" x14ac:dyDescent="0.25">
      <c r="A72" s="16" t="s">
        <v>91</v>
      </c>
      <c r="B72" s="16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87" t="str">
        <f t="shared" si="3"/>
        <v>n/a</v>
      </c>
      <c r="N72" s="87" t="str">
        <f t="shared" si="5"/>
        <v>n/a</v>
      </c>
      <c r="O72" s="86" t="str">
        <f t="shared" si="4"/>
        <v>n/a</v>
      </c>
    </row>
    <row r="73" spans="1:15" s="17" customFormat="1" ht="13.2" x14ac:dyDescent="0.25">
      <c r="A73" s="16">
        <v>27402</v>
      </c>
      <c r="B73" s="16" t="s">
        <v>93</v>
      </c>
      <c r="C73" s="17">
        <v>40</v>
      </c>
      <c r="D73" s="17">
        <v>5</v>
      </c>
      <c r="E73" s="17">
        <v>1</v>
      </c>
      <c r="F73" s="17">
        <v>1</v>
      </c>
      <c r="G73" s="17">
        <v>0</v>
      </c>
      <c r="H73" s="17">
        <v>1</v>
      </c>
      <c r="I73" s="17">
        <v>9</v>
      </c>
      <c r="J73" s="17">
        <v>36</v>
      </c>
      <c r="K73" s="17">
        <v>30</v>
      </c>
      <c r="L73" s="17">
        <v>3</v>
      </c>
      <c r="M73" s="87">
        <f t="shared" si="3"/>
        <v>83.333333333333343</v>
      </c>
      <c r="N73" s="87">
        <f t="shared" si="5"/>
        <v>8.3333333333333321</v>
      </c>
      <c r="O73" s="86">
        <f t="shared" si="4"/>
        <v>8.3333333333333321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3.2" x14ac:dyDescent="0.25">
      <c r="A80" s="16">
        <v>39204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3.2" x14ac:dyDescent="0.25">
      <c r="A81" s="16">
        <v>31332</v>
      </c>
      <c r="B81" s="16" t="s">
        <v>101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1</v>
      </c>
      <c r="L81" s="17">
        <v>0</v>
      </c>
      <c r="M81" s="87">
        <f t="shared" si="3"/>
        <v>100</v>
      </c>
      <c r="N81" s="87">
        <f t="shared" si="5"/>
        <v>0</v>
      </c>
      <c r="O81" s="86">
        <f t="shared" si="4"/>
        <v>0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87" t="str">
        <f t="shared" si="3"/>
        <v>n/a</v>
      </c>
      <c r="N83" s="87" t="str">
        <f t="shared" si="5"/>
        <v>n/a</v>
      </c>
      <c r="O83" s="86" t="str">
        <f t="shared" si="4"/>
        <v>n/a</v>
      </c>
    </row>
    <row r="84" spans="1:15" s="17" customFormat="1" ht="13.2" x14ac:dyDescent="0.25">
      <c r="A84" s="16">
        <v>17401</v>
      </c>
      <c r="B84" s="16" t="s">
        <v>104</v>
      </c>
      <c r="C84" s="17">
        <v>42</v>
      </c>
      <c r="D84" s="17">
        <v>11</v>
      </c>
      <c r="E84" s="17">
        <v>1</v>
      </c>
      <c r="F84" s="17">
        <v>0</v>
      </c>
      <c r="G84" s="17">
        <v>0</v>
      </c>
      <c r="H84" s="17">
        <v>10</v>
      </c>
      <c r="I84" s="17">
        <v>5</v>
      </c>
      <c r="J84" s="17">
        <v>48</v>
      </c>
      <c r="K84" s="17">
        <v>23</v>
      </c>
      <c r="L84" s="17">
        <v>14</v>
      </c>
      <c r="M84" s="87">
        <f t="shared" si="3"/>
        <v>47.916666666666671</v>
      </c>
      <c r="N84" s="87">
        <f t="shared" si="5"/>
        <v>22.916666666666664</v>
      </c>
      <c r="O84" s="86">
        <f t="shared" si="4"/>
        <v>29.166666666666668</v>
      </c>
    </row>
    <row r="85" spans="1:15" s="17" customFormat="1" ht="13.2" x14ac:dyDescent="0.25">
      <c r="A85" s="16" t="s">
        <v>105</v>
      </c>
      <c r="B85" s="16" t="s">
        <v>106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87" t="str">
        <f t="shared" si="3"/>
        <v>n/a</v>
      </c>
      <c r="N85" s="87" t="str">
        <f t="shared" si="5"/>
        <v>n/a</v>
      </c>
      <c r="O85" s="86" t="str">
        <f t="shared" si="4"/>
        <v>n/a</v>
      </c>
    </row>
    <row r="86" spans="1:15" s="17" customFormat="1" ht="13.2" x14ac:dyDescent="0.25">
      <c r="A86" s="16">
        <v>14028</v>
      </c>
      <c r="B86" s="16" t="s">
        <v>107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5</v>
      </c>
      <c r="D88" s="17">
        <v>1</v>
      </c>
      <c r="E88" s="17">
        <v>1</v>
      </c>
      <c r="F88" s="17">
        <v>0</v>
      </c>
      <c r="G88" s="17">
        <v>0</v>
      </c>
      <c r="H88" s="17">
        <v>2</v>
      </c>
      <c r="I88" s="17">
        <v>0</v>
      </c>
      <c r="J88" s="17">
        <v>6</v>
      </c>
      <c r="K88" s="17">
        <v>1</v>
      </c>
      <c r="L88" s="17">
        <v>2</v>
      </c>
      <c r="M88" s="87">
        <f t="shared" si="3"/>
        <v>16.666666666666664</v>
      </c>
      <c r="N88" s="87">
        <f t="shared" si="5"/>
        <v>50</v>
      </c>
      <c r="O88" s="86">
        <f t="shared" si="4"/>
        <v>33.333333333333329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87" t="str">
        <f t="shared" si="3"/>
        <v>n/a</v>
      </c>
      <c r="N90" s="87" t="str">
        <f t="shared" si="5"/>
        <v>n/a</v>
      </c>
      <c r="O90" s="86" t="str">
        <f t="shared" si="4"/>
        <v>n/a</v>
      </c>
    </row>
    <row r="91" spans="1:15" s="17" customFormat="1" ht="13.2" x14ac:dyDescent="0.25">
      <c r="A91" s="16" t="s">
        <v>113</v>
      </c>
      <c r="B91" s="16" t="s">
        <v>114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87" t="str">
        <f t="shared" si="3"/>
        <v>n/a</v>
      </c>
      <c r="N91" s="87" t="str">
        <f t="shared" si="5"/>
        <v>n/a</v>
      </c>
      <c r="O91" s="86" t="str">
        <f t="shared" si="4"/>
        <v>n/a</v>
      </c>
    </row>
    <row r="92" spans="1:15" s="17" customFormat="1" ht="13.2" x14ac:dyDescent="0.25">
      <c r="A92" s="16" t="s">
        <v>115</v>
      </c>
      <c r="B92" s="16" t="s">
        <v>116</v>
      </c>
      <c r="C92" s="17">
        <v>5</v>
      </c>
      <c r="D92" s="17">
        <v>1</v>
      </c>
      <c r="E92" s="17">
        <v>0</v>
      </c>
      <c r="F92" s="17">
        <v>0</v>
      </c>
      <c r="G92" s="17">
        <v>0</v>
      </c>
      <c r="H92" s="17">
        <v>1</v>
      </c>
      <c r="I92" s="17">
        <v>1</v>
      </c>
      <c r="J92" s="17">
        <v>5</v>
      </c>
      <c r="K92" s="17">
        <v>4</v>
      </c>
      <c r="L92" s="17">
        <v>0</v>
      </c>
      <c r="M92" s="87">
        <f t="shared" si="3"/>
        <v>80</v>
      </c>
      <c r="N92" s="87">
        <f t="shared" si="5"/>
        <v>20</v>
      </c>
      <c r="O92" s="86">
        <f t="shared" si="4"/>
        <v>0</v>
      </c>
    </row>
    <row r="93" spans="1:15" s="17" customFormat="1" ht="13.2" x14ac:dyDescent="0.25">
      <c r="A93" s="16">
        <v>17415</v>
      </c>
      <c r="B93" s="16" t="s">
        <v>117</v>
      </c>
      <c r="C93" s="17">
        <v>32</v>
      </c>
      <c r="D93" s="17">
        <v>13</v>
      </c>
      <c r="E93" s="17">
        <v>0</v>
      </c>
      <c r="F93" s="17">
        <v>0</v>
      </c>
      <c r="G93" s="17">
        <v>1</v>
      </c>
      <c r="H93" s="17">
        <v>6</v>
      </c>
      <c r="I93" s="17">
        <v>7</v>
      </c>
      <c r="J93" s="17">
        <v>38</v>
      </c>
      <c r="K93" s="17">
        <v>22</v>
      </c>
      <c r="L93" s="17">
        <v>9</v>
      </c>
      <c r="M93" s="87">
        <f t="shared" si="3"/>
        <v>57.894736842105267</v>
      </c>
      <c r="N93" s="87">
        <f t="shared" si="5"/>
        <v>18.421052631578945</v>
      </c>
      <c r="O93" s="86">
        <f t="shared" si="4"/>
        <v>23.684210526315788</v>
      </c>
    </row>
    <row r="94" spans="1:15" s="17" customFormat="1" ht="13.2" x14ac:dyDescent="0.25">
      <c r="A94" s="16">
        <v>33212</v>
      </c>
      <c r="B94" s="16" t="s">
        <v>118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3.2" x14ac:dyDescent="0.25">
      <c r="A95" s="16" t="s">
        <v>119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3.2" x14ac:dyDescent="0.25">
      <c r="A96" s="16">
        <v>19403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1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1</v>
      </c>
      <c r="K98" s="17">
        <v>1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2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2</v>
      </c>
      <c r="K99" s="17">
        <v>2</v>
      </c>
      <c r="L99" s="17">
        <v>0</v>
      </c>
      <c r="M99" s="87">
        <f t="shared" si="3"/>
        <v>100</v>
      </c>
      <c r="N99" s="87">
        <f t="shared" si="5"/>
        <v>0</v>
      </c>
      <c r="O99" s="86">
        <f t="shared" si="4"/>
        <v>0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8</v>
      </c>
      <c r="D103" s="17">
        <v>1</v>
      </c>
      <c r="E103" s="17">
        <v>0</v>
      </c>
      <c r="F103" s="17">
        <v>0</v>
      </c>
      <c r="G103" s="17">
        <v>0</v>
      </c>
      <c r="H103" s="17">
        <v>0</v>
      </c>
      <c r="I103" s="17">
        <v>2</v>
      </c>
      <c r="J103" s="17">
        <v>7</v>
      </c>
      <c r="K103" s="17">
        <v>7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87" t="str">
        <f t="shared" si="3"/>
        <v>n/a</v>
      </c>
      <c r="N104" s="87" t="str">
        <f t="shared" si="5"/>
        <v>n/a</v>
      </c>
      <c r="O104" s="86" t="str">
        <f t="shared" si="4"/>
        <v>n/a</v>
      </c>
    </row>
    <row r="105" spans="1:15" s="17" customFormat="1" ht="13.2" x14ac:dyDescent="0.25">
      <c r="A105" s="16">
        <v>17414</v>
      </c>
      <c r="B105" s="16" t="s">
        <v>131</v>
      </c>
      <c r="C105" s="17">
        <v>1</v>
      </c>
      <c r="D105" s="17">
        <v>2</v>
      </c>
      <c r="E105" s="17">
        <v>0</v>
      </c>
      <c r="F105" s="17">
        <v>0</v>
      </c>
      <c r="G105" s="17">
        <v>0</v>
      </c>
      <c r="H105" s="17">
        <v>0</v>
      </c>
      <c r="I105" s="17">
        <v>2</v>
      </c>
      <c r="J105" s="17">
        <v>1</v>
      </c>
      <c r="K105" s="17">
        <v>1</v>
      </c>
      <c r="L105" s="17">
        <v>0</v>
      </c>
      <c r="M105" s="87">
        <f t="shared" si="3"/>
        <v>100</v>
      </c>
      <c r="N105" s="87">
        <f t="shared" si="5"/>
        <v>0</v>
      </c>
      <c r="O105" s="86">
        <f t="shared" si="4"/>
        <v>0</v>
      </c>
    </row>
    <row r="106" spans="1:15" s="17" customFormat="1" ht="13.2" x14ac:dyDescent="0.25">
      <c r="A106" s="16">
        <v>31306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1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1</v>
      </c>
      <c r="K109" s="17">
        <v>1</v>
      </c>
      <c r="L109" s="17">
        <v>0</v>
      </c>
      <c r="M109" s="87">
        <f t="shared" si="3"/>
        <v>100</v>
      </c>
      <c r="N109" s="87">
        <f t="shared" si="5"/>
        <v>0</v>
      </c>
      <c r="O109" s="86">
        <f t="shared" si="4"/>
        <v>0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87" t="str">
        <f t="shared" si="3"/>
        <v>n/a</v>
      </c>
      <c r="N112" s="87" t="str">
        <f t="shared" si="5"/>
        <v>n/a</v>
      </c>
      <c r="O112" s="86" t="str">
        <f t="shared" si="4"/>
        <v>n/a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3</v>
      </c>
      <c r="D117" s="17">
        <v>4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6</v>
      </c>
      <c r="K117" s="17">
        <v>6</v>
      </c>
      <c r="L117" s="17">
        <v>0</v>
      </c>
      <c r="M117" s="87">
        <f t="shared" si="3"/>
        <v>100</v>
      </c>
      <c r="N117" s="87">
        <f t="shared" si="5"/>
        <v>0</v>
      </c>
      <c r="O117" s="86">
        <f t="shared" si="4"/>
        <v>0</v>
      </c>
    </row>
    <row r="118" spans="1:15" s="17" customFormat="1" ht="13.2" x14ac:dyDescent="0.25">
      <c r="A118" s="16">
        <v>32354</v>
      </c>
      <c r="B118" s="16" t="s">
        <v>147</v>
      </c>
      <c r="C118" s="17">
        <v>1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1</v>
      </c>
      <c r="K118" s="17">
        <v>0</v>
      </c>
      <c r="L118" s="17">
        <v>1</v>
      </c>
      <c r="M118" s="87">
        <f t="shared" si="3"/>
        <v>0</v>
      </c>
      <c r="N118" s="87">
        <f t="shared" si="5"/>
        <v>0</v>
      </c>
      <c r="O118" s="86">
        <f t="shared" si="4"/>
        <v>100</v>
      </c>
    </row>
    <row r="119" spans="1:15" s="17" customFormat="1" ht="13.2" x14ac:dyDescent="0.25">
      <c r="A119" s="16">
        <v>32326</v>
      </c>
      <c r="B119" s="16" t="s">
        <v>148</v>
      </c>
      <c r="C119" s="17">
        <v>3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2</v>
      </c>
      <c r="K119" s="17">
        <v>2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87" t="str">
        <f t="shared" si="3"/>
        <v>n/a</v>
      </c>
      <c r="N120" s="87" t="str">
        <f t="shared" si="5"/>
        <v>n/a</v>
      </c>
      <c r="O120" s="86" t="str">
        <f t="shared" si="4"/>
        <v>n/a</v>
      </c>
    </row>
    <row r="121" spans="1:15" s="17" customFormat="1" ht="13.2" x14ac:dyDescent="0.25">
      <c r="A121" s="16">
        <v>37505</v>
      </c>
      <c r="B121" s="16" t="s">
        <v>150</v>
      </c>
      <c r="C121" s="17">
        <v>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87">
        <f t="shared" si="3"/>
        <v>100</v>
      </c>
      <c r="N121" s="87">
        <f t="shared" si="5"/>
        <v>0</v>
      </c>
      <c r="O121" s="86">
        <f t="shared" si="4"/>
        <v>0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0</v>
      </c>
      <c r="D124" s="17">
        <v>1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0</v>
      </c>
      <c r="K124" s="17">
        <v>0</v>
      </c>
      <c r="L124" s="17">
        <v>0</v>
      </c>
      <c r="M124" s="87" t="str">
        <f t="shared" si="3"/>
        <v>n/a</v>
      </c>
      <c r="N124" s="87" t="str">
        <f t="shared" si="5"/>
        <v>n/a</v>
      </c>
      <c r="O124" s="86" t="str">
        <f t="shared" si="4"/>
        <v>n/a</v>
      </c>
    </row>
    <row r="125" spans="1:15" s="17" customFormat="1" ht="13.2" x14ac:dyDescent="0.25">
      <c r="A125" s="16">
        <v>14066</v>
      </c>
      <c r="B125" s="16" t="s">
        <v>153</v>
      </c>
      <c r="C125" s="1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0</v>
      </c>
      <c r="L125" s="17">
        <v>1</v>
      </c>
      <c r="M125" s="87">
        <f t="shared" si="3"/>
        <v>0</v>
      </c>
      <c r="N125" s="87">
        <f t="shared" si="5"/>
        <v>0</v>
      </c>
      <c r="O125" s="86">
        <f t="shared" si="4"/>
        <v>100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87" t="str">
        <f t="shared" si="3"/>
        <v>n/a</v>
      </c>
      <c r="N127" s="87" t="str">
        <f t="shared" si="5"/>
        <v>n/a</v>
      </c>
      <c r="O127" s="86" t="str">
        <f t="shared" si="4"/>
        <v>n/a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3.2" x14ac:dyDescent="0.25">
      <c r="A130" s="16">
        <v>37507</v>
      </c>
      <c r="B130" s="16" t="s">
        <v>158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87" t="str">
        <f t="shared" si="3"/>
        <v>n/a</v>
      </c>
      <c r="N130" s="87" t="str">
        <f t="shared" si="5"/>
        <v>n/a</v>
      </c>
      <c r="O130" s="86" t="str">
        <f t="shared" si="4"/>
        <v>n/a</v>
      </c>
    </row>
    <row r="131" spans="1:15" s="17" customFormat="1" ht="13.2" x14ac:dyDescent="0.25">
      <c r="A131" s="16">
        <v>29320</v>
      </c>
      <c r="B131" s="16" t="s">
        <v>159</v>
      </c>
      <c r="C131" s="17">
        <v>5</v>
      </c>
      <c r="D131" s="17">
        <v>2</v>
      </c>
      <c r="E131" s="17">
        <v>1</v>
      </c>
      <c r="F131" s="17">
        <v>0</v>
      </c>
      <c r="G131" s="17">
        <v>0</v>
      </c>
      <c r="H131" s="17">
        <v>0</v>
      </c>
      <c r="I131" s="17">
        <v>1</v>
      </c>
      <c r="J131" s="17">
        <v>6</v>
      </c>
      <c r="K131" s="17">
        <v>3</v>
      </c>
      <c r="L131" s="17">
        <v>2</v>
      </c>
      <c r="M131" s="87">
        <f t="shared" si="3"/>
        <v>50</v>
      </c>
      <c r="N131" s="87">
        <f t="shared" si="5"/>
        <v>16.666666666666664</v>
      </c>
      <c r="O131" s="86">
        <f t="shared" si="4"/>
        <v>33.333333333333329</v>
      </c>
    </row>
    <row r="132" spans="1:15" s="17" customFormat="1" ht="13.2" x14ac:dyDescent="0.25">
      <c r="A132" s="16">
        <v>31006</v>
      </c>
      <c r="B132" s="16" t="s">
        <v>160</v>
      </c>
      <c r="C132" s="17">
        <v>10</v>
      </c>
      <c r="D132" s="17">
        <v>4</v>
      </c>
      <c r="E132" s="17">
        <v>0</v>
      </c>
      <c r="F132" s="17">
        <v>0</v>
      </c>
      <c r="G132" s="17">
        <v>0</v>
      </c>
      <c r="H132" s="17">
        <v>1</v>
      </c>
      <c r="I132" s="17">
        <v>4</v>
      </c>
      <c r="J132" s="17">
        <v>10</v>
      </c>
      <c r="K132" s="17">
        <v>8</v>
      </c>
      <c r="L132" s="17">
        <v>1</v>
      </c>
      <c r="M132" s="87">
        <f t="shared" si="3"/>
        <v>80</v>
      </c>
      <c r="N132" s="87">
        <f t="shared" si="5"/>
        <v>10</v>
      </c>
      <c r="O132" s="86">
        <f t="shared" si="4"/>
        <v>10</v>
      </c>
    </row>
    <row r="133" spans="1:15" s="17" customFormat="1" ht="13.2" x14ac:dyDescent="0.25">
      <c r="A133" s="16">
        <v>39003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3.2" x14ac:dyDescent="0.25">
      <c r="A134" s="16">
        <v>21014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3.2" x14ac:dyDescent="0.25">
      <c r="A137" s="16">
        <v>32325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3.2" x14ac:dyDescent="0.25">
      <c r="A138" s="16">
        <v>37506</v>
      </c>
      <c r="B138" s="16" t="s">
        <v>166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87" t="str">
        <f t="shared" si="6"/>
        <v>n/a</v>
      </c>
      <c r="N138" s="87" t="str">
        <f t="shared" si="8"/>
        <v>n/a</v>
      </c>
      <c r="O138" s="86" t="str">
        <f t="shared" si="7"/>
        <v>n/a</v>
      </c>
    </row>
    <row r="139" spans="1:15" s="17" customFormat="1" ht="13.2" x14ac:dyDescent="0.25">
      <c r="A139" s="16">
        <v>14064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3.2" x14ac:dyDescent="0.25">
      <c r="A140" s="16">
        <v>11051</v>
      </c>
      <c r="B140" s="16" t="s">
        <v>168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87" t="str">
        <f t="shared" si="6"/>
        <v>n/a</v>
      </c>
      <c r="N140" s="87" t="str">
        <f t="shared" si="8"/>
        <v>n/a</v>
      </c>
      <c r="O140" s="86" t="str">
        <f t="shared" si="7"/>
        <v>n/a</v>
      </c>
    </row>
    <row r="141" spans="1:15" s="17" customFormat="1" ht="13.2" x14ac:dyDescent="0.25">
      <c r="A141" s="16">
        <v>18400</v>
      </c>
      <c r="B141" s="16" t="s">
        <v>169</v>
      </c>
      <c r="C141" s="17">
        <v>3</v>
      </c>
      <c r="D141" s="17">
        <v>0</v>
      </c>
      <c r="E141" s="17">
        <v>0</v>
      </c>
      <c r="F141" s="17">
        <v>0</v>
      </c>
      <c r="G141" s="17">
        <v>1</v>
      </c>
      <c r="H141" s="17">
        <v>0</v>
      </c>
      <c r="I141" s="17">
        <v>0</v>
      </c>
      <c r="J141" s="17">
        <v>3</v>
      </c>
      <c r="K141" s="17">
        <v>2</v>
      </c>
      <c r="L141" s="17">
        <v>0</v>
      </c>
      <c r="M141" s="87">
        <f t="shared" si="6"/>
        <v>66.666666666666657</v>
      </c>
      <c r="N141" s="87">
        <f t="shared" si="8"/>
        <v>33.333333333333329</v>
      </c>
      <c r="O141" s="86">
        <f t="shared" si="7"/>
        <v>0</v>
      </c>
    </row>
    <row r="142" spans="1:15" s="17" customFormat="1" ht="13.2" x14ac:dyDescent="0.25">
      <c r="A142" s="16">
        <v>23403</v>
      </c>
      <c r="B142" s="16" t="s">
        <v>170</v>
      </c>
      <c r="C142" s="17">
        <v>2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1</v>
      </c>
      <c r="J142" s="17">
        <v>1</v>
      </c>
      <c r="K142" s="17">
        <v>1</v>
      </c>
      <c r="L142" s="17">
        <v>0</v>
      </c>
      <c r="M142" s="87">
        <f t="shared" si="6"/>
        <v>100</v>
      </c>
      <c r="N142" s="87">
        <f t="shared" si="8"/>
        <v>0</v>
      </c>
      <c r="O142" s="86">
        <f t="shared" si="7"/>
        <v>0</v>
      </c>
    </row>
    <row r="143" spans="1:15" s="17" customFormat="1" ht="13.2" x14ac:dyDescent="0.25">
      <c r="A143" s="16">
        <v>34003</v>
      </c>
      <c r="B143" s="16" t="s">
        <v>303</v>
      </c>
      <c r="C143" s="17">
        <v>5</v>
      </c>
      <c r="D143" s="17">
        <v>3</v>
      </c>
      <c r="E143" s="17">
        <v>0</v>
      </c>
      <c r="F143" s="17">
        <v>0</v>
      </c>
      <c r="G143" s="17">
        <v>0</v>
      </c>
      <c r="H143" s="17">
        <v>1</v>
      </c>
      <c r="I143" s="17">
        <v>1</v>
      </c>
      <c r="J143" s="17">
        <v>7</v>
      </c>
      <c r="K143" s="17">
        <v>5</v>
      </c>
      <c r="L143" s="17">
        <v>1</v>
      </c>
      <c r="M143" s="87">
        <f t="shared" si="6"/>
        <v>71.428571428571431</v>
      </c>
      <c r="N143" s="87">
        <f t="shared" si="8"/>
        <v>14.285714285714285</v>
      </c>
      <c r="O143" s="86">
        <f t="shared" si="7"/>
        <v>14.285714285714285</v>
      </c>
    </row>
    <row r="144" spans="1:15" s="17" customFormat="1" ht="13.2" x14ac:dyDescent="0.25">
      <c r="A144" s="16">
        <v>33211</v>
      </c>
      <c r="B144" s="16" t="s">
        <v>171</v>
      </c>
      <c r="C144" s="17">
        <v>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1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6</v>
      </c>
      <c r="D145" s="17">
        <v>1</v>
      </c>
      <c r="E145" s="17">
        <v>0</v>
      </c>
      <c r="F145" s="17">
        <v>0</v>
      </c>
      <c r="G145" s="17">
        <v>0</v>
      </c>
      <c r="H145" s="17">
        <v>1</v>
      </c>
      <c r="I145" s="17">
        <v>1</v>
      </c>
      <c r="J145" s="17">
        <v>6</v>
      </c>
      <c r="K145" s="17">
        <v>5</v>
      </c>
      <c r="L145" s="17">
        <v>0</v>
      </c>
      <c r="M145" s="87">
        <f t="shared" si="6"/>
        <v>83.333333333333343</v>
      </c>
      <c r="N145" s="87">
        <f t="shared" si="8"/>
        <v>16.666666666666664</v>
      </c>
      <c r="O145" s="86">
        <f t="shared" si="7"/>
        <v>0</v>
      </c>
    </row>
    <row r="146" spans="1:15" s="17" customFormat="1" ht="13.2" x14ac:dyDescent="0.25">
      <c r="A146" s="16">
        <v>15201</v>
      </c>
      <c r="B146" s="16" t="s">
        <v>173</v>
      </c>
      <c r="C146" s="17">
        <v>1</v>
      </c>
      <c r="D146" s="17">
        <v>1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2</v>
      </c>
      <c r="K146" s="17">
        <v>1</v>
      </c>
      <c r="L146" s="17">
        <v>1</v>
      </c>
      <c r="M146" s="87">
        <f t="shared" si="6"/>
        <v>50</v>
      </c>
      <c r="N146" s="87">
        <f t="shared" si="8"/>
        <v>0</v>
      </c>
      <c r="O146" s="86">
        <f t="shared" si="7"/>
        <v>50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3.2" x14ac:dyDescent="0.25">
      <c r="A150" s="16">
        <v>14172</v>
      </c>
      <c r="B150" s="16" t="s">
        <v>177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87" t="str">
        <f t="shared" si="6"/>
        <v>n/a</v>
      </c>
      <c r="N153" s="87" t="str">
        <f t="shared" si="8"/>
        <v>n/a</v>
      </c>
      <c r="O153" s="86" t="str">
        <f t="shared" si="7"/>
        <v>n/a</v>
      </c>
    </row>
    <row r="154" spans="1:15" s="17" customFormat="1" ht="13.2" x14ac:dyDescent="0.25">
      <c r="A154" s="16">
        <v>34111</v>
      </c>
      <c r="B154" s="16" t="s">
        <v>180</v>
      </c>
      <c r="C154" s="17">
        <v>1</v>
      </c>
      <c r="D154" s="17">
        <v>1</v>
      </c>
      <c r="E154" s="17">
        <v>0</v>
      </c>
      <c r="F154" s="17">
        <v>0</v>
      </c>
      <c r="G154" s="17">
        <v>0</v>
      </c>
      <c r="H154" s="17">
        <v>0</v>
      </c>
      <c r="I154" s="17">
        <v>2</v>
      </c>
      <c r="J154" s="17">
        <v>0</v>
      </c>
      <c r="K154" s="17">
        <v>0</v>
      </c>
      <c r="L154" s="17">
        <v>0</v>
      </c>
      <c r="M154" s="87" t="str">
        <f t="shared" si="6"/>
        <v>n/a</v>
      </c>
      <c r="N154" s="87" t="str">
        <f t="shared" si="8"/>
        <v>n/a</v>
      </c>
      <c r="O154" s="86" t="str">
        <f t="shared" si="7"/>
        <v>n/a</v>
      </c>
    </row>
    <row r="155" spans="1:15" s="17" customFormat="1" ht="13.2" x14ac:dyDescent="0.25">
      <c r="A155" s="16">
        <v>24019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3.2" x14ac:dyDescent="0.25">
      <c r="A156" s="16">
        <v>21300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3.2" x14ac:dyDescent="0.25">
      <c r="A158" s="16">
        <v>24410</v>
      </c>
      <c r="B158" s="16" t="s">
        <v>184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3.2" x14ac:dyDescent="0.25">
      <c r="A159" s="16">
        <v>27344</v>
      </c>
      <c r="B159" s="16" t="s">
        <v>185</v>
      </c>
      <c r="C159" s="17">
        <v>1</v>
      </c>
      <c r="D159" s="17">
        <v>1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1</v>
      </c>
      <c r="K159" s="17">
        <v>1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3.2" x14ac:dyDescent="0.25">
      <c r="A160" s="16" t="s">
        <v>186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3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3</v>
      </c>
      <c r="K162" s="17">
        <v>2</v>
      </c>
      <c r="L162" s="17">
        <v>1</v>
      </c>
      <c r="M162" s="87">
        <f t="shared" si="6"/>
        <v>66.666666666666657</v>
      </c>
      <c r="N162" s="87">
        <f t="shared" si="8"/>
        <v>0</v>
      </c>
      <c r="O162" s="86">
        <f t="shared" si="7"/>
        <v>33.333333333333329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5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2</v>
      </c>
      <c r="J165" s="17">
        <v>3</v>
      </c>
      <c r="K165" s="17">
        <v>2</v>
      </c>
      <c r="L165" s="17">
        <v>1</v>
      </c>
      <c r="M165" s="87">
        <f t="shared" si="6"/>
        <v>66.666666666666657</v>
      </c>
      <c r="N165" s="87">
        <f t="shared" si="8"/>
        <v>0</v>
      </c>
      <c r="O165" s="86">
        <f t="shared" si="7"/>
        <v>33.333333333333329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87" t="str">
        <f t="shared" si="6"/>
        <v>n/a</v>
      </c>
      <c r="N167" s="87" t="str">
        <f t="shared" si="8"/>
        <v>n/a</v>
      </c>
      <c r="O167" s="86" t="str">
        <f t="shared" si="7"/>
        <v>n/a</v>
      </c>
    </row>
    <row r="168" spans="1:15" s="17" customFormat="1" ht="13.2" x14ac:dyDescent="0.25">
      <c r="A168" s="16">
        <v>16050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87" t="str">
        <f t="shared" si="6"/>
        <v>n/a</v>
      </c>
      <c r="N170" s="87" t="str">
        <f t="shared" si="8"/>
        <v>n/a</v>
      </c>
      <c r="O170" s="86" t="str">
        <f t="shared" si="7"/>
        <v>n/a</v>
      </c>
    </row>
    <row r="171" spans="1:15" s="17" customFormat="1" ht="13.2" x14ac:dyDescent="0.25">
      <c r="A171" s="16">
        <v>38267</v>
      </c>
      <c r="B171" s="16" t="s">
        <v>200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87" t="str">
        <f t="shared" si="6"/>
        <v>n/a</v>
      </c>
      <c r="N171" s="87" t="str">
        <f t="shared" si="8"/>
        <v>n/a</v>
      </c>
      <c r="O171" s="86" t="str">
        <f t="shared" si="7"/>
        <v>n/a</v>
      </c>
    </row>
    <row r="172" spans="1:15" s="17" customFormat="1" ht="13.2" x14ac:dyDescent="0.25">
      <c r="A172" s="16">
        <v>27003</v>
      </c>
      <c r="B172" s="16" t="s">
        <v>201</v>
      </c>
      <c r="C172" s="17">
        <v>17</v>
      </c>
      <c r="D172" s="17">
        <v>6</v>
      </c>
      <c r="E172" s="17">
        <v>0</v>
      </c>
      <c r="F172" s="17">
        <v>0</v>
      </c>
      <c r="G172" s="17">
        <v>1</v>
      </c>
      <c r="H172" s="17">
        <v>2</v>
      </c>
      <c r="I172" s="17">
        <v>5</v>
      </c>
      <c r="J172" s="17">
        <v>18</v>
      </c>
      <c r="K172" s="17">
        <v>15</v>
      </c>
      <c r="L172" s="17">
        <v>0</v>
      </c>
      <c r="M172" s="87">
        <f t="shared" si="6"/>
        <v>83.333333333333343</v>
      </c>
      <c r="N172" s="87">
        <f t="shared" si="8"/>
        <v>16.666666666666664</v>
      </c>
      <c r="O172" s="86">
        <f t="shared" si="7"/>
        <v>0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1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3.2" x14ac:dyDescent="0.25">
      <c r="A175" s="16">
        <v>13144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3.2" x14ac:dyDescent="0.25">
      <c r="A176" s="16">
        <v>34307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3.2" x14ac:dyDescent="0.25">
      <c r="A177" s="16">
        <v>25116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5</v>
      </c>
      <c r="D179" s="17">
        <v>4</v>
      </c>
      <c r="E179" s="17">
        <v>0</v>
      </c>
      <c r="F179" s="17">
        <v>0</v>
      </c>
      <c r="G179" s="17">
        <v>1</v>
      </c>
      <c r="H179" s="17">
        <v>0</v>
      </c>
      <c r="I179" s="17">
        <v>2</v>
      </c>
      <c r="J179" s="17">
        <v>7</v>
      </c>
      <c r="K179" s="17">
        <v>5</v>
      </c>
      <c r="L179" s="17">
        <v>1</v>
      </c>
      <c r="M179" s="87">
        <f t="shared" si="6"/>
        <v>71.428571428571431</v>
      </c>
      <c r="N179" s="87">
        <f t="shared" si="8"/>
        <v>14.285714285714285</v>
      </c>
      <c r="O179" s="86">
        <f t="shared" si="7"/>
        <v>14.285714285714285</v>
      </c>
    </row>
    <row r="180" spans="1:15" s="17" customFormat="1" ht="13.2" x14ac:dyDescent="0.25">
      <c r="A180" s="16">
        <v>10309</v>
      </c>
      <c r="B180" s="16" t="s">
        <v>210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5</v>
      </c>
      <c r="D181" s="17">
        <v>1</v>
      </c>
      <c r="E181" s="17">
        <v>0</v>
      </c>
      <c r="F181" s="17">
        <v>0</v>
      </c>
      <c r="G181" s="17">
        <v>0</v>
      </c>
      <c r="H181" s="17">
        <v>1</v>
      </c>
      <c r="I181" s="17">
        <v>0</v>
      </c>
      <c r="J181" s="17">
        <v>6</v>
      </c>
      <c r="K181" s="17">
        <v>4</v>
      </c>
      <c r="L181" s="17">
        <v>1</v>
      </c>
      <c r="M181" s="87">
        <f t="shared" si="6"/>
        <v>66.666666666666657</v>
      </c>
      <c r="N181" s="87">
        <f t="shared" si="8"/>
        <v>16.666666666666664</v>
      </c>
      <c r="O181" s="86">
        <f t="shared" si="7"/>
        <v>16.666666666666664</v>
      </c>
    </row>
    <row r="182" spans="1:15" s="17" customFormat="1" ht="13.2" x14ac:dyDescent="0.25">
      <c r="A182" s="16" t="s">
        <v>213</v>
      </c>
      <c r="B182" s="16" t="s">
        <v>214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3.2" x14ac:dyDescent="0.25">
      <c r="A183" s="16" t="s">
        <v>215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87" t="str">
        <f t="shared" si="6"/>
        <v>n/a</v>
      </c>
      <c r="N185" s="87" t="str">
        <f t="shared" si="8"/>
        <v>n/a</v>
      </c>
      <c r="O185" s="86" t="str">
        <f t="shared" si="7"/>
        <v>n/a</v>
      </c>
    </row>
    <row r="186" spans="1:15" s="17" customFormat="1" ht="13.2" x14ac:dyDescent="0.25">
      <c r="A186" s="16">
        <v>34401</v>
      </c>
      <c r="B186" s="16" t="s">
        <v>219</v>
      </c>
      <c r="C186" s="17">
        <v>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1</v>
      </c>
      <c r="K186" s="17">
        <v>1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22</v>
      </c>
      <c r="D190" s="17">
        <v>5</v>
      </c>
      <c r="E190" s="17">
        <v>0</v>
      </c>
      <c r="F190" s="17">
        <v>0</v>
      </c>
      <c r="G190" s="17">
        <v>0</v>
      </c>
      <c r="H190" s="17">
        <v>4</v>
      </c>
      <c r="I190" s="17">
        <v>8</v>
      </c>
      <c r="J190" s="17">
        <v>19</v>
      </c>
      <c r="K190" s="17">
        <v>10</v>
      </c>
      <c r="L190" s="17">
        <v>5</v>
      </c>
      <c r="M190" s="87">
        <f t="shared" si="6"/>
        <v>52.631578947368418</v>
      </c>
      <c r="N190" s="87">
        <f t="shared" si="8"/>
        <v>21.052631578947366</v>
      </c>
      <c r="O190" s="86">
        <f t="shared" si="7"/>
        <v>26.315789473684209</v>
      </c>
    </row>
    <row r="191" spans="1:15" s="17" customFormat="1" ht="13.2" x14ac:dyDescent="0.25">
      <c r="A191" s="16">
        <v>29101</v>
      </c>
      <c r="B191" s="16" t="s">
        <v>223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87" t="str">
        <f t="shared" si="6"/>
        <v>n/a</v>
      </c>
      <c r="N191" s="87" t="str">
        <f t="shared" si="8"/>
        <v>n/a</v>
      </c>
      <c r="O191" s="86" t="str">
        <f t="shared" si="7"/>
        <v>n/a</v>
      </c>
    </row>
    <row r="192" spans="1:15" s="17" customFormat="1" ht="13.2" x14ac:dyDescent="0.25">
      <c r="A192" s="16">
        <v>39119</v>
      </c>
      <c r="B192" s="16" t="s">
        <v>224</v>
      </c>
      <c r="C192" s="17">
        <v>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1</v>
      </c>
      <c r="K192" s="17">
        <v>1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1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1</v>
      </c>
      <c r="J194" s="17">
        <v>0</v>
      </c>
      <c r="K194" s="17">
        <v>0</v>
      </c>
      <c r="L194" s="17">
        <v>0</v>
      </c>
      <c r="M194" s="87" t="str">
        <f t="shared" si="6"/>
        <v>n/a</v>
      </c>
      <c r="N194" s="87" t="str">
        <f t="shared" si="8"/>
        <v>n/a</v>
      </c>
      <c r="O194" s="86" t="str">
        <f t="shared" si="7"/>
        <v>n/a</v>
      </c>
    </row>
    <row r="195" spans="1:15" s="17" customFormat="1" ht="13.2" x14ac:dyDescent="0.25">
      <c r="A195" s="16">
        <v>23309</v>
      </c>
      <c r="B195" s="16" t="s">
        <v>228</v>
      </c>
      <c r="C195" s="17">
        <v>2</v>
      </c>
      <c r="D195" s="17">
        <v>0</v>
      </c>
      <c r="E195" s="17">
        <v>0</v>
      </c>
      <c r="F195" s="17">
        <v>0</v>
      </c>
      <c r="G195" s="17">
        <v>0</v>
      </c>
      <c r="H195" s="17">
        <v>1</v>
      </c>
      <c r="I195" s="17">
        <v>0</v>
      </c>
      <c r="J195" s="17">
        <v>2</v>
      </c>
      <c r="K195" s="17">
        <v>1</v>
      </c>
      <c r="L195" s="17">
        <v>0</v>
      </c>
      <c r="M195" s="87">
        <f t="shared" si="6"/>
        <v>50</v>
      </c>
      <c r="N195" s="87">
        <f t="shared" si="8"/>
        <v>50</v>
      </c>
      <c r="O195" s="86">
        <f t="shared" si="7"/>
        <v>0</v>
      </c>
    </row>
    <row r="196" spans="1:15" s="17" customFormat="1" ht="13.2" x14ac:dyDescent="0.25">
      <c r="A196" s="16">
        <v>17412</v>
      </c>
      <c r="B196" s="16" t="s">
        <v>229</v>
      </c>
      <c r="C196" s="17">
        <v>1</v>
      </c>
      <c r="D196" s="17">
        <v>1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2</v>
      </c>
      <c r="K196" s="17">
        <v>0</v>
      </c>
      <c r="L196" s="17">
        <v>2</v>
      </c>
      <c r="M196" s="87">
        <f t="shared" si="6"/>
        <v>0</v>
      </c>
      <c r="N196" s="87">
        <f t="shared" si="8"/>
        <v>0</v>
      </c>
      <c r="O196" s="86">
        <f t="shared" si="7"/>
        <v>100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1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1</v>
      </c>
      <c r="K198" s="17">
        <v>1</v>
      </c>
      <c r="L198" s="17">
        <v>0</v>
      </c>
      <c r="M198" s="87">
        <f t="shared" ref="M198:M258" si="9">IF(J198=0,"n/a",K198/J198*100)</f>
        <v>100</v>
      </c>
      <c r="N198" s="87">
        <f t="shared" si="8"/>
        <v>0</v>
      </c>
      <c r="O198" s="86">
        <f t="shared" ref="O198:O258" si="10">IF(J198=0,"n/a",(L198/J198)*100)</f>
        <v>0</v>
      </c>
    </row>
    <row r="199" spans="1:15" s="17" customFormat="1" ht="13.2" x14ac:dyDescent="0.25">
      <c r="A199" s="16">
        <v>17410</v>
      </c>
      <c r="B199" s="16" t="s">
        <v>232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87" t="str">
        <f t="shared" si="9"/>
        <v>n/a</v>
      </c>
      <c r="N199" s="87" t="str">
        <f t="shared" ref="N199:N258" si="11">IF(J199=0,"n/a",(E199+F199+G199+H199)/J199*100)</f>
        <v>n/a</v>
      </c>
      <c r="O199" s="86" t="str">
        <f t="shared" si="10"/>
        <v>n/a</v>
      </c>
    </row>
    <row r="200" spans="1:15" s="17" customFormat="1" ht="13.2" x14ac:dyDescent="0.25">
      <c r="A200" s="16">
        <v>13156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3.2" x14ac:dyDescent="0.25">
      <c r="A201" s="16">
        <v>25118</v>
      </c>
      <c r="B201" s="16" t="s">
        <v>234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87" t="str">
        <f t="shared" si="9"/>
        <v>n/a</v>
      </c>
      <c r="N201" s="87" t="str">
        <f t="shared" si="11"/>
        <v>n/a</v>
      </c>
      <c r="O201" s="86" t="str">
        <f t="shared" si="10"/>
        <v>n/a</v>
      </c>
    </row>
    <row r="202" spans="1:15" s="17" customFormat="1" ht="13.2" x14ac:dyDescent="0.25">
      <c r="A202" s="16">
        <v>18402</v>
      </c>
      <c r="B202" s="16" t="s">
        <v>235</v>
      </c>
      <c r="C202" s="17">
        <v>13</v>
      </c>
      <c r="D202" s="17">
        <v>2</v>
      </c>
      <c r="E202" s="17">
        <v>0</v>
      </c>
      <c r="F202" s="17">
        <v>0</v>
      </c>
      <c r="G202" s="17">
        <v>0</v>
      </c>
      <c r="H202" s="17">
        <v>0</v>
      </c>
      <c r="I202" s="17">
        <v>2</v>
      </c>
      <c r="J202" s="17">
        <v>13</v>
      </c>
      <c r="K202" s="17">
        <v>12</v>
      </c>
      <c r="L202" s="17">
        <v>1</v>
      </c>
      <c r="M202" s="87">
        <f t="shared" si="9"/>
        <v>92.307692307692307</v>
      </c>
      <c r="N202" s="87">
        <f t="shared" si="11"/>
        <v>0</v>
      </c>
      <c r="O202" s="86">
        <f t="shared" si="10"/>
        <v>7.6923076923076925</v>
      </c>
    </row>
    <row r="203" spans="1:15" s="17" customFormat="1" ht="13.2" x14ac:dyDescent="0.25">
      <c r="A203" s="16">
        <v>15206</v>
      </c>
      <c r="B203" s="16" t="s">
        <v>236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87" t="str">
        <f t="shared" si="9"/>
        <v>n/a</v>
      </c>
      <c r="N203" s="87" t="str">
        <f t="shared" si="11"/>
        <v>n/a</v>
      </c>
      <c r="O203" s="86" t="str">
        <f t="shared" si="10"/>
        <v>n/a</v>
      </c>
    </row>
    <row r="204" spans="1:15" s="17" customFormat="1" ht="13.2" x14ac:dyDescent="0.25">
      <c r="A204" s="16">
        <v>32081</v>
      </c>
      <c r="B204" s="16" t="s">
        <v>237</v>
      </c>
      <c r="C204" s="17">
        <v>20</v>
      </c>
      <c r="D204" s="17">
        <v>11</v>
      </c>
      <c r="E204" s="17">
        <v>2</v>
      </c>
      <c r="F204" s="17">
        <v>0</v>
      </c>
      <c r="G204" s="17">
        <v>3</v>
      </c>
      <c r="H204" s="17">
        <v>1</v>
      </c>
      <c r="I204" s="17">
        <v>8</v>
      </c>
      <c r="J204" s="17">
        <v>23</v>
      </c>
      <c r="K204" s="17">
        <v>15</v>
      </c>
      <c r="L204" s="17">
        <v>2</v>
      </c>
      <c r="M204" s="87">
        <f t="shared" si="9"/>
        <v>65.217391304347828</v>
      </c>
      <c r="N204" s="87">
        <f t="shared" si="11"/>
        <v>26.086956521739129</v>
      </c>
      <c r="O204" s="86">
        <f t="shared" si="10"/>
        <v>8.695652173913043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1</v>
      </c>
      <c r="K207" s="17">
        <v>1</v>
      </c>
      <c r="L207" s="17">
        <v>0</v>
      </c>
      <c r="M207" s="87">
        <f t="shared" si="9"/>
        <v>100</v>
      </c>
      <c r="N207" s="87">
        <f t="shared" si="11"/>
        <v>0</v>
      </c>
      <c r="O207" s="86">
        <f t="shared" si="10"/>
        <v>0</v>
      </c>
    </row>
    <row r="208" spans="1:15" s="17" customFormat="1" ht="13.2" x14ac:dyDescent="0.25">
      <c r="A208" s="16">
        <v>27001</v>
      </c>
      <c r="B208" s="16" t="s">
        <v>306</v>
      </c>
      <c r="C208" s="17">
        <v>6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3</v>
      </c>
      <c r="J208" s="17">
        <v>4</v>
      </c>
      <c r="K208" s="17">
        <v>3</v>
      </c>
      <c r="L208" s="17">
        <v>1</v>
      </c>
      <c r="M208" s="87">
        <f t="shared" si="9"/>
        <v>75</v>
      </c>
      <c r="N208" s="87">
        <f t="shared" si="11"/>
        <v>0</v>
      </c>
      <c r="O208" s="86">
        <f t="shared" si="10"/>
        <v>25</v>
      </c>
    </row>
    <row r="209" spans="1:15" s="17" customFormat="1" ht="13.2" x14ac:dyDescent="0.25">
      <c r="A209" s="16">
        <v>30303</v>
      </c>
      <c r="B209" s="16" t="s">
        <v>241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87" t="str">
        <f t="shared" si="9"/>
        <v>n/a</v>
      </c>
      <c r="N209" s="87" t="str">
        <f t="shared" si="11"/>
        <v>n/a</v>
      </c>
      <c r="O209" s="86" t="str">
        <f t="shared" si="10"/>
        <v>n/a</v>
      </c>
    </row>
    <row r="210" spans="1:15" s="17" customFormat="1" ht="13.2" x14ac:dyDescent="0.25">
      <c r="A210" s="16">
        <v>31311</v>
      </c>
      <c r="B210" s="16" t="s">
        <v>242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87" t="str">
        <f t="shared" si="9"/>
        <v>n/a</v>
      </c>
      <c r="N210" s="87" t="str">
        <f t="shared" si="11"/>
        <v>n/a</v>
      </c>
      <c r="O210" s="86" t="str">
        <f t="shared" si="10"/>
        <v>n/a</v>
      </c>
    </row>
    <row r="211" spans="1:15" s="17" customFormat="1" ht="13.2" x14ac:dyDescent="0.25">
      <c r="A211" s="16">
        <v>27320</v>
      </c>
      <c r="B211" s="16" t="s">
        <v>243</v>
      </c>
      <c r="C211" s="17">
        <v>3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4</v>
      </c>
      <c r="K211" s="17">
        <v>4</v>
      </c>
      <c r="L211" s="17">
        <v>0</v>
      </c>
      <c r="M211" s="87">
        <f t="shared" si="9"/>
        <v>100</v>
      </c>
      <c r="N211" s="87">
        <f t="shared" si="11"/>
        <v>0</v>
      </c>
      <c r="O211" s="86">
        <f t="shared" si="10"/>
        <v>0</v>
      </c>
    </row>
    <row r="212" spans="1:15" s="17" customFormat="1" ht="13.2" x14ac:dyDescent="0.25">
      <c r="A212" s="16">
        <v>39201</v>
      </c>
      <c r="B212" s="16" t="s">
        <v>244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87" t="str">
        <f t="shared" si="9"/>
        <v>n/a</v>
      </c>
      <c r="N212" s="87" t="str">
        <f t="shared" si="11"/>
        <v>n/a</v>
      </c>
      <c r="O212" s="86" t="str">
        <f t="shared" si="10"/>
        <v>n/a</v>
      </c>
    </row>
    <row r="213" spans="1:15" s="17" customFormat="1" ht="13.2" x14ac:dyDescent="0.25">
      <c r="A213" s="16">
        <v>27010</v>
      </c>
      <c r="B213" s="16" t="s">
        <v>245</v>
      </c>
      <c r="C213" s="17">
        <v>32</v>
      </c>
      <c r="D213" s="17">
        <v>9</v>
      </c>
      <c r="E213" s="17">
        <v>0</v>
      </c>
      <c r="F213" s="17">
        <v>1</v>
      </c>
      <c r="G213" s="17">
        <v>1</v>
      </c>
      <c r="H213" s="17">
        <v>5</v>
      </c>
      <c r="I213" s="17">
        <v>13</v>
      </c>
      <c r="J213" s="17">
        <v>28</v>
      </c>
      <c r="K213" s="17">
        <v>15</v>
      </c>
      <c r="L213" s="17">
        <v>6</v>
      </c>
      <c r="M213" s="87">
        <f t="shared" si="9"/>
        <v>53.571428571428569</v>
      </c>
      <c r="N213" s="87">
        <f t="shared" si="11"/>
        <v>25</v>
      </c>
      <c r="O213" s="86">
        <f t="shared" si="10"/>
        <v>21.428571428571427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3.2" x14ac:dyDescent="0.25">
      <c r="A220" s="16">
        <v>24404</v>
      </c>
      <c r="B220" s="16" t="s">
        <v>252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87" t="str">
        <f t="shared" si="9"/>
        <v>n/a</v>
      </c>
      <c r="N220" s="87" t="str">
        <f t="shared" si="11"/>
        <v>n/a</v>
      </c>
      <c r="O220" s="86" t="str">
        <f t="shared" si="10"/>
        <v>n/a</v>
      </c>
    </row>
    <row r="221" spans="1:15" s="17" customFormat="1" ht="13.2" x14ac:dyDescent="0.25">
      <c r="A221" s="16">
        <v>39202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10</v>
      </c>
      <c r="D225" s="17">
        <v>0</v>
      </c>
      <c r="E225" s="17">
        <v>0</v>
      </c>
      <c r="F225" s="17">
        <v>0</v>
      </c>
      <c r="G225" s="17">
        <v>0</v>
      </c>
      <c r="H225" s="17">
        <v>1</v>
      </c>
      <c r="I225" s="17">
        <v>2</v>
      </c>
      <c r="J225" s="17">
        <v>8</v>
      </c>
      <c r="K225" s="17">
        <v>7</v>
      </c>
      <c r="L225" s="17">
        <v>0</v>
      </c>
      <c r="M225" s="87">
        <f t="shared" si="9"/>
        <v>87.5</v>
      </c>
      <c r="N225" s="87">
        <f t="shared" si="11"/>
        <v>12.5</v>
      </c>
      <c r="O225" s="86">
        <f t="shared" si="10"/>
        <v>0</v>
      </c>
    </row>
    <row r="226" spans="1:15" s="17" customFormat="1" ht="13.2" x14ac:dyDescent="0.25">
      <c r="A226" s="16">
        <v>34033</v>
      </c>
      <c r="B226" s="16" t="s">
        <v>259</v>
      </c>
      <c r="C226" s="17">
        <v>2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2</v>
      </c>
      <c r="K226" s="17">
        <v>1</v>
      </c>
      <c r="L226" s="17">
        <v>1</v>
      </c>
      <c r="M226" s="87">
        <f t="shared" si="9"/>
        <v>50</v>
      </c>
      <c r="N226" s="87">
        <f t="shared" si="11"/>
        <v>0</v>
      </c>
      <c r="O226" s="86">
        <f t="shared" si="10"/>
        <v>50</v>
      </c>
    </row>
    <row r="227" spans="1:15" s="17" customFormat="1" ht="13.2" x14ac:dyDescent="0.25">
      <c r="A227" s="16">
        <v>27083</v>
      </c>
      <c r="B227" s="16" t="s">
        <v>260</v>
      </c>
      <c r="C227" s="17">
        <v>0</v>
      </c>
      <c r="D227" s="17">
        <v>1</v>
      </c>
      <c r="E227" s="17">
        <v>0</v>
      </c>
      <c r="F227" s="17">
        <v>0</v>
      </c>
      <c r="G227" s="17">
        <v>0</v>
      </c>
      <c r="H227" s="17">
        <v>1</v>
      </c>
      <c r="I227" s="17">
        <v>0</v>
      </c>
      <c r="J227" s="17">
        <v>1</v>
      </c>
      <c r="K227" s="17">
        <v>0</v>
      </c>
      <c r="L227" s="17">
        <v>0</v>
      </c>
      <c r="M227" s="87">
        <f t="shared" si="9"/>
        <v>0</v>
      </c>
      <c r="N227" s="87">
        <f t="shared" si="11"/>
        <v>100</v>
      </c>
      <c r="O227" s="86">
        <f t="shared" si="10"/>
        <v>0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19</v>
      </c>
      <c r="D229" s="17">
        <v>11</v>
      </c>
      <c r="E229" s="17">
        <v>0</v>
      </c>
      <c r="F229" s="17">
        <v>0</v>
      </c>
      <c r="G229" s="17">
        <v>2</v>
      </c>
      <c r="H229" s="17">
        <v>3</v>
      </c>
      <c r="I229" s="17">
        <v>8</v>
      </c>
      <c r="J229" s="17">
        <v>22</v>
      </c>
      <c r="K229" s="17">
        <v>12</v>
      </c>
      <c r="L229" s="17">
        <v>5</v>
      </c>
      <c r="M229" s="87">
        <f t="shared" si="9"/>
        <v>54.54545454545454</v>
      </c>
      <c r="N229" s="87">
        <f t="shared" si="11"/>
        <v>22.727272727272727</v>
      </c>
      <c r="O229" s="86">
        <f t="shared" si="10"/>
        <v>22.727272727272727</v>
      </c>
    </row>
    <row r="230" spans="1:15" s="17" customFormat="1" ht="13.2" x14ac:dyDescent="0.25">
      <c r="A230" s="16">
        <v>17402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3.2" x14ac:dyDescent="0.25">
      <c r="A231" s="16">
        <v>34975</v>
      </c>
      <c r="B231" s="16" t="s">
        <v>265</v>
      </c>
      <c r="C231" s="17">
        <v>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</v>
      </c>
      <c r="K231" s="17">
        <v>0</v>
      </c>
      <c r="L231" s="17">
        <v>1</v>
      </c>
      <c r="M231" s="87">
        <f t="shared" si="9"/>
        <v>0</v>
      </c>
      <c r="N231" s="87">
        <f t="shared" si="11"/>
        <v>0</v>
      </c>
      <c r="O231" s="86">
        <f t="shared" si="10"/>
        <v>100</v>
      </c>
    </row>
    <row r="232" spans="1:15" s="17" customFormat="1" ht="13.2" x14ac:dyDescent="0.25">
      <c r="A232" s="16">
        <v>35200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3</v>
      </c>
      <c r="D235" s="17">
        <v>2</v>
      </c>
      <c r="E235" s="17">
        <v>0</v>
      </c>
      <c r="F235" s="17">
        <v>0</v>
      </c>
      <c r="G235" s="17">
        <v>0</v>
      </c>
      <c r="H235" s="17">
        <v>1</v>
      </c>
      <c r="I235" s="17">
        <v>2</v>
      </c>
      <c r="J235" s="17">
        <v>3</v>
      </c>
      <c r="K235" s="17">
        <v>2</v>
      </c>
      <c r="L235" s="17">
        <v>0</v>
      </c>
      <c r="M235" s="87">
        <f t="shared" si="9"/>
        <v>66.666666666666657</v>
      </c>
      <c r="N235" s="87">
        <f t="shared" si="11"/>
        <v>33.333333333333329</v>
      </c>
      <c r="O235" s="86">
        <f t="shared" si="10"/>
        <v>0</v>
      </c>
    </row>
    <row r="236" spans="1:15" s="17" customFormat="1" ht="13.2" x14ac:dyDescent="0.25">
      <c r="A236" s="16">
        <v>39207</v>
      </c>
      <c r="B236" s="16" t="s">
        <v>269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87" t="str">
        <f t="shared" si="9"/>
        <v>n/a</v>
      </c>
      <c r="N236" s="87" t="str">
        <f t="shared" si="11"/>
        <v>n/a</v>
      </c>
      <c r="O236" s="86" t="str">
        <f t="shared" si="10"/>
        <v>n/a</v>
      </c>
    </row>
    <row r="237" spans="1:15" s="17" customFormat="1" ht="13.2" x14ac:dyDescent="0.25">
      <c r="A237" s="16">
        <v>13146</v>
      </c>
      <c r="B237" s="16" t="s">
        <v>270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3.2" x14ac:dyDescent="0.25">
      <c r="A238" s="16">
        <v>34979</v>
      </c>
      <c r="B238" s="16" t="s">
        <v>299</v>
      </c>
      <c r="C238" s="17">
        <v>1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1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3.2" x14ac:dyDescent="0.25">
      <c r="A239" s="16" t="s">
        <v>271</v>
      </c>
      <c r="B239" s="16" t="s">
        <v>272</v>
      </c>
      <c r="C239" s="17">
        <v>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1</v>
      </c>
      <c r="K239" s="17">
        <v>1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1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3.2" x14ac:dyDescent="0.25">
      <c r="A244" s="16">
        <v>32363</v>
      </c>
      <c r="B244" s="16" t="s">
        <v>280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87" t="str">
        <f t="shared" si="9"/>
        <v>n/a</v>
      </c>
      <c r="N244" s="87" t="str">
        <f t="shared" si="11"/>
        <v>n/a</v>
      </c>
      <c r="O244" s="86" t="str">
        <f t="shared" si="10"/>
        <v>n/a</v>
      </c>
    </row>
    <row r="245" spans="1:15" s="17" customFormat="1" ht="13.2" x14ac:dyDescent="0.25">
      <c r="A245" s="16">
        <v>39208</v>
      </c>
      <c r="B245" s="16" t="s">
        <v>281</v>
      </c>
      <c r="C245" s="17">
        <v>0</v>
      </c>
      <c r="D245" s="17">
        <v>1</v>
      </c>
      <c r="E245" s="17">
        <v>0</v>
      </c>
      <c r="F245" s="17">
        <v>1</v>
      </c>
      <c r="G245" s="17">
        <v>0</v>
      </c>
      <c r="H245" s="17">
        <v>0</v>
      </c>
      <c r="I245" s="17">
        <v>0</v>
      </c>
      <c r="J245" s="17">
        <v>1</v>
      </c>
      <c r="K245" s="17">
        <v>0</v>
      </c>
      <c r="L245" s="17">
        <v>0</v>
      </c>
      <c r="M245" s="87">
        <f t="shared" si="9"/>
        <v>0</v>
      </c>
      <c r="N245" s="87">
        <f t="shared" si="11"/>
        <v>100</v>
      </c>
      <c r="O245" s="86">
        <f t="shared" si="10"/>
        <v>0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3.2" x14ac:dyDescent="0.25">
      <c r="A248" s="16">
        <v>20405</v>
      </c>
      <c r="B248" s="16" t="s">
        <v>284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1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0</v>
      </c>
      <c r="D256" s="17">
        <v>1</v>
      </c>
      <c r="E256" s="17">
        <v>0</v>
      </c>
      <c r="F256" s="17">
        <v>0</v>
      </c>
      <c r="G256" s="17">
        <v>0</v>
      </c>
      <c r="H256" s="17">
        <v>0</v>
      </c>
      <c r="I256" s="17">
        <v>1</v>
      </c>
      <c r="J256" s="17">
        <v>0</v>
      </c>
      <c r="K256" s="17">
        <v>0</v>
      </c>
      <c r="L256" s="17">
        <v>0</v>
      </c>
      <c r="M256" s="87" t="str">
        <f t="shared" si="9"/>
        <v>n/a</v>
      </c>
      <c r="N256" s="87" t="str">
        <f t="shared" si="11"/>
        <v>n/a</v>
      </c>
      <c r="O256" s="86" t="str">
        <f t="shared" si="10"/>
        <v>n/a</v>
      </c>
    </row>
    <row r="257" spans="1:15" s="17" customFormat="1" ht="13.2" x14ac:dyDescent="0.25">
      <c r="A257" s="16">
        <v>34002</v>
      </c>
      <c r="B257" s="16" t="s">
        <v>294</v>
      </c>
      <c r="C257" s="17">
        <v>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1</v>
      </c>
      <c r="J257" s="17">
        <v>2</v>
      </c>
      <c r="K257" s="17">
        <v>0</v>
      </c>
      <c r="L257" s="17">
        <v>2</v>
      </c>
      <c r="M257" s="87">
        <f t="shared" si="9"/>
        <v>0</v>
      </c>
      <c r="N257" s="87">
        <f t="shared" si="11"/>
        <v>0</v>
      </c>
      <c r="O257" s="86">
        <f t="shared" si="10"/>
        <v>100</v>
      </c>
    </row>
    <row r="258" spans="1:15" s="17" customFormat="1" ht="13.2" x14ac:dyDescent="0.25">
      <c r="A258" s="16">
        <v>39205</v>
      </c>
      <c r="B258" s="16" t="s">
        <v>295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87" t="str">
        <f t="shared" si="9"/>
        <v>n/a</v>
      </c>
      <c r="N258" s="87" t="str">
        <f t="shared" si="11"/>
        <v>n/a</v>
      </c>
      <c r="O258" s="86" t="str">
        <f t="shared" si="10"/>
        <v>n/a</v>
      </c>
    </row>
    <row r="259" spans="1:15" s="17" customFormat="1" x14ac:dyDescent="0.25">
      <c r="A259" s="20"/>
      <c r="B259" s="19"/>
      <c r="C259" s="27"/>
      <c r="D259" s="27"/>
      <c r="E259" s="28"/>
      <c r="F259" s="28"/>
      <c r="G259" s="28"/>
      <c r="H259" s="28"/>
      <c r="I259" s="29"/>
      <c r="J259" s="30"/>
      <c r="K259" s="31"/>
      <c r="L259" s="32"/>
      <c r="M259" s="2"/>
      <c r="N259" s="2"/>
      <c r="O259" s="1"/>
    </row>
    <row r="260" spans="1:15" s="17" customFormat="1" x14ac:dyDescent="0.25">
      <c r="A260" s="20"/>
      <c r="B260" s="19"/>
      <c r="C260" s="27"/>
      <c r="D260" s="27"/>
      <c r="E260" s="28"/>
      <c r="F260" s="28"/>
      <c r="G260" s="28"/>
      <c r="H260" s="28"/>
      <c r="I260" s="29"/>
      <c r="J260" s="30"/>
      <c r="K260" s="31"/>
      <c r="L260" s="32"/>
      <c r="M260" s="2"/>
      <c r="N260" s="2"/>
      <c r="O260" s="1"/>
    </row>
    <row r="261" spans="1:15" x14ac:dyDescent="0.25">
      <c r="A261" s="20"/>
      <c r="B261" s="19"/>
      <c r="C261" s="27"/>
      <c r="D261" s="27"/>
      <c r="E261" s="28"/>
      <c r="F261" s="28"/>
      <c r="G261" s="28"/>
      <c r="H261" s="28"/>
      <c r="I261" s="29"/>
      <c r="J261" s="30"/>
      <c r="K261" s="31"/>
      <c r="L261" s="32"/>
      <c r="M261" s="2"/>
      <c r="N261" s="2"/>
      <c r="O261" s="1"/>
    </row>
    <row r="262" spans="1:15" x14ac:dyDescent="0.25">
      <c r="A262" s="20"/>
      <c r="B262" s="19"/>
      <c r="C262" s="27"/>
      <c r="D262" s="27"/>
      <c r="E262" s="28"/>
      <c r="F262" s="28"/>
      <c r="G262" s="28"/>
      <c r="H262" s="28"/>
      <c r="I262" s="29"/>
      <c r="J262" s="30"/>
      <c r="K262" s="31"/>
      <c r="L262" s="32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/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314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</v>
      </c>
      <c r="D6" s="17">
        <v>2</v>
      </c>
      <c r="E6" s="17">
        <v>0</v>
      </c>
      <c r="F6" s="17">
        <v>0</v>
      </c>
      <c r="G6" s="17">
        <v>0</v>
      </c>
      <c r="H6" s="17">
        <v>0</v>
      </c>
      <c r="I6" s="17">
        <v>3</v>
      </c>
      <c r="J6" s="17">
        <v>0</v>
      </c>
      <c r="K6" s="17">
        <v>0</v>
      </c>
      <c r="L6" s="17">
        <v>0</v>
      </c>
      <c r="M6" s="87" t="str">
        <f t="shared" ref="M6:M69" si="0">IF(J6=0,"n/a",K6/J6*100)</f>
        <v>n/a</v>
      </c>
      <c r="N6" s="87" t="str">
        <f>IF(J6=0,"n/a",(E6+F6+G6+H6)/J6*100)</f>
        <v>n/a</v>
      </c>
      <c r="O6" s="86" t="str">
        <f t="shared" ref="O6:O69" si="1">IF(J6=0,"n/a",(L6/J6)*100)</f>
        <v>n/a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5</v>
      </c>
      <c r="D8" s="17">
        <v>1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5</v>
      </c>
      <c r="K8" s="17">
        <v>5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</v>
      </c>
      <c r="J9" s="17">
        <v>3</v>
      </c>
      <c r="K9" s="17">
        <v>2</v>
      </c>
      <c r="L9" s="17">
        <v>1</v>
      </c>
      <c r="M9" s="87">
        <f t="shared" si="0"/>
        <v>66.666666666666657</v>
      </c>
      <c r="N9" s="87">
        <f t="shared" si="2"/>
        <v>0</v>
      </c>
      <c r="O9" s="86">
        <f t="shared" si="1"/>
        <v>33.333333333333329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70</v>
      </c>
      <c r="D11" s="17">
        <v>17</v>
      </c>
      <c r="E11" s="17">
        <v>0</v>
      </c>
      <c r="F11" s="17">
        <v>0</v>
      </c>
      <c r="G11" s="17">
        <v>1</v>
      </c>
      <c r="H11" s="17">
        <v>17</v>
      </c>
      <c r="I11" s="17">
        <v>13</v>
      </c>
      <c r="J11" s="17">
        <v>74</v>
      </c>
      <c r="K11" s="17">
        <v>47</v>
      </c>
      <c r="L11" s="17">
        <v>9</v>
      </c>
      <c r="M11" s="87">
        <f t="shared" si="0"/>
        <v>63.513513513513509</v>
      </c>
      <c r="N11" s="87">
        <f t="shared" si="2"/>
        <v>24.324324324324326</v>
      </c>
      <c r="O11" s="86">
        <f t="shared" si="1"/>
        <v>12.162162162162163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3</v>
      </c>
      <c r="K12" s="17">
        <v>3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12</v>
      </c>
      <c r="D13" s="17">
        <v>0</v>
      </c>
      <c r="E13" s="17">
        <v>0</v>
      </c>
      <c r="F13" s="17">
        <v>0</v>
      </c>
      <c r="G13" s="17">
        <v>0</v>
      </c>
      <c r="H13" s="17">
        <v>2</v>
      </c>
      <c r="I13" s="17">
        <v>0</v>
      </c>
      <c r="J13" s="17">
        <v>12</v>
      </c>
      <c r="K13" s="17">
        <v>0</v>
      </c>
      <c r="L13" s="17">
        <v>10</v>
      </c>
      <c r="M13" s="87">
        <f t="shared" si="0"/>
        <v>0</v>
      </c>
      <c r="N13" s="87">
        <f t="shared" si="2"/>
        <v>16.666666666666664</v>
      </c>
      <c r="O13" s="86">
        <f t="shared" si="1"/>
        <v>83.333333333333343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9</v>
      </c>
      <c r="D14" s="17">
        <v>3</v>
      </c>
      <c r="E14" s="17">
        <v>0</v>
      </c>
      <c r="F14" s="17">
        <v>0</v>
      </c>
      <c r="G14" s="17">
        <v>1</v>
      </c>
      <c r="H14" s="17">
        <v>3</v>
      </c>
      <c r="I14" s="17">
        <v>4</v>
      </c>
      <c r="J14" s="17">
        <v>8</v>
      </c>
      <c r="K14" s="17">
        <v>4</v>
      </c>
      <c r="L14" s="17">
        <v>0</v>
      </c>
      <c r="M14" s="87">
        <f t="shared" si="0"/>
        <v>50</v>
      </c>
      <c r="N14" s="87">
        <f t="shared" si="2"/>
        <v>50</v>
      </c>
      <c r="O14" s="86">
        <f t="shared" si="1"/>
        <v>0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46</v>
      </c>
      <c r="D15" s="17">
        <v>9</v>
      </c>
      <c r="E15" s="17">
        <v>1</v>
      </c>
      <c r="F15" s="17">
        <v>0</v>
      </c>
      <c r="G15" s="17">
        <v>0</v>
      </c>
      <c r="H15" s="17">
        <v>1</v>
      </c>
      <c r="I15" s="17">
        <v>8</v>
      </c>
      <c r="J15" s="17">
        <v>47</v>
      </c>
      <c r="K15" s="17">
        <v>37</v>
      </c>
      <c r="L15" s="17">
        <v>8</v>
      </c>
      <c r="M15" s="87">
        <f t="shared" si="0"/>
        <v>78.723404255319153</v>
      </c>
      <c r="N15" s="87">
        <f t="shared" si="2"/>
        <v>4.2553191489361701</v>
      </c>
      <c r="O15" s="86">
        <f t="shared" si="1"/>
        <v>17.021276595744681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15</v>
      </c>
      <c r="D16" s="17">
        <v>2</v>
      </c>
      <c r="E16" s="17">
        <v>0</v>
      </c>
      <c r="F16" s="17">
        <v>1</v>
      </c>
      <c r="G16" s="17">
        <v>2</v>
      </c>
      <c r="H16" s="17">
        <v>0</v>
      </c>
      <c r="I16" s="17">
        <v>7</v>
      </c>
      <c r="J16" s="17">
        <v>10</v>
      </c>
      <c r="K16" s="17">
        <v>6</v>
      </c>
      <c r="L16" s="17">
        <v>1</v>
      </c>
      <c r="M16" s="87">
        <f t="shared" si="0"/>
        <v>60</v>
      </c>
      <c r="N16" s="87">
        <f t="shared" si="2"/>
        <v>30</v>
      </c>
      <c r="O16" s="86">
        <f t="shared" si="1"/>
        <v>10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140</v>
      </c>
      <c r="D17" s="17">
        <v>25</v>
      </c>
      <c r="E17" s="17">
        <v>3</v>
      </c>
      <c r="F17" s="17">
        <v>2</v>
      </c>
      <c r="G17" s="17">
        <v>5</v>
      </c>
      <c r="H17" s="17">
        <v>11</v>
      </c>
      <c r="I17" s="17">
        <v>42</v>
      </c>
      <c r="J17" s="17">
        <v>123</v>
      </c>
      <c r="K17" s="17">
        <v>87</v>
      </c>
      <c r="L17" s="17">
        <v>15</v>
      </c>
      <c r="M17" s="87">
        <f t="shared" si="0"/>
        <v>70.731707317073173</v>
      </c>
      <c r="N17" s="87">
        <f t="shared" si="2"/>
        <v>17.073170731707318</v>
      </c>
      <c r="O17" s="86">
        <f t="shared" si="1"/>
        <v>12.195121951219512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2</v>
      </c>
      <c r="K19" s="17">
        <v>1</v>
      </c>
      <c r="L19" s="17">
        <v>0</v>
      </c>
      <c r="M19" s="87">
        <f t="shared" si="0"/>
        <v>50</v>
      </c>
      <c r="N19" s="87">
        <f t="shared" si="2"/>
        <v>50</v>
      </c>
      <c r="O19" s="86">
        <f t="shared" si="1"/>
        <v>0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23</v>
      </c>
      <c r="D20" s="17">
        <v>10</v>
      </c>
      <c r="E20" s="17">
        <v>0</v>
      </c>
      <c r="F20" s="17">
        <v>0</v>
      </c>
      <c r="G20" s="17">
        <v>0</v>
      </c>
      <c r="H20" s="17">
        <v>5</v>
      </c>
      <c r="I20" s="17">
        <v>5</v>
      </c>
      <c r="J20" s="17">
        <v>28</v>
      </c>
      <c r="K20" s="17">
        <v>18</v>
      </c>
      <c r="L20" s="17">
        <v>5</v>
      </c>
      <c r="M20" s="87">
        <f t="shared" si="0"/>
        <v>64.285714285714292</v>
      </c>
      <c r="N20" s="87">
        <f t="shared" si="2"/>
        <v>17.857142857142858</v>
      </c>
      <c r="O20" s="86">
        <f t="shared" si="1"/>
        <v>17.857142857142858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2</v>
      </c>
      <c r="L23" s="17">
        <v>0</v>
      </c>
      <c r="M23" s="87">
        <f t="shared" si="0"/>
        <v>100</v>
      </c>
      <c r="N23" s="87">
        <f t="shared" si="2"/>
        <v>0</v>
      </c>
      <c r="O23" s="86">
        <f t="shared" si="1"/>
        <v>0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4</v>
      </c>
      <c r="D24" s="17">
        <v>2</v>
      </c>
      <c r="E24" s="17">
        <v>1</v>
      </c>
      <c r="F24" s="17">
        <v>0</v>
      </c>
      <c r="G24" s="17">
        <v>0</v>
      </c>
      <c r="H24" s="17">
        <v>0</v>
      </c>
      <c r="I24" s="17">
        <v>2</v>
      </c>
      <c r="J24" s="17">
        <v>4</v>
      </c>
      <c r="K24" s="17">
        <v>3</v>
      </c>
      <c r="L24" s="17">
        <v>0</v>
      </c>
      <c r="M24" s="87">
        <f t="shared" si="0"/>
        <v>75</v>
      </c>
      <c r="N24" s="87">
        <f t="shared" si="2"/>
        <v>25</v>
      </c>
      <c r="O24" s="86">
        <f t="shared" si="1"/>
        <v>0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2</v>
      </c>
      <c r="K26" s="17">
        <v>2</v>
      </c>
      <c r="L26" s="17">
        <v>0</v>
      </c>
      <c r="M26" s="87">
        <f t="shared" si="0"/>
        <v>100</v>
      </c>
      <c r="N26" s="87">
        <f t="shared" si="2"/>
        <v>0</v>
      </c>
      <c r="O26" s="86">
        <f t="shared" si="1"/>
        <v>0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0</v>
      </c>
      <c r="L28" s="17">
        <v>1</v>
      </c>
      <c r="M28" s="87">
        <f t="shared" si="0"/>
        <v>0</v>
      </c>
      <c r="N28" s="87">
        <f t="shared" si="2"/>
        <v>0</v>
      </c>
      <c r="O28" s="86">
        <f t="shared" si="1"/>
        <v>100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25</v>
      </c>
      <c r="D29" s="17">
        <v>15</v>
      </c>
      <c r="E29" s="17">
        <v>2</v>
      </c>
      <c r="F29" s="17">
        <v>0</v>
      </c>
      <c r="G29" s="17">
        <v>0</v>
      </c>
      <c r="H29" s="17">
        <v>2</v>
      </c>
      <c r="I29" s="17">
        <v>12</v>
      </c>
      <c r="J29" s="17">
        <v>28</v>
      </c>
      <c r="K29" s="17">
        <v>19</v>
      </c>
      <c r="L29" s="17">
        <v>5</v>
      </c>
      <c r="M29" s="87">
        <f t="shared" si="0"/>
        <v>67.857142857142861</v>
      </c>
      <c r="N29" s="87">
        <f t="shared" si="2"/>
        <v>14.285714285714285</v>
      </c>
      <c r="O29" s="86">
        <f t="shared" si="1"/>
        <v>17.857142857142858</v>
      </c>
    </row>
    <row r="30" spans="1:15" s="17" customFormat="1" ht="13.2" x14ac:dyDescent="0.25">
      <c r="A30" s="16">
        <v>32356</v>
      </c>
      <c r="B30" s="16" t="s">
        <v>45</v>
      </c>
      <c r="C30" s="17">
        <v>9</v>
      </c>
      <c r="D30" s="17">
        <v>4</v>
      </c>
      <c r="E30" s="17">
        <v>0</v>
      </c>
      <c r="F30" s="17">
        <v>0</v>
      </c>
      <c r="G30" s="17">
        <v>1</v>
      </c>
      <c r="H30" s="17">
        <v>0</v>
      </c>
      <c r="I30" s="17">
        <v>3</v>
      </c>
      <c r="J30" s="17">
        <v>10</v>
      </c>
      <c r="K30" s="17">
        <v>7</v>
      </c>
      <c r="L30" s="17">
        <v>2</v>
      </c>
      <c r="M30" s="87">
        <f t="shared" si="0"/>
        <v>70</v>
      </c>
      <c r="N30" s="87">
        <f t="shared" si="2"/>
        <v>10</v>
      </c>
      <c r="O30" s="86">
        <f t="shared" si="1"/>
        <v>20</v>
      </c>
    </row>
    <row r="31" spans="1:15" s="17" customFormat="1" ht="13.2" x14ac:dyDescent="0.25">
      <c r="A31" s="16">
        <v>21401</v>
      </c>
      <c r="B31" s="16" t="s">
        <v>46</v>
      </c>
      <c r="C31" s="17">
        <v>5</v>
      </c>
      <c r="D31" s="17">
        <v>3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6</v>
      </c>
      <c r="K31" s="17">
        <v>5</v>
      </c>
      <c r="L31" s="17">
        <v>1</v>
      </c>
      <c r="M31" s="87">
        <f t="shared" si="0"/>
        <v>83.333333333333343</v>
      </c>
      <c r="N31" s="87">
        <f t="shared" si="2"/>
        <v>0</v>
      </c>
      <c r="O31" s="86">
        <f t="shared" si="1"/>
        <v>16.666666666666664</v>
      </c>
    </row>
    <row r="32" spans="1:15" s="17" customFormat="1" ht="13.2" x14ac:dyDescent="0.25">
      <c r="A32" s="16">
        <v>21302</v>
      </c>
      <c r="B32" s="16" t="s">
        <v>47</v>
      </c>
      <c r="C32" s="17">
        <v>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1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3.2" x14ac:dyDescent="0.25">
      <c r="A33" s="16">
        <v>32360</v>
      </c>
      <c r="B33" s="16" t="s">
        <v>48</v>
      </c>
      <c r="C33" s="17">
        <v>7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7</v>
      </c>
      <c r="K33" s="17">
        <v>7</v>
      </c>
      <c r="L33" s="17">
        <v>0</v>
      </c>
      <c r="M33" s="87">
        <f t="shared" si="0"/>
        <v>100</v>
      </c>
      <c r="N33" s="87">
        <f t="shared" si="2"/>
        <v>0</v>
      </c>
      <c r="O33" s="86">
        <f t="shared" si="1"/>
        <v>0</v>
      </c>
    </row>
    <row r="34" spans="1:15" s="17" customFormat="1" ht="13.2" x14ac:dyDescent="0.25">
      <c r="A34" s="16">
        <v>33036</v>
      </c>
      <c r="B34" s="16" t="s">
        <v>49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1</v>
      </c>
      <c r="L34" s="17">
        <v>0</v>
      </c>
      <c r="M34" s="87">
        <f t="shared" si="0"/>
        <v>100</v>
      </c>
      <c r="N34" s="87">
        <f t="shared" si="2"/>
        <v>0</v>
      </c>
      <c r="O34" s="86">
        <f t="shared" si="1"/>
        <v>0</v>
      </c>
    </row>
    <row r="35" spans="1:15" s="17" customFormat="1" ht="13.2" x14ac:dyDescent="0.25">
      <c r="A35" s="16">
        <v>16049</v>
      </c>
      <c r="B35" s="16" t="s">
        <v>50</v>
      </c>
      <c r="C35" s="17">
        <v>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0</v>
      </c>
      <c r="M35" s="87">
        <f t="shared" si="0"/>
        <v>100</v>
      </c>
      <c r="N35" s="87">
        <f t="shared" si="2"/>
        <v>0</v>
      </c>
      <c r="O35" s="86">
        <f t="shared" si="1"/>
        <v>0</v>
      </c>
    </row>
    <row r="36" spans="1:15" s="17" customFormat="1" ht="13.2" x14ac:dyDescent="0.25">
      <c r="A36" s="16" t="s">
        <v>51</v>
      </c>
      <c r="B36" s="16" t="s">
        <v>52</v>
      </c>
      <c r="C36" s="17">
        <v>3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3</v>
      </c>
      <c r="K36" s="17">
        <v>2</v>
      </c>
      <c r="L36" s="17">
        <v>0</v>
      </c>
      <c r="M36" s="87">
        <f t="shared" si="0"/>
        <v>66.666666666666657</v>
      </c>
      <c r="N36" s="87">
        <f t="shared" si="2"/>
        <v>33.333333333333329</v>
      </c>
      <c r="O36" s="86">
        <f t="shared" si="1"/>
        <v>0</v>
      </c>
    </row>
    <row r="37" spans="1:15" s="17" customFormat="1" ht="13.2" x14ac:dyDescent="0.25">
      <c r="A37" s="16">
        <v>19404</v>
      </c>
      <c r="B37" s="16" t="s">
        <v>53</v>
      </c>
      <c r="C37" s="17">
        <v>0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87">
        <f t="shared" si="0"/>
        <v>0</v>
      </c>
      <c r="N37" s="87">
        <f t="shared" si="2"/>
        <v>100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106</v>
      </c>
      <c r="D38" s="17">
        <v>62</v>
      </c>
      <c r="E38" s="17">
        <v>1</v>
      </c>
      <c r="F38" s="17">
        <v>2</v>
      </c>
      <c r="G38" s="17">
        <v>3</v>
      </c>
      <c r="H38" s="17">
        <v>10</v>
      </c>
      <c r="I38" s="17">
        <v>83</v>
      </c>
      <c r="J38" s="17">
        <v>85</v>
      </c>
      <c r="K38" s="17">
        <v>64</v>
      </c>
      <c r="L38" s="17">
        <v>5</v>
      </c>
      <c r="M38" s="87">
        <f t="shared" si="0"/>
        <v>75.294117647058826</v>
      </c>
      <c r="N38" s="87">
        <f t="shared" si="2"/>
        <v>18.823529411764707</v>
      </c>
      <c r="O38" s="86">
        <f t="shared" si="1"/>
        <v>5.8823529411764701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1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1</v>
      </c>
      <c r="D41" s="17">
        <v>0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0</v>
      </c>
      <c r="M41" s="87">
        <f t="shared" si="0"/>
        <v>0</v>
      </c>
      <c r="N41" s="87">
        <f t="shared" si="2"/>
        <v>100</v>
      </c>
      <c r="O41" s="86">
        <f t="shared" si="1"/>
        <v>0</v>
      </c>
    </row>
    <row r="42" spans="1:15" s="17" customFormat="1" ht="13.2" x14ac:dyDescent="0.25">
      <c r="A42" s="16">
        <v>36400</v>
      </c>
      <c r="B42" s="16" t="s">
        <v>58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0</v>
      </c>
      <c r="M42" s="87">
        <f t="shared" si="0"/>
        <v>100</v>
      </c>
      <c r="N42" s="87">
        <f t="shared" si="2"/>
        <v>0</v>
      </c>
      <c r="O42" s="86">
        <f t="shared" si="1"/>
        <v>0</v>
      </c>
    </row>
    <row r="43" spans="1:15" s="17" customFormat="1" ht="13.2" x14ac:dyDescent="0.25">
      <c r="A43" s="16">
        <v>33115</v>
      </c>
      <c r="B43" s="16" t="s">
        <v>59</v>
      </c>
      <c r="C43" s="17">
        <v>0</v>
      </c>
      <c r="D43" s="17">
        <v>1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3.2" x14ac:dyDescent="0.25">
      <c r="A44" s="16">
        <v>29011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2</v>
      </c>
      <c r="K46" s="17">
        <v>2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1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2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2</v>
      </c>
      <c r="J54" s="17">
        <v>1</v>
      </c>
      <c r="K54" s="17">
        <v>1</v>
      </c>
      <c r="L54" s="17">
        <v>0</v>
      </c>
      <c r="M54" s="87">
        <f t="shared" si="0"/>
        <v>100</v>
      </c>
      <c r="N54" s="87">
        <f t="shared" si="2"/>
        <v>0</v>
      </c>
      <c r="O54" s="86">
        <f t="shared" si="1"/>
        <v>0</v>
      </c>
    </row>
    <row r="55" spans="1:15" s="17" customFormat="1" ht="13.2" x14ac:dyDescent="0.25">
      <c r="A55" s="16">
        <v>32361</v>
      </c>
      <c r="B55" s="16" t="s">
        <v>73</v>
      </c>
      <c r="C55" s="17">
        <v>5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4</v>
      </c>
      <c r="K55" s="17">
        <v>4</v>
      </c>
      <c r="L55" s="17">
        <v>0</v>
      </c>
      <c r="M55" s="87">
        <f t="shared" si="0"/>
        <v>100</v>
      </c>
      <c r="N55" s="87">
        <f t="shared" si="2"/>
        <v>0</v>
      </c>
      <c r="O55" s="86">
        <f t="shared" si="1"/>
        <v>0</v>
      </c>
    </row>
    <row r="56" spans="1:15" s="17" customFormat="1" ht="13.2" x14ac:dyDescent="0.25">
      <c r="A56" s="16">
        <v>39090</v>
      </c>
      <c r="B56" s="16" t="s">
        <v>74</v>
      </c>
      <c r="C56" s="17">
        <v>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3</v>
      </c>
      <c r="K56" s="17">
        <v>2</v>
      </c>
      <c r="L56" s="17">
        <v>1</v>
      </c>
      <c r="M56" s="87">
        <f t="shared" si="0"/>
        <v>66.666666666666657</v>
      </c>
      <c r="N56" s="87">
        <f t="shared" si="2"/>
        <v>0</v>
      </c>
      <c r="O56" s="86">
        <f t="shared" si="1"/>
        <v>33.333333333333329</v>
      </c>
    </row>
    <row r="57" spans="1:15" s="17" customFormat="1" ht="13.2" x14ac:dyDescent="0.25">
      <c r="A57" s="16" t="s">
        <v>75</v>
      </c>
      <c r="B57" s="16" t="s">
        <v>76</v>
      </c>
      <c r="C57" s="17">
        <v>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1</v>
      </c>
      <c r="L57" s="17">
        <v>0</v>
      </c>
      <c r="M57" s="87">
        <f t="shared" si="0"/>
        <v>100</v>
      </c>
      <c r="N57" s="87">
        <f t="shared" si="2"/>
        <v>0</v>
      </c>
      <c r="O57" s="86">
        <f t="shared" si="1"/>
        <v>0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0</v>
      </c>
      <c r="J59" s="17">
        <v>2</v>
      </c>
      <c r="K59" s="17">
        <v>1</v>
      </c>
      <c r="L59" s="17">
        <v>0</v>
      </c>
      <c r="M59" s="87">
        <f t="shared" si="0"/>
        <v>50</v>
      </c>
      <c r="N59" s="87">
        <f t="shared" si="2"/>
        <v>50</v>
      </c>
      <c r="O59" s="86">
        <f t="shared" si="1"/>
        <v>0</v>
      </c>
    </row>
    <row r="60" spans="1:15" s="17" customFormat="1" ht="13.2" x14ac:dyDescent="0.25">
      <c r="A60" s="16">
        <v>31015</v>
      </c>
      <c r="B60" s="16" t="s">
        <v>79</v>
      </c>
      <c r="C60" s="17">
        <v>97</v>
      </c>
      <c r="D60" s="17">
        <v>15</v>
      </c>
      <c r="E60" s="17">
        <v>0</v>
      </c>
      <c r="F60" s="17">
        <v>3</v>
      </c>
      <c r="G60" s="17">
        <v>2</v>
      </c>
      <c r="H60" s="17">
        <v>5</v>
      </c>
      <c r="I60" s="17">
        <v>8</v>
      </c>
      <c r="J60" s="17">
        <v>104</v>
      </c>
      <c r="K60" s="17">
        <v>80</v>
      </c>
      <c r="L60" s="17">
        <v>14</v>
      </c>
      <c r="M60" s="87">
        <f t="shared" si="0"/>
        <v>76.923076923076934</v>
      </c>
      <c r="N60" s="87">
        <f t="shared" si="2"/>
        <v>9.6153846153846168</v>
      </c>
      <c r="O60" s="86">
        <f t="shared" si="1"/>
        <v>13.461538461538462</v>
      </c>
    </row>
    <row r="61" spans="1:15" s="17" customFormat="1" ht="13.2" x14ac:dyDescent="0.25">
      <c r="A61" s="16">
        <v>32801</v>
      </c>
      <c r="B61" s="16" t="s">
        <v>297</v>
      </c>
      <c r="C61" s="17">
        <v>2</v>
      </c>
      <c r="D61" s="17">
        <v>2</v>
      </c>
      <c r="E61" s="17">
        <v>0</v>
      </c>
      <c r="F61" s="17">
        <v>0</v>
      </c>
      <c r="G61" s="17">
        <v>0</v>
      </c>
      <c r="H61" s="17">
        <v>4</v>
      </c>
      <c r="I61" s="17">
        <v>0</v>
      </c>
      <c r="J61" s="17">
        <v>4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4</v>
      </c>
      <c r="D62" s="17">
        <v>1</v>
      </c>
      <c r="E62" s="17">
        <v>0</v>
      </c>
      <c r="F62" s="17">
        <v>0</v>
      </c>
      <c r="G62" s="17">
        <v>0</v>
      </c>
      <c r="H62" s="17">
        <v>2</v>
      </c>
      <c r="I62" s="17">
        <v>1</v>
      </c>
      <c r="J62" s="17">
        <v>4</v>
      </c>
      <c r="K62" s="17">
        <v>2</v>
      </c>
      <c r="L62" s="17">
        <v>0</v>
      </c>
      <c r="M62" s="87">
        <f t="shared" si="0"/>
        <v>50</v>
      </c>
      <c r="N62" s="87">
        <f t="shared" si="2"/>
        <v>50</v>
      </c>
      <c r="O62" s="86">
        <f t="shared" si="1"/>
        <v>0</v>
      </c>
    </row>
    <row r="63" spans="1:15" s="17" customFormat="1" ht="13.2" x14ac:dyDescent="0.25">
      <c r="A63" s="16">
        <v>14068</v>
      </c>
      <c r="B63" s="16" t="s">
        <v>81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3.2" x14ac:dyDescent="0.25">
      <c r="A65" s="16">
        <v>17216</v>
      </c>
      <c r="B65" s="16" t="s">
        <v>84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87" t="str">
        <f t="shared" si="0"/>
        <v>n/a</v>
      </c>
      <c r="N65" s="87" t="str">
        <f t="shared" si="2"/>
        <v>n/a</v>
      </c>
      <c r="O65" s="86" t="str">
        <f t="shared" si="1"/>
        <v>n/a</v>
      </c>
    </row>
    <row r="66" spans="1:15" s="17" customFormat="1" ht="13.2" x14ac:dyDescent="0.25">
      <c r="A66" s="16">
        <v>13165</v>
      </c>
      <c r="B66" s="16" t="s">
        <v>85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87" t="str">
        <f t="shared" si="0"/>
        <v>n/a</v>
      </c>
      <c r="N66" s="87" t="str">
        <f t="shared" si="2"/>
        <v>n/a</v>
      </c>
      <c r="O66" s="86" t="str">
        <f t="shared" si="1"/>
        <v>n/a</v>
      </c>
    </row>
    <row r="67" spans="1:15" s="17" customFormat="1" ht="13.2" x14ac:dyDescent="0.25">
      <c r="A67" s="16">
        <v>31002</v>
      </c>
      <c r="B67" s="16" t="s">
        <v>86</v>
      </c>
      <c r="C67" s="17">
        <v>51</v>
      </c>
      <c r="D67" s="17">
        <v>2</v>
      </c>
      <c r="E67" s="17">
        <v>0</v>
      </c>
      <c r="F67" s="17">
        <v>1</v>
      </c>
      <c r="G67" s="17">
        <v>0</v>
      </c>
      <c r="H67" s="17">
        <v>3</v>
      </c>
      <c r="I67" s="17">
        <v>13</v>
      </c>
      <c r="J67" s="17">
        <v>40</v>
      </c>
      <c r="K67" s="17">
        <v>31</v>
      </c>
      <c r="L67" s="17">
        <v>5</v>
      </c>
      <c r="M67" s="87">
        <f t="shared" si="0"/>
        <v>77.5</v>
      </c>
      <c r="N67" s="87">
        <f t="shared" si="2"/>
        <v>10</v>
      </c>
      <c r="O67" s="86">
        <f t="shared" si="1"/>
        <v>12.5</v>
      </c>
    </row>
    <row r="68" spans="1:15" s="17" customFormat="1" ht="13.2" x14ac:dyDescent="0.25">
      <c r="A68" s="16" t="s">
        <v>87</v>
      </c>
      <c r="B68" s="16" t="s">
        <v>296</v>
      </c>
      <c r="C68" s="17">
        <v>62</v>
      </c>
      <c r="D68" s="17">
        <v>22</v>
      </c>
      <c r="E68" s="17">
        <v>1</v>
      </c>
      <c r="F68" s="17">
        <v>1</v>
      </c>
      <c r="G68" s="17">
        <v>1</v>
      </c>
      <c r="H68" s="17">
        <v>6</v>
      </c>
      <c r="I68" s="17">
        <v>12</v>
      </c>
      <c r="J68" s="17">
        <v>72</v>
      </c>
      <c r="K68" s="17">
        <v>57</v>
      </c>
      <c r="L68" s="17">
        <v>6</v>
      </c>
      <c r="M68" s="87">
        <f t="shared" si="0"/>
        <v>79.166666666666657</v>
      </c>
      <c r="N68" s="87">
        <f t="shared" si="2"/>
        <v>12.5</v>
      </c>
      <c r="O68" s="86">
        <f t="shared" si="1"/>
        <v>8.3333333333333321</v>
      </c>
    </row>
    <row r="69" spans="1:15" s="17" customFormat="1" ht="13.2" x14ac:dyDescent="0.25">
      <c r="A69" s="16">
        <v>17210</v>
      </c>
      <c r="B69" s="16" t="s">
        <v>88</v>
      </c>
      <c r="C69" s="17">
        <v>202</v>
      </c>
      <c r="D69" s="17">
        <v>36</v>
      </c>
      <c r="E69" s="17">
        <v>2</v>
      </c>
      <c r="F69" s="17">
        <v>3</v>
      </c>
      <c r="G69" s="17">
        <v>7</v>
      </c>
      <c r="H69" s="17">
        <v>9</v>
      </c>
      <c r="I69" s="17">
        <v>42</v>
      </c>
      <c r="J69" s="17">
        <v>196</v>
      </c>
      <c r="K69" s="17">
        <v>140</v>
      </c>
      <c r="L69" s="17">
        <v>35</v>
      </c>
      <c r="M69" s="87">
        <f t="shared" si="0"/>
        <v>71.428571428571431</v>
      </c>
      <c r="N69" s="87">
        <f t="shared" si="2"/>
        <v>10.714285714285714</v>
      </c>
      <c r="O69" s="86">
        <f t="shared" si="1"/>
        <v>17.857142857142858</v>
      </c>
    </row>
    <row r="70" spans="1:15" s="17" customFormat="1" ht="13.2" x14ac:dyDescent="0.25">
      <c r="A70" s="16">
        <v>37502</v>
      </c>
      <c r="B70" s="16" t="s">
        <v>89</v>
      </c>
      <c r="C70" s="17">
        <v>3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0</v>
      </c>
      <c r="J70" s="17">
        <v>3</v>
      </c>
      <c r="K70" s="17">
        <v>1</v>
      </c>
      <c r="L70" s="17">
        <v>1</v>
      </c>
      <c r="M70" s="87">
        <f t="shared" ref="M70:M133" si="3">IF(J70=0,"n/a",K70/J70*100)</f>
        <v>33.333333333333329</v>
      </c>
      <c r="N70" s="87">
        <f t="shared" si="2"/>
        <v>33.333333333333329</v>
      </c>
      <c r="O70" s="86">
        <f t="shared" ref="O70:O133" si="4">IF(J70=0,"n/a",(L70/J70)*100)</f>
        <v>33.333333333333329</v>
      </c>
    </row>
    <row r="71" spans="1:15" s="17" customFormat="1" ht="13.2" x14ac:dyDescent="0.25">
      <c r="A71" s="16">
        <v>27417</v>
      </c>
      <c r="B71" s="16" t="s">
        <v>90</v>
      </c>
      <c r="C71" s="17">
        <v>10</v>
      </c>
      <c r="D71" s="17">
        <v>5</v>
      </c>
      <c r="E71" s="17">
        <v>0</v>
      </c>
      <c r="F71" s="17">
        <v>0</v>
      </c>
      <c r="G71" s="17">
        <v>0</v>
      </c>
      <c r="H71" s="17">
        <v>0</v>
      </c>
      <c r="I71" s="17">
        <v>3</v>
      </c>
      <c r="J71" s="17">
        <v>12</v>
      </c>
      <c r="K71" s="17">
        <v>11</v>
      </c>
      <c r="L71" s="17">
        <v>1</v>
      </c>
      <c r="M71" s="87">
        <f t="shared" si="3"/>
        <v>91.666666666666657</v>
      </c>
      <c r="N71" s="87">
        <f t="shared" ref="N71:N134" si="5">IF(J71=0,"n/a",(E71+F71+G71+H71)/J71*100)</f>
        <v>0</v>
      </c>
      <c r="O71" s="86">
        <f t="shared" si="4"/>
        <v>8.3333333333333321</v>
      </c>
    </row>
    <row r="72" spans="1:15" s="17" customFormat="1" ht="13.2" x14ac:dyDescent="0.25">
      <c r="A72" s="16" t="s">
        <v>91</v>
      </c>
      <c r="B72" s="16" t="s">
        <v>92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87">
        <f t="shared" si="3"/>
        <v>100</v>
      </c>
      <c r="N72" s="87">
        <f t="shared" si="5"/>
        <v>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98</v>
      </c>
      <c r="D73" s="17">
        <v>18</v>
      </c>
      <c r="E73" s="17">
        <v>0</v>
      </c>
      <c r="F73" s="17">
        <v>3</v>
      </c>
      <c r="G73" s="17">
        <v>0</v>
      </c>
      <c r="H73" s="17">
        <v>5</v>
      </c>
      <c r="I73" s="17">
        <v>37</v>
      </c>
      <c r="J73" s="17">
        <v>79</v>
      </c>
      <c r="K73" s="17">
        <v>64</v>
      </c>
      <c r="L73" s="17">
        <v>7</v>
      </c>
      <c r="M73" s="87">
        <f t="shared" si="3"/>
        <v>81.012658227848107</v>
      </c>
      <c r="N73" s="87">
        <f t="shared" si="5"/>
        <v>10.126582278481013</v>
      </c>
      <c r="O73" s="86">
        <f t="shared" si="4"/>
        <v>8.8607594936708853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1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1</v>
      </c>
      <c r="K79" s="17">
        <v>1</v>
      </c>
      <c r="L79" s="17">
        <v>0</v>
      </c>
      <c r="M79" s="87">
        <f t="shared" si="3"/>
        <v>100</v>
      </c>
      <c r="N79" s="87">
        <f t="shared" si="5"/>
        <v>0</v>
      </c>
      <c r="O79" s="86">
        <f t="shared" si="4"/>
        <v>0</v>
      </c>
    </row>
    <row r="80" spans="1:15" s="17" customFormat="1" ht="13.2" x14ac:dyDescent="0.25">
      <c r="A80" s="16">
        <v>39204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3.2" x14ac:dyDescent="0.25">
      <c r="A81" s="16">
        <v>31332</v>
      </c>
      <c r="B81" s="16" t="s">
        <v>101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1</v>
      </c>
      <c r="L81" s="17">
        <v>0</v>
      </c>
      <c r="M81" s="87">
        <f t="shared" si="3"/>
        <v>100</v>
      </c>
      <c r="N81" s="87">
        <f t="shared" si="5"/>
        <v>0</v>
      </c>
      <c r="O81" s="86">
        <f t="shared" si="4"/>
        <v>0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87" t="str">
        <f t="shared" si="3"/>
        <v>n/a</v>
      </c>
      <c r="N83" s="87" t="str">
        <f t="shared" si="5"/>
        <v>n/a</v>
      </c>
      <c r="O83" s="86" t="str">
        <f t="shared" si="4"/>
        <v>n/a</v>
      </c>
    </row>
    <row r="84" spans="1:15" s="17" customFormat="1" ht="13.2" x14ac:dyDescent="0.25">
      <c r="A84" s="16">
        <v>17401</v>
      </c>
      <c r="B84" s="16" t="s">
        <v>104</v>
      </c>
      <c r="C84" s="17">
        <v>122</v>
      </c>
      <c r="D84" s="17">
        <v>48</v>
      </c>
      <c r="E84" s="17">
        <v>6</v>
      </c>
      <c r="F84" s="17">
        <v>3</v>
      </c>
      <c r="G84" s="17">
        <v>9</v>
      </c>
      <c r="H84" s="17">
        <v>16</v>
      </c>
      <c r="I84" s="17">
        <v>29</v>
      </c>
      <c r="J84" s="17">
        <v>141</v>
      </c>
      <c r="K84" s="17">
        <v>77</v>
      </c>
      <c r="L84" s="17">
        <v>30</v>
      </c>
      <c r="M84" s="87">
        <f t="shared" si="3"/>
        <v>54.609929078014183</v>
      </c>
      <c r="N84" s="87">
        <f t="shared" si="5"/>
        <v>24.113475177304963</v>
      </c>
      <c r="O84" s="86">
        <f t="shared" si="4"/>
        <v>21.276595744680851</v>
      </c>
    </row>
    <row r="85" spans="1:15" s="17" customFormat="1" ht="13.2" x14ac:dyDescent="0.25">
      <c r="A85" s="16" t="s">
        <v>105</v>
      </c>
      <c r="B85" s="16" t="s">
        <v>106</v>
      </c>
      <c r="C85" s="17">
        <v>1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1</v>
      </c>
      <c r="K85" s="17">
        <v>1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3</v>
      </c>
      <c r="D86" s="17">
        <v>0</v>
      </c>
      <c r="E86" s="17">
        <v>0</v>
      </c>
      <c r="F86" s="17">
        <v>0</v>
      </c>
      <c r="G86" s="17">
        <v>1</v>
      </c>
      <c r="H86" s="17">
        <v>0</v>
      </c>
      <c r="I86" s="17">
        <v>0</v>
      </c>
      <c r="J86" s="17">
        <v>3</v>
      </c>
      <c r="K86" s="17">
        <v>1</v>
      </c>
      <c r="L86" s="17">
        <v>1</v>
      </c>
      <c r="M86" s="87">
        <f t="shared" si="3"/>
        <v>33.333333333333329</v>
      </c>
      <c r="N86" s="87">
        <f t="shared" si="5"/>
        <v>33.333333333333329</v>
      </c>
      <c r="O86" s="86">
        <f t="shared" si="4"/>
        <v>33.333333333333329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25</v>
      </c>
      <c r="D88" s="17">
        <v>5</v>
      </c>
      <c r="E88" s="17">
        <v>0</v>
      </c>
      <c r="F88" s="17">
        <v>1</v>
      </c>
      <c r="G88" s="17">
        <v>1</v>
      </c>
      <c r="H88" s="17">
        <v>0</v>
      </c>
      <c r="I88" s="17">
        <v>4</v>
      </c>
      <c r="J88" s="17">
        <v>26</v>
      </c>
      <c r="K88" s="17">
        <v>22</v>
      </c>
      <c r="L88" s="17">
        <v>2</v>
      </c>
      <c r="M88" s="87">
        <f t="shared" si="3"/>
        <v>84.615384615384613</v>
      </c>
      <c r="N88" s="87">
        <f t="shared" si="5"/>
        <v>7.6923076923076925</v>
      </c>
      <c r="O88" s="86">
        <f t="shared" si="4"/>
        <v>7.6923076923076925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1</v>
      </c>
      <c r="K90" s="17">
        <v>1</v>
      </c>
      <c r="L90" s="17">
        <v>0</v>
      </c>
      <c r="M90" s="87">
        <f t="shared" si="3"/>
        <v>100</v>
      </c>
      <c r="N90" s="87">
        <f t="shared" si="5"/>
        <v>0</v>
      </c>
      <c r="O90" s="86">
        <f t="shared" si="4"/>
        <v>0</v>
      </c>
    </row>
    <row r="91" spans="1:15" s="17" customFormat="1" ht="13.2" x14ac:dyDescent="0.25">
      <c r="A91" s="16" t="s">
        <v>113</v>
      </c>
      <c r="B91" s="16" t="s">
        <v>114</v>
      </c>
      <c r="C91" s="17">
        <v>6</v>
      </c>
      <c r="D91" s="17">
        <v>1</v>
      </c>
      <c r="E91" s="17">
        <v>0</v>
      </c>
      <c r="F91" s="17">
        <v>0</v>
      </c>
      <c r="G91" s="17">
        <v>0</v>
      </c>
      <c r="H91" s="17">
        <v>0</v>
      </c>
      <c r="I91" s="17">
        <v>2</v>
      </c>
      <c r="J91" s="17">
        <v>5</v>
      </c>
      <c r="K91" s="17">
        <v>5</v>
      </c>
      <c r="L91" s="17">
        <v>0</v>
      </c>
      <c r="M91" s="87">
        <f t="shared" si="3"/>
        <v>100</v>
      </c>
      <c r="N91" s="87">
        <f t="shared" si="5"/>
        <v>0</v>
      </c>
      <c r="O91" s="86">
        <f t="shared" si="4"/>
        <v>0</v>
      </c>
    </row>
    <row r="92" spans="1:15" s="17" customFormat="1" ht="13.2" x14ac:dyDescent="0.25">
      <c r="A92" s="16" t="s">
        <v>115</v>
      </c>
      <c r="B92" s="16" t="s">
        <v>116</v>
      </c>
      <c r="C92" s="17">
        <v>24</v>
      </c>
      <c r="D92" s="17">
        <v>10</v>
      </c>
      <c r="E92" s="17">
        <v>0</v>
      </c>
      <c r="F92" s="17">
        <v>1</v>
      </c>
      <c r="G92" s="17">
        <v>4</v>
      </c>
      <c r="H92" s="17">
        <v>3</v>
      </c>
      <c r="I92" s="17">
        <v>2</v>
      </c>
      <c r="J92" s="17">
        <v>32</v>
      </c>
      <c r="K92" s="17">
        <v>17</v>
      </c>
      <c r="L92" s="17">
        <v>7</v>
      </c>
      <c r="M92" s="87">
        <f t="shared" si="3"/>
        <v>53.125</v>
      </c>
      <c r="N92" s="87">
        <f t="shared" si="5"/>
        <v>25</v>
      </c>
      <c r="O92" s="86">
        <f t="shared" si="4"/>
        <v>21.875</v>
      </c>
    </row>
    <row r="93" spans="1:15" s="17" customFormat="1" ht="13.2" x14ac:dyDescent="0.25">
      <c r="A93" s="16">
        <v>17415</v>
      </c>
      <c r="B93" s="16" t="s">
        <v>117</v>
      </c>
      <c r="C93" s="17">
        <v>174</v>
      </c>
      <c r="D93" s="17">
        <v>57</v>
      </c>
      <c r="E93" s="17">
        <v>5</v>
      </c>
      <c r="F93" s="17">
        <v>1</v>
      </c>
      <c r="G93" s="17">
        <v>4</v>
      </c>
      <c r="H93" s="17">
        <v>18</v>
      </c>
      <c r="I93" s="17">
        <v>39</v>
      </c>
      <c r="J93" s="17">
        <v>192</v>
      </c>
      <c r="K93" s="17">
        <v>144</v>
      </c>
      <c r="L93" s="17">
        <v>20</v>
      </c>
      <c r="M93" s="87">
        <f t="shared" si="3"/>
        <v>75</v>
      </c>
      <c r="N93" s="87">
        <f t="shared" si="5"/>
        <v>14.583333333333334</v>
      </c>
      <c r="O93" s="86">
        <f t="shared" si="4"/>
        <v>10.416666666666668</v>
      </c>
    </row>
    <row r="94" spans="1:15" s="17" customFormat="1" ht="13.2" x14ac:dyDescent="0.25">
      <c r="A94" s="16">
        <v>33212</v>
      </c>
      <c r="B94" s="16" t="s">
        <v>118</v>
      </c>
      <c r="C94" s="17">
        <v>2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2</v>
      </c>
      <c r="K94" s="17">
        <v>2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3.2" x14ac:dyDescent="0.25">
      <c r="A95" s="16" t="s">
        <v>119</v>
      </c>
      <c r="B95" s="16" t="s">
        <v>120</v>
      </c>
      <c r="C95" s="17">
        <v>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1</v>
      </c>
      <c r="J95" s="17">
        <v>1</v>
      </c>
      <c r="K95" s="17">
        <v>1</v>
      </c>
      <c r="L95" s="17">
        <v>0</v>
      </c>
      <c r="M95" s="87">
        <f t="shared" si="3"/>
        <v>100</v>
      </c>
      <c r="N95" s="87">
        <f t="shared" si="5"/>
        <v>0</v>
      </c>
      <c r="O95" s="86">
        <f t="shared" si="4"/>
        <v>0</v>
      </c>
    </row>
    <row r="96" spans="1:15" s="17" customFormat="1" ht="13.2" x14ac:dyDescent="0.25">
      <c r="A96" s="16">
        <v>19403</v>
      </c>
      <c r="B96" s="16" t="s">
        <v>121</v>
      </c>
      <c r="C96" s="17">
        <v>0</v>
      </c>
      <c r="D96" s="17">
        <v>1</v>
      </c>
      <c r="E96" s="17">
        <v>0</v>
      </c>
      <c r="F96" s="17">
        <v>0</v>
      </c>
      <c r="G96" s="17">
        <v>0</v>
      </c>
      <c r="H96" s="17">
        <v>1</v>
      </c>
      <c r="I96" s="17">
        <v>0</v>
      </c>
      <c r="J96" s="17">
        <v>1</v>
      </c>
      <c r="K96" s="17">
        <v>0</v>
      </c>
      <c r="L96" s="17">
        <v>0</v>
      </c>
      <c r="M96" s="87">
        <f t="shared" si="3"/>
        <v>0</v>
      </c>
      <c r="N96" s="87">
        <f t="shared" si="5"/>
        <v>100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1</v>
      </c>
      <c r="D98" s="17">
        <v>1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  <c r="J98" s="17">
        <v>1</v>
      </c>
      <c r="K98" s="17">
        <v>1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10</v>
      </c>
      <c r="D103" s="17">
        <v>2</v>
      </c>
      <c r="E103" s="17">
        <v>0</v>
      </c>
      <c r="F103" s="17">
        <v>0</v>
      </c>
      <c r="G103" s="17">
        <v>0</v>
      </c>
      <c r="H103" s="17">
        <v>0</v>
      </c>
      <c r="I103" s="17">
        <v>2</v>
      </c>
      <c r="J103" s="17">
        <v>10</v>
      </c>
      <c r="K103" s="17">
        <v>10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4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4</v>
      </c>
      <c r="K104" s="17">
        <v>0</v>
      </c>
      <c r="L104" s="17">
        <v>4</v>
      </c>
      <c r="M104" s="87">
        <f t="shared" si="3"/>
        <v>0</v>
      </c>
      <c r="N104" s="87">
        <f t="shared" si="5"/>
        <v>0</v>
      </c>
      <c r="O104" s="86">
        <f t="shared" si="4"/>
        <v>100</v>
      </c>
    </row>
    <row r="105" spans="1:15" s="17" customFormat="1" ht="13.2" x14ac:dyDescent="0.25">
      <c r="A105" s="16">
        <v>17414</v>
      </c>
      <c r="B105" s="16" t="s">
        <v>131</v>
      </c>
      <c r="C105" s="17">
        <v>22</v>
      </c>
      <c r="D105" s="17">
        <v>7</v>
      </c>
      <c r="E105" s="17">
        <v>0</v>
      </c>
      <c r="F105" s="17">
        <v>0</v>
      </c>
      <c r="G105" s="17">
        <v>1</v>
      </c>
      <c r="H105" s="17">
        <v>1</v>
      </c>
      <c r="I105" s="17">
        <v>5</v>
      </c>
      <c r="J105" s="17">
        <v>24</v>
      </c>
      <c r="K105" s="17">
        <v>17</v>
      </c>
      <c r="L105" s="17">
        <v>5</v>
      </c>
      <c r="M105" s="87">
        <f t="shared" si="3"/>
        <v>70.833333333333343</v>
      </c>
      <c r="N105" s="87">
        <f t="shared" si="5"/>
        <v>8.3333333333333321</v>
      </c>
      <c r="O105" s="86">
        <f t="shared" si="4"/>
        <v>20.833333333333336</v>
      </c>
    </row>
    <row r="106" spans="1:15" s="17" customFormat="1" ht="13.2" x14ac:dyDescent="0.25">
      <c r="A106" s="16">
        <v>31306</v>
      </c>
      <c r="B106" s="16" t="s">
        <v>132</v>
      </c>
      <c r="C106" s="17">
        <v>7</v>
      </c>
      <c r="D106" s="17">
        <v>0</v>
      </c>
      <c r="E106" s="17">
        <v>1</v>
      </c>
      <c r="F106" s="17">
        <v>0</v>
      </c>
      <c r="G106" s="17">
        <v>0</v>
      </c>
      <c r="H106" s="17">
        <v>0</v>
      </c>
      <c r="I106" s="17">
        <v>0</v>
      </c>
      <c r="J106" s="17">
        <v>7</v>
      </c>
      <c r="K106" s="17">
        <v>5</v>
      </c>
      <c r="L106" s="17">
        <v>1</v>
      </c>
      <c r="M106" s="87">
        <f t="shared" si="3"/>
        <v>71.428571428571431</v>
      </c>
      <c r="N106" s="87">
        <f t="shared" si="5"/>
        <v>14.285714285714285</v>
      </c>
      <c r="O106" s="86">
        <f t="shared" si="4"/>
        <v>14.285714285714285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5</v>
      </c>
      <c r="D109" s="17">
        <v>1</v>
      </c>
      <c r="E109" s="17">
        <v>0</v>
      </c>
      <c r="F109" s="17">
        <v>0</v>
      </c>
      <c r="G109" s="17">
        <v>1</v>
      </c>
      <c r="H109" s="17">
        <v>0</v>
      </c>
      <c r="I109" s="17">
        <v>1</v>
      </c>
      <c r="J109" s="17">
        <v>5</v>
      </c>
      <c r="K109" s="17">
        <v>4</v>
      </c>
      <c r="L109" s="17">
        <v>0</v>
      </c>
      <c r="M109" s="87">
        <f t="shared" si="3"/>
        <v>80</v>
      </c>
      <c r="N109" s="87">
        <f t="shared" si="5"/>
        <v>20</v>
      </c>
      <c r="O109" s="86">
        <f t="shared" si="4"/>
        <v>0</v>
      </c>
    </row>
    <row r="110" spans="1:15" s="17" customFormat="1" ht="13.2" x14ac:dyDescent="0.25">
      <c r="A110" s="16">
        <v>28144</v>
      </c>
      <c r="B110" s="16" t="s">
        <v>138</v>
      </c>
      <c r="C110" s="17">
        <v>2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2</v>
      </c>
      <c r="K110" s="17">
        <v>2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1</v>
      </c>
      <c r="D112" s="17">
        <v>1</v>
      </c>
      <c r="E112" s="17">
        <v>0</v>
      </c>
      <c r="F112" s="17">
        <v>1</v>
      </c>
      <c r="G112" s="17">
        <v>0</v>
      </c>
      <c r="H112" s="17">
        <v>0</v>
      </c>
      <c r="I112" s="17">
        <v>0</v>
      </c>
      <c r="J112" s="17">
        <v>2</v>
      </c>
      <c r="K112" s="17">
        <v>0</v>
      </c>
      <c r="L112" s="17">
        <v>1</v>
      </c>
      <c r="M112" s="87">
        <f t="shared" si="3"/>
        <v>0</v>
      </c>
      <c r="N112" s="87">
        <f t="shared" si="5"/>
        <v>50</v>
      </c>
      <c r="O112" s="86">
        <f t="shared" si="4"/>
        <v>50</v>
      </c>
    </row>
    <row r="113" spans="1:15" s="17" customFormat="1" ht="13.2" x14ac:dyDescent="0.25">
      <c r="A113" s="16">
        <v>39120</v>
      </c>
      <c r="B113" s="16" t="s">
        <v>141</v>
      </c>
      <c r="C113" s="17">
        <v>1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1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1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16</v>
      </c>
      <c r="D117" s="17">
        <v>9</v>
      </c>
      <c r="E117" s="17">
        <v>0</v>
      </c>
      <c r="F117" s="17">
        <v>0</v>
      </c>
      <c r="G117" s="17">
        <v>0</v>
      </c>
      <c r="H117" s="17">
        <v>1</v>
      </c>
      <c r="I117" s="17">
        <v>10</v>
      </c>
      <c r="J117" s="17">
        <v>15</v>
      </c>
      <c r="K117" s="17">
        <v>12</v>
      </c>
      <c r="L117" s="17">
        <v>2</v>
      </c>
      <c r="M117" s="87">
        <f t="shared" si="3"/>
        <v>80</v>
      </c>
      <c r="N117" s="87">
        <f t="shared" si="5"/>
        <v>6.666666666666667</v>
      </c>
      <c r="O117" s="86">
        <f t="shared" si="4"/>
        <v>13.333333333333334</v>
      </c>
    </row>
    <row r="118" spans="1:15" s="17" customFormat="1" ht="13.2" x14ac:dyDescent="0.25">
      <c r="A118" s="16">
        <v>32354</v>
      </c>
      <c r="B118" s="16" t="s">
        <v>147</v>
      </c>
      <c r="C118" s="17">
        <v>9</v>
      </c>
      <c r="D118" s="17">
        <v>2</v>
      </c>
      <c r="E118" s="17">
        <v>0</v>
      </c>
      <c r="F118" s="17">
        <v>0</v>
      </c>
      <c r="G118" s="17">
        <v>0</v>
      </c>
      <c r="H118" s="17">
        <v>0</v>
      </c>
      <c r="I118" s="17">
        <v>3</v>
      </c>
      <c r="J118" s="17">
        <v>8</v>
      </c>
      <c r="K118" s="17">
        <v>8</v>
      </c>
      <c r="L118" s="17">
        <v>0</v>
      </c>
      <c r="M118" s="87">
        <f t="shared" si="3"/>
        <v>100</v>
      </c>
      <c r="N118" s="87">
        <f t="shared" si="5"/>
        <v>0</v>
      </c>
      <c r="O118" s="86">
        <f t="shared" si="4"/>
        <v>0</v>
      </c>
    </row>
    <row r="119" spans="1:15" s="17" customFormat="1" ht="13.2" x14ac:dyDescent="0.25">
      <c r="A119" s="16">
        <v>32326</v>
      </c>
      <c r="B119" s="16" t="s">
        <v>148</v>
      </c>
      <c r="C119" s="17">
        <v>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1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6</v>
      </c>
      <c r="D120" s="17">
        <v>0</v>
      </c>
      <c r="E120" s="17">
        <v>0</v>
      </c>
      <c r="F120" s="17">
        <v>0</v>
      </c>
      <c r="G120" s="17">
        <v>0</v>
      </c>
      <c r="H120" s="17">
        <v>1</v>
      </c>
      <c r="I120" s="17">
        <v>1</v>
      </c>
      <c r="J120" s="17">
        <v>5</v>
      </c>
      <c r="K120" s="17">
        <v>4</v>
      </c>
      <c r="L120" s="17">
        <v>0</v>
      </c>
      <c r="M120" s="87">
        <f t="shared" si="3"/>
        <v>80</v>
      </c>
      <c r="N120" s="87">
        <f t="shared" si="5"/>
        <v>20</v>
      </c>
      <c r="O120" s="86">
        <f t="shared" si="4"/>
        <v>0</v>
      </c>
    </row>
    <row r="121" spans="1:15" s="17" customFormat="1" ht="13.2" x14ac:dyDescent="0.25">
      <c r="A121" s="16">
        <v>37505</v>
      </c>
      <c r="B121" s="16" t="s">
        <v>150</v>
      </c>
      <c r="C121" s="17">
        <v>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1</v>
      </c>
      <c r="J121" s="17">
        <v>0</v>
      </c>
      <c r="K121" s="17">
        <v>0</v>
      </c>
      <c r="L121" s="17">
        <v>0</v>
      </c>
      <c r="M121" s="87" t="str">
        <f t="shared" si="3"/>
        <v>n/a</v>
      </c>
      <c r="N121" s="87" t="str">
        <f t="shared" si="5"/>
        <v>n/a</v>
      </c>
      <c r="O121" s="86" t="str">
        <f t="shared" si="4"/>
        <v>n/a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4</v>
      </c>
      <c r="D124" s="17">
        <v>2</v>
      </c>
      <c r="E124" s="17">
        <v>0</v>
      </c>
      <c r="F124" s="17">
        <v>1</v>
      </c>
      <c r="G124" s="17">
        <v>1</v>
      </c>
      <c r="H124" s="17">
        <v>1</v>
      </c>
      <c r="I124" s="17">
        <v>0</v>
      </c>
      <c r="J124" s="17">
        <v>6</v>
      </c>
      <c r="K124" s="17">
        <v>3</v>
      </c>
      <c r="L124" s="17">
        <v>0</v>
      </c>
      <c r="M124" s="87">
        <f t="shared" si="3"/>
        <v>50</v>
      </c>
      <c r="N124" s="87">
        <f t="shared" si="5"/>
        <v>50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6</v>
      </c>
      <c r="D127" s="17">
        <v>4</v>
      </c>
      <c r="E127" s="17">
        <v>0</v>
      </c>
      <c r="F127" s="17">
        <v>1</v>
      </c>
      <c r="G127" s="17">
        <v>0</v>
      </c>
      <c r="H127" s="17">
        <v>3</v>
      </c>
      <c r="I127" s="17">
        <v>1</v>
      </c>
      <c r="J127" s="17">
        <v>9</v>
      </c>
      <c r="K127" s="17">
        <v>5</v>
      </c>
      <c r="L127" s="17">
        <v>0</v>
      </c>
      <c r="M127" s="87">
        <f t="shared" si="3"/>
        <v>55.555555555555557</v>
      </c>
      <c r="N127" s="87">
        <f t="shared" si="5"/>
        <v>44.444444444444443</v>
      </c>
      <c r="O127" s="86">
        <f t="shared" si="4"/>
        <v>0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3.2" x14ac:dyDescent="0.25">
      <c r="A130" s="16">
        <v>37507</v>
      </c>
      <c r="B130" s="16" t="s">
        <v>158</v>
      </c>
      <c r="C130" s="17">
        <v>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11</v>
      </c>
      <c r="D131" s="17">
        <v>1</v>
      </c>
      <c r="E131" s="17">
        <v>1</v>
      </c>
      <c r="F131" s="17">
        <v>1</v>
      </c>
      <c r="G131" s="17">
        <v>0</v>
      </c>
      <c r="H131" s="17">
        <v>1</v>
      </c>
      <c r="I131" s="17">
        <v>3</v>
      </c>
      <c r="J131" s="17">
        <v>9</v>
      </c>
      <c r="K131" s="17">
        <v>4</v>
      </c>
      <c r="L131" s="17">
        <v>2</v>
      </c>
      <c r="M131" s="87">
        <f t="shared" si="3"/>
        <v>44.444444444444443</v>
      </c>
      <c r="N131" s="87">
        <f t="shared" si="5"/>
        <v>33.333333333333329</v>
      </c>
      <c r="O131" s="86">
        <f t="shared" si="4"/>
        <v>22.222222222222221</v>
      </c>
    </row>
    <row r="132" spans="1:15" s="17" customFormat="1" ht="13.2" x14ac:dyDescent="0.25">
      <c r="A132" s="16">
        <v>31006</v>
      </c>
      <c r="B132" s="16" t="s">
        <v>160</v>
      </c>
      <c r="C132" s="17">
        <v>51</v>
      </c>
      <c r="D132" s="17">
        <v>16</v>
      </c>
      <c r="E132" s="17">
        <v>0</v>
      </c>
      <c r="F132" s="17">
        <v>0</v>
      </c>
      <c r="G132" s="17">
        <v>3</v>
      </c>
      <c r="H132" s="17">
        <v>5</v>
      </c>
      <c r="I132" s="17">
        <v>11</v>
      </c>
      <c r="J132" s="17">
        <v>56</v>
      </c>
      <c r="K132" s="17">
        <v>40</v>
      </c>
      <c r="L132" s="17">
        <v>8</v>
      </c>
      <c r="M132" s="87">
        <f t="shared" si="3"/>
        <v>71.428571428571431</v>
      </c>
      <c r="N132" s="87">
        <f t="shared" si="5"/>
        <v>14.285714285714285</v>
      </c>
      <c r="O132" s="86">
        <f t="shared" si="4"/>
        <v>14.285714285714285</v>
      </c>
    </row>
    <row r="133" spans="1:15" s="17" customFormat="1" ht="13.2" x14ac:dyDescent="0.25">
      <c r="A133" s="16">
        <v>39003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3.2" x14ac:dyDescent="0.25">
      <c r="A134" s="16">
        <v>21014</v>
      </c>
      <c r="B134" s="16" t="s">
        <v>162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0</v>
      </c>
      <c r="D136" s="17">
        <v>1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1</v>
      </c>
      <c r="K136" s="17">
        <v>1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3.2" x14ac:dyDescent="0.25">
      <c r="A138" s="16">
        <v>37506</v>
      </c>
      <c r="B138" s="16" t="s">
        <v>166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87" t="str">
        <f t="shared" si="6"/>
        <v>n/a</v>
      </c>
      <c r="N138" s="87" t="str">
        <f t="shared" si="8"/>
        <v>n/a</v>
      </c>
      <c r="O138" s="86" t="str">
        <f t="shared" si="7"/>
        <v>n/a</v>
      </c>
    </row>
    <row r="139" spans="1:15" s="17" customFormat="1" ht="13.2" x14ac:dyDescent="0.25">
      <c r="A139" s="16">
        <v>14064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3.2" x14ac:dyDescent="0.25">
      <c r="A140" s="16">
        <v>11051</v>
      </c>
      <c r="B140" s="16" t="s">
        <v>168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87" t="str">
        <f t="shared" si="6"/>
        <v>n/a</v>
      </c>
      <c r="N140" s="87" t="str">
        <f t="shared" si="8"/>
        <v>n/a</v>
      </c>
      <c r="O140" s="86" t="str">
        <f t="shared" si="7"/>
        <v>n/a</v>
      </c>
    </row>
    <row r="141" spans="1:15" s="17" customFormat="1" ht="13.2" x14ac:dyDescent="0.25">
      <c r="A141" s="16">
        <v>18400</v>
      </c>
      <c r="B141" s="16" t="s">
        <v>169</v>
      </c>
      <c r="C141" s="17">
        <v>5</v>
      </c>
      <c r="D141" s="17">
        <v>1</v>
      </c>
      <c r="E141" s="17">
        <v>0</v>
      </c>
      <c r="F141" s="17">
        <v>0</v>
      </c>
      <c r="G141" s="17">
        <v>0</v>
      </c>
      <c r="H141" s="17">
        <v>1</v>
      </c>
      <c r="I141" s="17">
        <v>1</v>
      </c>
      <c r="J141" s="17">
        <v>5</v>
      </c>
      <c r="K141" s="17">
        <v>4</v>
      </c>
      <c r="L141" s="17">
        <v>0</v>
      </c>
      <c r="M141" s="87">
        <f t="shared" si="6"/>
        <v>80</v>
      </c>
      <c r="N141" s="87">
        <f t="shared" si="8"/>
        <v>20</v>
      </c>
      <c r="O141" s="86">
        <f t="shared" si="7"/>
        <v>0</v>
      </c>
    </row>
    <row r="142" spans="1:15" s="17" customFormat="1" ht="13.2" x14ac:dyDescent="0.25">
      <c r="A142" s="16">
        <v>23403</v>
      </c>
      <c r="B142" s="16" t="s">
        <v>170</v>
      </c>
      <c r="C142" s="17">
        <v>2</v>
      </c>
      <c r="D142" s="17">
        <v>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4</v>
      </c>
      <c r="K142" s="17">
        <v>3</v>
      </c>
      <c r="L142" s="17">
        <v>1</v>
      </c>
      <c r="M142" s="87">
        <f t="shared" si="6"/>
        <v>75</v>
      </c>
      <c r="N142" s="87">
        <f t="shared" si="8"/>
        <v>0</v>
      </c>
      <c r="O142" s="86">
        <f t="shared" si="7"/>
        <v>25</v>
      </c>
    </row>
    <row r="143" spans="1:15" s="17" customFormat="1" ht="13.2" x14ac:dyDescent="0.25">
      <c r="A143" s="16">
        <v>34003</v>
      </c>
      <c r="B143" s="16" t="s">
        <v>303</v>
      </c>
      <c r="C143" s="17">
        <v>84</v>
      </c>
      <c r="D143" s="17">
        <v>24</v>
      </c>
      <c r="E143" s="17">
        <v>2</v>
      </c>
      <c r="F143" s="17">
        <v>0</v>
      </c>
      <c r="G143" s="17">
        <v>1</v>
      </c>
      <c r="H143" s="17">
        <v>6</v>
      </c>
      <c r="I143" s="17">
        <v>23</v>
      </c>
      <c r="J143" s="17">
        <v>85</v>
      </c>
      <c r="K143" s="17">
        <v>67</v>
      </c>
      <c r="L143" s="17">
        <v>9</v>
      </c>
      <c r="M143" s="87">
        <f t="shared" si="6"/>
        <v>78.82352941176471</v>
      </c>
      <c r="N143" s="87">
        <f t="shared" si="8"/>
        <v>10.588235294117647</v>
      </c>
      <c r="O143" s="86">
        <f t="shared" si="7"/>
        <v>10.588235294117647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31</v>
      </c>
      <c r="D145" s="17">
        <v>7</v>
      </c>
      <c r="E145" s="17">
        <v>0</v>
      </c>
      <c r="F145" s="17">
        <v>0</v>
      </c>
      <c r="G145" s="17">
        <v>0</v>
      </c>
      <c r="H145" s="17">
        <v>4</v>
      </c>
      <c r="I145" s="17">
        <v>6</v>
      </c>
      <c r="J145" s="17">
        <v>32</v>
      </c>
      <c r="K145" s="17">
        <v>25</v>
      </c>
      <c r="L145" s="17">
        <v>3</v>
      </c>
      <c r="M145" s="87">
        <f t="shared" si="6"/>
        <v>78.125</v>
      </c>
      <c r="N145" s="87">
        <f t="shared" si="8"/>
        <v>12.5</v>
      </c>
      <c r="O145" s="86">
        <f t="shared" si="7"/>
        <v>9.375</v>
      </c>
    </row>
    <row r="146" spans="1:15" s="17" customFormat="1" ht="13.2" x14ac:dyDescent="0.25">
      <c r="A146" s="16">
        <v>15201</v>
      </c>
      <c r="B146" s="16" t="s">
        <v>173</v>
      </c>
      <c r="C146" s="17">
        <v>25</v>
      </c>
      <c r="D146" s="17">
        <v>12</v>
      </c>
      <c r="E146" s="17">
        <v>2</v>
      </c>
      <c r="F146" s="17">
        <v>0</v>
      </c>
      <c r="G146" s="17">
        <v>0</v>
      </c>
      <c r="H146" s="17">
        <v>3</v>
      </c>
      <c r="I146" s="17">
        <v>9</v>
      </c>
      <c r="J146" s="17">
        <v>28</v>
      </c>
      <c r="K146" s="17">
        <v>20</v>
      </c>
      <c r="L146" s="17">
        <v>3</v>
      </c>
      <c r="M146" s="87">
        <f t="shared" si="6"/>
        <v>71.428571428571431</v>
      </c>
      <c r="N146" s="87">
        <f t="shared" si="8"/>
        <v>17.857142857142858</v>
      </c>
      <c r="O146" s="86">
        <f t="shared" si="7"/>
        <v>10.714285714285714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1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1</v>
      </c>
      <c r="K148" s="17">
        <v>1</v>
      </c>
      <c r="L148" s="17">
        <v>0</v>
      </c>
      <c r="M148" s="87">
        <f t="shared" si="6"/>
        <v>100</v>
      </c>
      <c r="N148" s="87">
        <f t="shared" si="8"/>
        <v>0</v>
      </c>
      <c r="O148" s="86">
        <f t="shared" si="7"/>
        <v>0</v>
      </c>
    </row>
    <row r="149" spans="1:15" s="17" customFormat="1" ht="13.2" x14ac:dyDescent="0.25">
      <c r="A149" s="16">
        <v>25101</v>
      </c>
      <c r="B149" s="16" t="s">
        <v>176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3.2" x14ac:dyDescent="0.25">
      <c r="A150" s="16">
        <v>14172</v>
      </c>
      <c r="B150" s="16" t="s">
        <v>177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87" t="str">
        <f t="shared" si="6"/>
        <v>n/a</v>
      </c>
      <c r="N153" s="87" t="str">
        <f t="shared" si="8"/>
        <v>n/a</v>
      </c>
      <c r="O153" s="86" t="str">
        <f t="shared" si="7"/>
        <v>n/a</v>
      </c>
    </row>
    <row r="154" spans="1:15" s="17" customFormat="1" ht="13.2" x14ac:dyDescent="0.25">
      <c r="A154" s="16">
        <v>34111</v>
      </c>
      <c r="B154" s="16" t="s">
        <v>180</v>
      </c>
      <c r="C154" s="17">
        <v>19</v>
      </c>
      <c r="D154" s="17">
        <v>1</v>
      </c>
      <c r="E154" s="17">
        <v>0</v>
      </c>
      <c r="F154" s="17">
        <v>0</v>
      </c>
      <c r="G154" s="17">
        <v>0</v>
      </c>
      <c r="H154" s="17">
        <v>0</v>
      </c>
      <c r="I154" s="17">
        <v>6</v>
      </c>
      <c r="J154" s="17">
        <v>14</v>
      </c>
      <c r="K154" s="17">
        <v>13</v>
      </c>
      <c r="L154" s="17">
        <v>1</v>
      </c>
      <c r="M154" s="87">
        <f t="shared" si="6"/>
        <v>92.857142857142861</v>
      </c>
      <c r="N154" s="87">
        <f t="shared" si="8"/>
        <v>0</v>
      </c>
      <c r="O154" s="86">
        <f t="shared" si="7"/>
        <v>7.1428571428571423</v>
      </c>
    </row>
    <row r="155" spans="1:15" s="17" customFormat="1" ht="13.2" x14ac:dyDescent="0.25">
      <c r="A155" s="16">
        <v>24019</v>
      </c>
      <c r="B155" s="16" t="s">
        <v>181</v>
      </c>
      <c r="C155" s="17">
        <v>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1</v>
      </c>
      <c r="K155" s="17">
        <v>1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0</v>
      </c>
      <c r="D156" s="17">
        <v>1</v>
      </c>
      <c r="E156" s="17">
        <v>0</v>
      </c>
      <c r="F156" s="17">
        <v>0</v>
      </c>
      <c r="G156" s="17">
        <v>1</v>
      </c>
      <c r="H156" s="17">
        <v>0</v>
      </c>
      <c r="I156" s="17">
        <v>0</v>
      </c>
      <c r="J156" s="17">
        <v>1</v>
      </c>
      <c r="K156" s="17">
        <v>0</v>
      </c>
      <c r="L156" s="17">
        <v>0</v>
      </c>
      <c r="M156" s="87">
        <f t="shared" si="6"/>
        <v>0</v>
      </c>
      <c r="N156" s="87">
        <f t="shared" si="8"/>
        <v>100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3.2" x14ac:dyDescent="0.25">
      <c r="A158" s="16">
        <v>24410</v>
      </c>
      <c r="B158" s="16" t="s">
        <v>184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3.2" x14ac:dyDescent="0.25">
      <c r="A159" s="16">
        <v>27344</v>
      </c>
      <c r="B159" s="16" t="s">
        <v>185</v>
      </c>
      <c r="C159" s="17">
        <v>3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3</v>
      </c>
      <c r="K159" s="17">
        <v>2</v>
      </c>
      <c r="L159" s="17">
        <v>1</v>
      </c>
      <c r="M159" s="87">
        <f t="shared" si="6"/>
        <v>66.666666666666657</v>
      </c>
      <c r="N159" s="87">
        <f t="shared" si="8"/>
        <v>0</v>
      </c>
      <c r="O159" s="86">
        <f t="shared" si="7"/>
        <v>33.333333333333329</v>
      </c>
    </row>
    <row r="160" spans="1:15" s="17" customFormat="1" ht="13.2" x14ac:dyDescent="0.25">
      <c r="A160" s="16" t="s">
        <v>186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32</v>
      </c>
      <c r="D162" s="17">
        <v>6</v>
      </c>
      <c r="E162" s="17">
        <v>1</v>
      </c>
      <c r="F162" s="17">
        <v>0</v>
      </c>
      <c r="G162" s="17">
        <v>0</v>
      </c>
      <c r="H162" s="17">
        <v>1</v>
      </c>
      <c r="I162" s="17">
        <v>4</v>
      </c>
      <c r="J162" s="17">
        <v>34</v>
      </c>
      <c r="K162" s="17">
        <v>24</v>
      </c>
      <c r="L162" s="17">
        <v>8</v>
      </c>
      <c r="M162" s="87">
        <f t="shared" si="6"/>
        <v>70.588235294117652</v>
      </c>
      <c r="N162" s="87">
        <f t="shared" si="8"/>
        <v>5.8823529411764701</v>
      </c>
      <c r="O162" s="86">
        <f t="shared" si="7"/>
        <v>23.52941176470588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7</v>
      </c>
      <c r="D165" s="17">
        <v>1</v>
      </c>
      <c r="E165" s="17">
        <v>0</v>
      </c>
      <c r="F165" s="17">
        <v>0</v>
      </c>
      <c r="G165" s="17">
        <v>0</v>
      </c>
      <c r="H165" s="17">
        <v>1</v>
      </c>
      <c r="I165" s="17">
        <v>1</v>
      </c>
      <c r="J165" s="17">
        <v>7</v>
      </c>
      <c r="K165" s="17">
        <v>5</v>
      </c>
      <c r="L165" s="17">
        <v>1</v>
      </c>
      <c r="M165" s="87">
        <f t="shared" si="6"/>
        <v>71.428571428571431</v>
      </c>
      <c r="N165" s="87">
        <f t="shared" si="8"/>
        <v>14.285714285714285</v>
      </c>
      <c r="O165" s="86">
        <f t="shared" si="7"/>
        <v>14.285714285714285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4</v>
      </c>
      <c r="D167" s="17">
        <v>3</v>
      </c>
      <c r="E167" s="17">
        <v>0</v>
      </c>
      <c r="F167" s="17">
        <v>1</v>
      </c>
      <c r="G167" s="17">
        <v>0</v>
      </c>
      <c r="H167" s="17">
        <v>1</v>
      </c>
      <c r="I167" s="17">
        <v>0</v>
      </c>
      <c r="J167" s="17">
        <v>7</v>
      </c>
      <c r="K167" s="17">
        <v>3</v>
      </c>
      <c r="L167" s="17">
        <v>2</v>
      </c>
      <c r="M167" s="87">
        <f t="shared" si="6"/>
        <v>42.857142857142854</v>
      </c>
      <c r="N167" s="87">
        <f t="shared" si="8"/>
        <v>28.571428571428569</v>
      </c>
      <c r="O167" s="86">
        <f t="shared" si="7"/>
        <v>28.571428571428569</v>
      </c>
    </row>
    <row r="168" spans="1:15" s="17" customFormat="1" ht="13.2" x14ac:dyDescent="0.25">
      <c r="A168" s="16">
        <v>16050</v>
      </c>
      <c r="B168" s="16" t="s">
        <v>196</v>
      </c>
      <c r="C168" s="17">
        <v>4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1</v>
      </c>
      <c r="J168" s="17">
        <v>3</v>
      </c>
      <c r="K168" s="17">
        <v>3</v>
      </c>
      <c r="L168" s="17">
        <v>0</v>
      </c>
      <c r="M168" s="87">
        <f t="shared" si="6"/>
        <v>100</v>
      </c>
      <c r="N168" s="87">
        <f t="shared" si="8"/>
        <v>0</v>
      </c>
      <c r="O168" s="86">
        <f t="shared" si="7"/>
        <v>0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3</v>
      </c>
      <c r="E169" s="17">
        <v>0</v>
      </c>
      <c r="F169" s="17">
        <v>0</v>
      </c>
      <c r="G169" s="17">
        <v>0</v>
      </c>
      <c r="H169" s="17">
        <v>0</v>
      </c>
      <c r="I169" s="17">
        <v>1</v>
      </c>
      <c r="J169" s="17">
        <v>2</v>
      </c>
      <c r="K169" s="17">
        <v>1</v>
      </c>
      <c r="L169" s="17">
        <v>1</v>
      </c>
      <c r="M169" s="87">
        <f t="shared" si="6"/>
        <v>50</v>
      </c>
      <c r="N169" s="87">
        <f t="shared" si="8"/>
        <v>0</v>
      </c>
      <c r="O169" s="86">
        <f t="shared" si="7"/>
        <v>50</v>
      </c>
    </row>
    <row r="170" spans="1:15" s="17" customFormat="1" ht="13.2" x14ac:dyDescent="0.25">
      <c r="A170" s="16" t="s">
        <v>198</v>
      </c>
      <c r="B170" s="16" t="s">
        <v>199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87" t="str">
        <f t="shared" si="6"/>
        <v>n/a</v>
      </c>
      <c r="N170" s="87" t="str">
        <f t="shared" si="8"/>
        <v>n/a</v>
      </c>
      <c r="O170" s="86" t="str">
        <f t="shared" si="7"/>
        <v>n/a</v>
      </c>
    </row>
    <row r="171" spans="1:15" s="17" customFormat="1" ht="13.2" x14ac:dyDescent="0.25">
      <c r="A171" s="16">
        <v>38267</v>
      </c>
      <c r="B171" s="16" t="s">
        <v>200</v>
      </c>
      <c r="C171" s="17">
        <v>5</v>
      </c>
      <c r="D171" s="17">
        <v>1</v>
      </c>
      <c r="E171" s="17">
        <v>0</v>
      </c>
      <c r="F171" s="17">
        <v>0</v>
      </c>
      <c r="G171" s="17">
        <v>1</v>
      </c>
      <c r="H171" s="17">
        <v>0</v>
      </c>
      <c r="I171" s="17">
        <v>1</v>
      </c>
      <c r="J171" s="17">
        <v>5</v>
      </c>
      <c r="K171" s="17">
        <v>2</v>
      </c>
      <c r="L171" s="17">
        <v>2</v>
      </c>
      <c r="M171" s="87">
        <f t="shared" si="6"/>
        <v>40</v>
      </c>
      <c r="N171" s="87">
        <f t="shared" si="8"/>
        <v>20</v>
      </c>
      <c r="O171" s="86">
        <f t="shared" si="7"/>
        <v>40</v>
      </c>
    </row>
    <row r="172" spans="1:15" s="17" customFormat="1" ht="13.2" x14ac:dyDescent="0.25">
      <c r="A172" s="16">
        <v>27003</v>
      </c>
      <c r="B172" s="16" t="s">
        <v>201</v>
      </c>
      <c r="C172" s="17">
        <v>76</v>
      </c>
      <c r="D172" s="17">
        <v>16</v>
      </c>
      <c r="E172" s="17">
        <v>3</v>
      </c>
      <c r="F172" s="17">
        <v>1</v>
      </c>
      <c r="G172" s="17">
        <v>2</v>
      </c>
      <c r="H172" s="17">
        <v>8</v>
      </c>
      <c r="I172" s="17">
        <v>27</v>
      </c>
      <c r="J172" s="17">
        <v>65</v>
      </c>
      <c r="K172" s="17">
        <v>45</v>
      </c>
      <c r="L172" s="17">
        <v>6</v>
      </c>
      <c r="M172" s="87">
        <f t="shared" si="6"/>
        <v>69.230769230769226</v>
      </c>
      <c r="N172" s="87">
        <f t="shared" si="8"/>
        <v>21.53846153846154</v>
      </c>
      <c r="O172" s="86">
        <f t="shared" si="7"/>
        <v>9.2307692307692317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1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1</v>
      </c>
      <c r="K174" s="17">
        <v>1</v>
      </c>
      <c r="L174" s="17">
        <v>0</v>
      </c>
      <c r="M174" s="87">
        <f t="shared" si="6"/>
        <v>100</v>
      </c>
      <c r="N174" s="87">
        <f t="shared" si="8"/>
        <v>0</v>
      </c>
      <c r="O174" s="86">
        <f t="shared" si="7"/>
        <v>0</v>
      </c>
    </row>
    <row r="175" spans="1:15" s="17" customFormat="1" ht="13.2" x14ac:dyDescent="0.25">
      <c r="A175" s="16">
        <v>13144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3.2" x14ac:dyDescent="0.25">
      <c r="A176" s="16">
        <v>34307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3.2" x14ac:dyDescent="0.25">
      <c r="A177" s="16">
        <v>25116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205</v>
      </c>
      <c r="D179" s="17">
        <v>50</v>
      </c>
      <c r="E179" s="17">
        <v>5</v>
      </c>
      <c r="F179" s="17">
        <v>3</v>
      </c>
      <c r="G179" s="17">
        <v>12</v>
      </c>
      <c r="H179" s="17">
        <v>14</v>
      </c>
      <c r="I179" s="17">
        <v>34</v>
      </c>
      <c r="J179" s="17">
        <v>221</v>
      </c>
      <c r="K179" s="17">
        <v>147</v>
      </c>
      <c r="L179" s="17">
        <v>40</v>
      </c>
      <c r="M179" s="87">
        <f t="shared" si="6"/>
        <v>66.515837104072389</v>
      </c>
      <c r="N179" s="87">
        <f t="shared" si="8"/>
        <v>15.384615384615385</v>
      </c>
      <c r="O179" s="86">
        <f t="shared" si="7"/>
        <v>18.099547511312217</v>
      </c>
    </row>
    <row r="180" spans="1:15" s="17" customFormat="1" ht="13.2" x14ac:dyDescent="0.25">
      <c r="A180" s="16">
        <v>10309</v>
      </c>
      <c r="B180" s="16" t="s">
        <v>210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24</v>
      </c>
      <c r="D181" s="17">
        <v>2</v>
      </c>
      <c r="E181" s="17">
        <v>0</v>
      </c>
      <c r="F181" s="17">
        <v>0</v>
      </c>
      <c r="G181" s="17">
        <v>0</v>
      </c>
      <c r="H181" s="17">
        <v>0</v>
      </c>
      <c r="I181" s="17">
        <v>4</v>
      </c>
      <c r="J181" s="17">
        <v>22</v>
      </c>
      <c r="K181" s="17">
        <v>19</v>
      </c>
      <c r="L181" s="17">
        <v>3</v>
      </c>
      <c r="M181" s="87">
        <f t="shared" si="6"/>
        <v>86.36363636363636</v>
      </c>
      <c r="N181" s="87">
        <f t="shared" si="8"/>
        <v>0</v>
      </c>
      <c r="O181" s="86">
        <f t="shared" si="7"/>
        <v>13.636363636363635</v>
      </c>
    </row>
    <row r="182" spans="1:15" s="17" customFormat="1" ht="13.2" x14ac:dyDescent="0.25">
      <c r="A182" s="16" t="s">
        <v>213</v>
      </c>
      <c r="B182" s="16" t="s">
        <v>214</v>
      </c>
      <c r="C182" s="17">
        <v>1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1</v>
      </c>
      <c r="K182" s="17">
        <v>1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3.2" x14ac:dyDescent="0.25">
      <c r="A183" s="16" t="s">
        <v>215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3.2" x14ac:dyDescent="0.25">
      <c r="A184" s="16">
        <v>32416</v>
      </c>
      <c r="B184" s="16" t="s">
        <v>217</v>
      </c>
      <c r="C184" s="17">
        <v>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1</v>
      </c>
      <c r="K184" s="17">
        <v>1</v>
      </c>
      <c r="L184" s="17">
        <v>0</v>
      </c>
      <c r="M184" s="87">
        <f t="shared" si="6"/>
        <v>100</v>
      </c>
      <c r="N184" s="87">
        <f t="shared" si="8"/>
        <v>0</v>
      </c>
      <c r="O184" s="86">
        <f t="shared" si="7"/>
        <v>0</v>
      </c>
    </row>
    <row r="185" spans="1:15" s="17" customFormat="1" ht="13.2" x14ac:dyDescent="0.25">
      <c r="A185" s="16">
        <v>17407</v>
      </c>
      <c r="B185" s="16" t="s">
        <v>218</v>
      </c>
      <c r="C185" s="17">
        <v>4</v>
      </c>
      <c r="D185" s="17">
        <v>0</v>
      </c>
      <c r="E185" s="17">
        <v>1</v>
      </c>
      <c r="F185" s="17">
        <v>0</v>
      </c>
      <c r="G185" s="17">
        <v>0</v>
      </c>
      <c r="H185" s="17">
        <v>0</v>
      </c>
      <c r="I185" s="17">
        <v>1</v>
      </c>
      <c r="J185" s="17">
        <v>3</v>
      </c>
      <c r="K185" s="17">
        <v>2</v>
      </c>
      <c r="L185" s="17">
        <v>0</v>
      </c>
      <c r="M185" s="87">
        <f t="shared" si="6"/>
        <v>66.666666666666657</v>
      </c>
      <c r="N185" s="87">
        <f t="shared" si="8"/>
        <v>33.333333333333329</v>
      </c>
      <c r="O185" s="86">
        <f t="shared" si="7"/>
        <v>0</v>
      </c>
    </row>
    <row r="186" spans="1:15" s="17" customFormat="1" ht="13.2" x14ac:dyDescent="0.25">
      <c r="A186" s="16">
        <v>34401</v>
      </c>
      <c r="B186" s="16" t="s">
        <v>219</v>
      </c>
      <c r="C186" s="17">
        <v>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653</v>
      </c>
      <c r="D190" s="17">
        <v>144</v>
      </c>
      <c r="E190" s="17">
        <v>2</v>
      </c>
      <c r="F190" s="17">
        <v>8</v>
      </c>
      <c r="G190" s="17">
        <v>21</v>
      </c>
      <c r="H190" s="17">
        <v>90</v>
      </c>
      <c r="I190" s="17">
        <v>113</v>
      </c>
      <c r="J190" s="17">
        <v>684</v>
      </c>
      <c r="K190" s="17">
        <v>419</v>
      </c>
      <c r="L190" s="17">
        <v>144</v>
      </c>
      <c r="M190" s="87">
        <f t="shared" si="6"/>
        <v>61.257309941520468</v>
      </c>
      <c r="N190" s="87">
        <f t="shared" si="8"/>
        <v>17.690058479532166</v>
      </c>
      <c r="O190" s="86">
        <f t="shared" si="7"/>
        <v>21.052631578947366</v>
      </c>
    </row>
    <row r="191" spans="1:15" s="17" customFormat="1" ht="13.2" x14ac:dyDescent="0.25">
      <c r="A191" s="16">
        <v>29101</v>
      </c>
      <c r="B191" s="16" t="s">
        <v>223</v>
      </c>
      <c r="C191" s="17">
        <v>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1</v>
      </c>
      <c r="K191" s="17">
        <v>1</v>
      </c>
      <c r="L191" s="17">
        <v>0</v>
      </c>
      <c r="M191" s="87">
        <f t="shared" si="6"/>
        <v>100</v>
      </c>
      <c r="N191" s="87">
        <f t="shared" si="8"/>
        <v>0</v>
      </c>
      <c r="O191" s="86">
        <f t="shared" si="7"/>
        <v>0</v>
      </c>
    </row>
    <row r="192" spans="1:15" s="17" customFormat="1" ht="13.2" x14ac:dyDescent="0.25">
      <c r="A192" s="16">
        <v>39119</v>
      </c>
      <c r="B192" s="16" t="s">
        <v>224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4</v>
      </c>
      <c r="D194" s="17">
        <v>0</v>
      </c>
      <c r="E194" s="17">
        <v>0</v>
      </c>
      <c r="F194" s="17">
        <v>0</v>
      </c>
      <c r="G194" s="17">
        <v>0</v>
      </c>
      <c r="H194" s="17">
        <v>1</v>
      </c>
      <c r="I194" s="17">
        <v>1</v>
      </c>
      <c r="J194" s="17">
        <v>3</v>
      </c>
      <c r="K194" s="17">
        <v>1</v>
      </c>
      <c r="L194" s="17">
        <v>1</v>
      </c>
      <c r="M194" s="87">
        <f t="shared" si="6"/>
        <v>33.333333333333329</v>
      </c>
      <c r="N194" s="87">
        <f t="shared" si="8"/>
        <v>33.333333333333329</v>
      </c>
      <c r="O194" s="86">
        <f t="shared" si="7"/>
        <v>33.333333333333329</v>
      </c>
    </row>
    <row r="195" spans="1:15" s="17" customFormat="1" ht="13.2" x14ac:dyDescent="0.25">
      <c r="A195" s="16">
        <v>23309</v>
      </c>
      <c r="B195" s="16" t="s">
        <v>228</v>
      </c>
      <c r="C195" s="17">
        <v>3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3</v>
      </c>
      <c r="K195" s="17">
        <v>3</v>
      </c>
      <c r="L195" s="17">
        <v>0</v>
      </c>
      <c r="M195" s="87">
        <f t="shared" si="6"/>
        <v>100</v>
      </c>
      <c r="N195" s="87">
        <f t="shared" si="8"/>
        <v>0</v>
      </c>
      <c r="O195" s="86">
        <f t="shared" si="7"/>
        <v>0</v>
      </c>
    </row>
    <row r="196" spans="1:15" s="17" customFormat="1" ht="13.2" x14ac:dyDescent="0.25">
      <c r="A196" s="16">
        <v>17412</v>
      </c>
      <c r="B196" s="16" t="s">
        <v>229</v>
      </c>
      <c r="C196" s="17">
        <v>29</v>
      </c>
      <c r="D196" s="17">
        <v>16</v>
      </c>
      <c r="E196" s="17">
        <v>0</v>
      </c>
      <c r="F196" s="17">
        <v>1</v>
      </c>
      <c r="G196" s="17">
        <v>2</v>
      </c>
      <c r="H196" s="17">
        <v>4</v>
      </c>
      <c r="I196" s="17">
        <v>3</v>
      </c>
      <c r="J196" s="17">
        <v>42</v>
      </c>
      <c r="K196" s="17">
        <v>32</v>
      </c>
      <c r="L196" s="17">
        <v>3</v>
      </c>
      <c r="M196" s="87">
        <f t="shared" si="6"/>
        <v>76.19047619047619</v>
      </c>
      <c r="N196" s="87">
        <f t="shared" si="8"/>
        <v>16.666666666666664</v>
      </c>
      <c r="O196" s="86">
        <f t="shared" si="7"/>
        <v>7.1428571428571423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11</v>
      </c>
      <c r="D198" s="17">
        <v>3</v>
      </c>
      <c r="E198" s="17">
        <v>0</v>
      </c>
      <c r="F198" s="17">
        <v>0</v>
      </c>
      <c r="G198" s="17">
        <v>0</v>
      </c>
      <c r="H198" s="17">
        <v>0</v>
      </c>
      <c r="I198" s="17">
        <v>3</v>
      </c>
      <c r="J198" s="17">
        <v>11</v>
      </c>
      <c r="K198" s="17">
        <v>6</v>
      </c>
      <c r="L198" s="17">
        <v>5</v>
      </c>
      <c r="M198" s="87">
        <f t="shared" ref="M198:M258" si="9">IF(J198=0,"n/a",K198/J198*100)</f>
        <v>54.54545454545454</v>
      </c>
      <c r="N198" s="87">
        <f t="shared" si="8"/>
        <v>0</v>
      </c>
      <c r="O198" s="86">
        <f t="shared" ref="O198:O258" si="10">IF(J198=0,"n/a",(L198/J198)*100)</f>
        <v>45.454545454545453</v>
      </c>
    </row>
    <row r="199" spans="1:15" s="17" customFormat="1" ht="13.2" x14ac:dyDescent="0.25">
      <c r="A199" s="16">
        <v>17410</v>
      </c>
      <c r="B199" s="16" t="s">
        <v>232</v>
      </c>
      <c r="C199" s="17">
        <v>6</v>
      </c>
      <c r="D199" s="17">
        <v>1</v>
      </c>
      <c r="E199" s="17">
        <v>0</v>
      </c>
      <c r="F199" s="17">
        <v>0</v>
      </c>
      <c r="G199" s="17">
        <v>0</v>
      </c>
      <c r="H199" s="17">
        <v>0</v>
      </c>
      <c r="I199" s="17">
        <v>1</v>
      </c>
      <c r="J199" s="17">
        <v>6</v>
      </c>
      <c r="K199" s="17">
        <v>5</v>
      </c>
      <c r="L199" s="17">
        <v>1</v>
      </c>
      <c r="M199" s="87">
        <f t="shared" si="9"/>
        <v>83.333333333333343</v>
      </c>
      <c r="N199" s="87">
        <f t="shared" ref="N199:N258" si="11">IF(J199=0,"n/a",(E199+F199+G199+H199)/J199*100)</f>
        <v>0</v>
      </c>
      <c r="O199" s="86">
        <f t="shared" si="10"/>
        <v>16.666666666666664</v>
      </c>
    </row>
    <row r="200" spans="1:15" s="17" customFormat="1" ht="13.2" x14ac:dyDescent="0.25">
      <c r="A200" s="16">
        <v>13156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3.2" x14ac:dyDescent="0.25">
      <c r="A201" s="16">
        <v>25118</v>
      </c>
      <c r="B201" s="16" t="s">
        <v>234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87" t="str">
        <f t="shared" si="9"/>
        <v>n/a</v>
      </c>
      <c r="N201" s="87" t="str">
        <f t="shared" si="11"/>
        <v>n/a</v>
      </c>
      <c r="O201" s="86" t="str">
        <f t="shared" si="10"/>
        <v>n/a</v>
      </c>
    </row>
    <row r="202" spans="1:15" s="17" customFormat="1" ht="13.2" x14ac:dyDescent="0.25">
      <c r="A202" s="16">
        <v>18402</v>
      </c>
      <c r="B202" s="16" t="s">
        <v>235</v>
      </c>
      <c r="C202" s="17">
        <v>8</v>
      </c>
      <c r="D202" s="17">
        <v>2</v>
      </c>
      <c r="E202" s="17">
        <v>0</v>
      </c>
      <c r="F202" s="17">
        <v>0</v>
      </c>
      <c r="G202" s="17">
        <v>0</v>
      </c>
      <c r="H202" s="17">
        <v>1</v>
      </c>
      <c r="I202" s="17">
        <v>2</v>
      </c>
      <c r="J202" s="17">
        <v>8</v>
      </c>
      <c r="K202" s="17">
        <v>4</v>
      </c>
      <c r="L202" s="17">
        <v>3</v>
      </c>
      <c r="M202" s="87">
        <f t="shared" si="9"/>
        <v>50</v>
      </c>
      <c r="N202" s="87">
        <f t="shared" si="11"/>
        <v>12.5</v>
      </c>
      <c r="O202" s="86">
        <f t="shared" si="10"/>
        <v>37.5</v>
      </c>
    </row>
    <row r="203" spans="1:15" s="17" customFormat="1" ht="13.2" x14ac:dyDescent="0.25">
      <c r="A203" s="16">
        <v>15206</v>
      </c>
      <c r="B203" s="16" t="s">
        <v>236</v>
      </c>
      <c r="C203" s="17">
        <v>3</v>
      </c>
      <c r="D203" s="17">
        <v>0</v>
      </c>
      <c r="E203" s="17">
        <v>1</v>
      </c>
      <c r="F203" s="17">
        <v>0</v>
      </c>
      <c r="G203" s="17">
        <v>0</v>
      </c>
      <c r="H203" s="17">
        <v>0</v>
      </c>
      <c r="I203" s="17">
        <v>0</v>
      </c>
      <c r="J203" s="17">
        <v>3</v>
      </c>
      <c r="K203" s="17">
        <v>2</v>
      </c>
      <c r="L203" s="17">
        <v>0</v>
      </c>
      <c r="M203" s="87">
        <f t="shared" si="9"/>
        <v>66.666666666666657</v>
      </c>
      <c r="N203" s="87">
        <f t="shared" si="11"/>
        <v>33.333333333333329</v>
      </c>
      <c r="O203" s="86">
        <f t="shared" si="10"/>
        <v>0</v>
      </c>
    </row>
    <row r="204" spans="1:15" s="17" customFormat="1" ht="13.2" x14ac:dyDescent="0.25">
      <c r="A204" s="16">
        <v>32081</v>
      </c>
      <c r="B204" s="16" t="s">
        <v>237</v>
      </c>
      <c r="C204" s="17">
        <v>64</v>
      </c>
      <c r="D204" s="17">
        <v>16</v>
      </c>
      <c r="E204" s="17">
        <v>1</v>
      </c>
      <c r="F204" s="17">
        <v>1</v>
      </c>
      <c r="G204" s="17">
        <v>4</v>
      </c>
      <c r="H204" s="17">
        <v>3</v>
      </c>
      <c r="I204" s="17">
        <v>15</v>
      </c>
      <c r="J204" s="17">
        <v>65</v>
      </c>
      <c r="K204" s="17">
        <v>49</v>
      </c>
      <c r="L204" s="17">
        <v>7</v>
      </c>
      <c r="M204" s="87">
        <f t="shared" si="9"/>
        <v>75.384615384615387</v>
      </c>
      <c r="N204" s="87">
        <f t="shared" si="11"/>
        <v>13.846153846153847</v>
      </c>
      <c r="O204" s="86">
        <f t="shared" si="10"/>
        <v>10.76923076923077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3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5</v>
      </c>
      <c r="K207" s="17">
        <v>4</v>
      </c>
      <c r="L207" s="17">
        <v>1</v>
      </c>
      <c r="M207" s="87">
        <f t="shared" si="9"/>
        <v>80</v>
      </c>
      <c r="N207" s="87">
        <f t="shared" si="11"/>
        <v>0</v>
      </c>
      <c r="O207" s="86">
        <f t="shared" si="10"/>
        <v>20</v>
      </c>
    </row>
    <row r="208" spans="1:15" s="17" customFormat="1" ht="13.2" x14ac:dyDescent="0.25">
      <c r="A208" s="16">
        <v>27001</v>
      </c>
      <c r="B208" s="16" t="s">
        <v>306</v>
      </c>
      <c r="C208" s="17">
        <v>17</v>
      </c>
      <c r="D208" s="17">
        <v>14</v>
      </c>
      <c r="E208" s="17">
        <v>0</v>
      </c>
      <c r="F208" s="17">
        <v>0</v>
      </c>
      <c r="G208" s="17">
        <v>1</v>
      </c>
      <c r="H208" s="17">
        <v>1</v>
      </c>
      <c r="I208" s="17">
        <v>14</v>
      </c>
      <c r="J208" s="17">
        <v>17</v>
      </c>
      <c r="K208" s="17">
        <v>15</v>
      </c>
      <c r="L208" s="17">
        <v>0</v>
      </c>
      <c r="M208" s="87">
        <f t="shared" si="9"/>
        <v>88.235294117647058</v>
      </c>
      <c r="N208" s="87">
        <f t="shared" si="11"/>
        <v>11.76470588235294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1</v>
      </c>
      <c r="D209" s="17">
        <v>1</v>
      </c>
      <c r="E209" s="17">
        <v>0</v>
      </c>
      <c r="F209" s="17">
        <v>1</v>
      </c>
      <c r="G209" s="17">
        <v>0</v>
      </c>
      <c r="H209" s="17">
        <v>0</v>
      </c>
      <c r="I209" s="17">
        <v>0</v>
      </c>
      <c r="J209" s="17">
        <v>2</v>
      </c>
      <c r="K209" s="17">
        <v>0</v>
      </c>
      <c r="L209" s="17">
        <v>1</v>
      </c>
      <c r="M209" s="87">
        <f t="shared" si="9"/>
        <v>0</v>
      </c>
      <c r="N209" s="87">
        <f t="shared" si="11"/>
        <v>50</v>
      </c>
      <c r="O209" s="86">
        <f t="shared" si="10"/>
        <v>50</v>
      </c>
    </row>
    <row r="210" spans="1:15" s="17" customFormat="1" ht="13.2" x14ac:dyDescent="0.25">
      <c r="A210" s="16">
        <v>31311</v>
      </c>
      <c r="B210" s="16" t="s">
        <v>242</v>
      </c>
      <c r="C210" s="17">
        <v>1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1</v>
      </c>
      <c r="M210" s="87">
        <f t="shared" si="9"/>
        <v>0</v>
      </c>
      <c r="N210" s="87">
        <f t="shared" si="11"/>
        <v>0</v>
      </c>
      <c r="O210" s="86">
        <f t="shared" si="10"/>
        <v>100</v>
      </c>
    </row>
    <row r="211" spans="1:15" s="17" customFormat="1" ht="13.2" x14ac:dyDescent="0.25">
      <c r="A211" s="16">
        <v>27320</v>
      </c>
      <c r="B211" s="16" t="s">
        <v>243</v>
      </c>
      <c r="C211" s="17">
        <v>10</v>
      </c>
      <c r="D211" s="17">
        <v>1</v>
      </c>
      <c r="E211" s="17">
        <v>0</v>
      </c>
      <c r="F211" s="17">
        <v>0</v>
      </c>
      <c r="G211" s="17">
        <v>0</v>
      </c>
      <c r="H211" s="17">
        <v>1</v>
      </c>
      <c r="I211" s="17">
        <v>1</v>
      </c>
      <c r="J211" s="17">
        <v>10</v>
      </c>
      <c r="K211" s="17">
        <v>8</v>
      </c>
      <c r="L211" s="17">
        <v>1</v>
      </c>
      <c r="M211" s="87">
        <f t="shared" si="9"/>
        <v>80</v>
      </c>
      <c r="N211" s="87">
        <f t="shared" si="11"/>
        <v>10</v>
      </c>
      <c r="O211" s="86">
        <f t="shared" si="10"/>
        <v>10</v>
      </c>
    </row>
    <row r="212" spans="1:15" s="17" customFormat="1" ht="13.2" x14ac:dyDescent="0.25">
      <c r="A212" s="16">
        <v>39201</v>
      </c>
      <c r="B212" s="16" t="s">
        <v>244</v>
      </c>
      <c r="C212" s="17">
        <v>1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1</v>
      </c>
      <c r="K212" s="17">
        <v>1</v>
      </c>
      <c r="L212" s="17">
        <v>0</v>
      </c>
      <c r="M212" s="87">
        <f t="shared" si="9"/>
        <v>100</v>
      </c>
      <c r="N212" s="87">
        <f t="shared" si="11"/>
        <v>0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96">
        <v>402</v>
      </c>
      <c r="D213" s="96">
        <v>63</v>
      </c>
      <c r="E213" s="96">
        <v>3</v>
      </c>
      <c r="F213" s="96">
        <v>6</v>
      </c>
      <c r="G213" s="96">
        <v>20</v>
      </c>
      <c r="H213" s="96">
        <v>49</v>
      </c>
      <c r="I213" s="96">
        <v>72</v>
      </c>
      <c r="J213" s="96">
        <v>393</v>
      </c>
      <c r="K213" s="96">
        <v>265</v>
      </c>
      <c r="L213" s="96">
        <v>50</v>
      </c>
      <c r="M213" s="87">
        <f t="shared" si="9"/>
        <v>67.430025445292614</v>
      </c>
      <c r="N213" s="87">
        <f t="shared" si="11"/>
        <v>19.847328244274809</v>
      </c>
      <c r="O213" s="86">
        <f t="shared" si="10"/>
        <v>12.72264631043257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14</v>
      </c>
      <c r="D215" s="17">
        <v>2</v>
      </c>
      <c r="E215" s="17">
        <v>0</v>
      </c>
      <c r="F215" s="17">
        <v>0</v>
      </c>
      <c r="G215" s="17">
        <v>2</v>
      </c>
      <c r="H215" s="17">
        <v>1</v>
      </c>
      <c r="I215" s="17">
        <v>0</v>
      </c>
      <c r="J215" s="17">
        <v>16</v>
      </c>
      <c r="K215" s="17">
        <v>12</v>
      </c>
      <c r="L215" s="17">
        <v>1</v>
      </c>
      <c r="M215" s="87">
        <f t="shared" si="9"/>
        <v>75</v>
      </c>
      <c r="N215" s="87">
        <f t="shared" si="11"/>
        <v>18.75</v>
      </c>
      <c r="O215" s="86">
        <f t="shared" si="10"/>
        <v>6.25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1</v>
      </c>
      <c r="K219" s="17">
        <v>1</v>
      </c>
      <c r="L219" s="17">
        <v>0</v>
      </c>
      <c r="M219" s="87">
        <f t="shared" si="9"/>
        <v>100</v>
      </c>
      <c r="N219" s="87">
        <f t="shared" si="11"/>
        <v>0</v>
      </c>
      <c r="O219" s="86">
        <f t="shared" si="10"/>
        <v>0</v>
      </c>
    </row>
    <row r="220" spans="1:15" s="17" customFormat="1" ht="13.2" x14ac:dyDescent="0.25">
      <c r="A220" s="16">
        <v>24404</v>
      </c>
      <c r="B220" s="16" t="s">
        <v>252</v>
      </c>
      <c r="C220" s="17">
        <v>3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3</v>
      </c>
      <c r="K220" s="17">
        <v>3</v>
      </c>
      <c r="L220" s="17">
        <v>0</v>
      </c>
      <c r="M220" s="87">
        <f t="shared" si="9"/>
        <v>100</v>
      </c>
      <c r="N220" s="87">
        <f t="shared" si="11"/>
        <v>0</v>
      </c>
      <c r="O220" s="86">
        <f t="shared" si="10"/>
        <v>0</v>
      </c>
    </row>
    <row r="221" spans="1:15" s="17" customFormat="1" ht="13.2" x14ac:dyDescent="0.25">
      <c r="A221" s="16">
        <v>39202</v>
      </c>
      <c r="B221" s="16" t="s">
        <v>253</v>
      </c>
      <c r="C221" s="17">
        <v>0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36</v>
      </c>
      <c r="D225" s="17">
        <v>29</v>
      </c>
      <c r="E225" s="17">
        <v>3</v>
      </c>
      <c r="F225" s="17">
        <v>3</v>
      </c>
      <c r="G225" s="17">
        <v>2</v>
      </c>
      <c r="H225" s="17">
        <v>9</v>
      </c>
      <c r="I225" s="17">
        <v>12</v>
      </c>
      <c r="J225" s="17">
        <v>53</v>
      </c>
      <c r="K225" s="17">
        <v>25</v>
      </c>
      <c r="L225" s="17">
        <v>11</v>
      </c>
      <c r="M225" s="87">
        <f t="shared" si="9"/>
        <v>47.169811320754718</v>
      </c>
      <c r="N225" s="87">
        <f t="shared" si="11"/>
        <v>32.075471698113205</v>
      </c>
      <c r="O225" s="86">
        <f t="shared" si="10"/>
        <v>20.754716981132077</v>
      </c>
    </row>
    <row r="226" spans="1:15" s="17" customFormat="1" ht="13.2" x14ac:dyDescent="0.25">
      <c r="A226" s="16">
        <v>34033</v>
      </c>
      <c r="B226" s="16" t="s">
        <v>259</v>
      </c>
      <c r="C226" s="17">
        <v>5</v>
      </c>
      <c r="D226" s="17">
        <v>1</v>
      </c>
      <c r="E226" s="17">
        <v>0</v>
      </c>
      <c r="F226" s="17">
        <v>0</v>
      </c>
      <c r="G226" s="17">
        <v>0</v>
      </c>
      <c r="H226" s="17">
        <v>1</v>
      </c>
      <c r="I226" s="17">
        <v>0</v>
      </c>
      <c r="J226" s="17">
        <v>6</v>
      </c>
      <c r="K226" s="17">
        <v>5</v>
      </c>
      <c r="L226" s="17">
        <v>0</v>
      </c>
      <c r="M226" s="87">
        <f t="shared" si="9"/>
        <v>83.333333333333343</v>
      </c>
      <c r="N226" s="87">
        <f t="shared" si="11"/>
        <v>16.666666666666664</v>
      </c>
      <c r="O226" s="86">
        <f t="shared" si="10"/>
        <v>0</v>
      </c>
    </row>
    <row r="227" spans="1:15" s="17" customFormat="1" ht="13.2" x14ac:dyDescent="0.25">
      <c r="A227" s="16">
        <v>27083</v>
      </c>
      <c r="B227" s="16" t="s">
        <v>260</v>
      </c>
      <c r="C227" s="17">
        <v>43</v>
      </c>
      <c r="D227" s="17">
        <v>8</v>
      </c>
      <c r="E227" s="17">
        <v>0</v>
      </c>
      <c r="F227" s="17">
        <v>1</v>
      </c>
      <c r="G227" s="17">
        <v>0</v>
      </c>
      <c r="H227" s="17">
        <v>4</v>
      </c>
      <c r="I227" s="17">
        <v>13</v>
      </c>
      <c r="J227" s="17">
        <v>38</v>
      </c>
      <c r="K227" s="17">
        <v>32</v>
      </c>
      <c r="L227" s="17">
        <v>1</v>
      </c>
      <c r="M227" s="87">
        <f t="shared" si="9"/>
        <v>84.210526315789465</v>
      </c>
      <c r="N227" s="87">
        <f t="shared" si="11"/>
        <v>13.157894736842104</v>
      </c>
      <c r="O227" s="86">
        <f t="shared" si="10"/>
        <v>2.6315789473684208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79</v>
      </c>
      <c r="D229" s="17">
        <v>22</v>
      </c>
      <c r="E229" s="17">
        <v>1</v>
      </c>
      <c r="F229" s="17">
        <v>1</v>
      </c>
      <c r="G229" s="17">
        <v>2</v>
      </c>
      <c r="H229" s="17">
        <v>10</v>
      </c>
      <c r="I229" s="17">
        <v>27</v>
      </c>
      <c r="J229" s="17">
        <v>74</v>
      </c>
      <c r="K229" s="17">
        <v>51</v>
      </c>
      <c r="L229" s="17">
        <v>9</v>
      </c>
      <c r="M229" s="87">
        <f t="shared" si="9"/>
        <v>68.918918918918919</v>
      </c>
      <c r="N229" s="87">
        <f t="shared" si="11"/>
        <v>18.918918918918919</v>
      </c>
      <c r="O229" s="86">
        <f t="shared" si="10"/>
        <v>12.162162162162163</v>
      </c>
    </row>
    <row r="230" spans="1:15" s="17" customFormat="1" ht="13.2" x14ac:dyDescent="0.25">
      <c r="A230" s="16">
        <v>17402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2</v>
      </c>
      <c r="K232" s="17">
        <v>2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5</v>
      </c>
      <c r="D235" s="17">
        <v>4</v>
      </c>
      <c r="E235" s="17">
        <v>0</v>
      </c>
      <c r="F235" s="17">
        <v>0</v>
      </c>
      <c r="G235" s="17">
        <v>0</v>
      </c>
      <c r="H235" s="17">
        <v>0</v>
      </c>
      <c r="I235" s="17">
        <v>5</v>
      </c>
      <c r="J235" s="17">
        <v>4</v>
      </c>
      <c r="K235" s="17">
        <v>4</v>
      </c>
      <c r="L235" s="17">
        <v>0</v>
      </c>
      <c r="M235" s="87">
        <f t="shared" si="9"/>
        <v>100</v>
      </c>
      <c r="N235" s="87">
        <f t="shared" si="11"/>
        <v>0</v>
      </c>
      <c r="O235" s="86">
        <f t="shared" si="10"/>
        <v>0</v>
      </c>
    </row>
    <row r="236" spans="1:15" s="17" customFormat="1" ht="13.2" x14ac:dyDescent="0.25">
      <c r="A236" s="16">
        <v>39207</v>
      </c>
      <c r="B236" s="16" t="s">
        <v>269</v>
      </c>
      <c r="C236" s="17">
        <v>1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1</v>
      </c>
      <c r="K236" s="17">
        <v>0</v>
      </c>
      <c r="L236" s="17">
        <v>1</v>
      </c>
      <c r="M236" s="87">
        <f t="shared" si="9"/>
        <v>0</v>
      </c>
      <c r="N236" s="87">
        <f t="shared" si="11"/>
        <v>0</v>
      </c>
      <c r="O236" s="86">
        <f t="shared" si="10"/>
        <v>100</v>
      </c>
    </row>
    <row r="237" spans="1:15" s="17" customFormat="1" ht="13.2" x14ac:dyDescent="0.25">
      <c r="A237" s="16">
        <v>13146</v>
      </c>
      <c r="B237" s="16" t="s">
        <v>270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3.2" x14ac:dyDescent="0.25">
      <c r="A238" s="16">
        <v>34979</v>
      </c>
      <c r="B238" s="16" t="s">
        <v>299</v>
      </c>
      <c r="C238" s="17">
        <v>4</v>
      </c>
      <c r="D238" s="17">
        <v>1</v>
      </c>
      <c r="E238" s="17">
        <v>0</v>
      </c>
      <c r="F238" s="17">
        <v>0</v>
      </c>
      <c r="G238" s="17">
        <v>0</v>
      </c>
      <c r="H238" s="17">
        <v>2</v>
      </c>
      <c r="I238" s="17">
        <v>1</v>
      </c>
      <c r="J238" s="17">
        <v>4</v>
      </c>
      <c r="K238" s="17">
        <v>0</v>
      </c>
      <c r="L238" s="17">
        <v>2</v>
      </c>
      <c r="M238" s="87">
        <f t="shared" si="9"/>
        <v>0</v>
      </c>
      <c r="N238" s="87">
        <f t="shared" si="11"/>
        <v>50</v>
      </c>
      <c r="O238" s="86">
        <f t="shared" si="10"/>
        <v>50</v>
      </c>
    </row>
    <row r="239" spans="1:15" s="17" customFormat="1" ht="13.2" x14ac:dyDescent="0.25">
      <c r="A239" s="16" t="s">
        <v>271</v>
      </c>
      <c r="B239" s="16" t="s">
        <v>272</v>
      </c>
      <c r="C239" s="17">
        <v>3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3</v>
      </c>
      <c r="K239" s="17">
        <v>3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6</v>
      </c>
      <c r="D243" s="17">
        <v>3</v>
      </c>
      <c r="E243" s="17">
        <v>0</v>
      </c>
      <c r="F243" s="17">
        <v>0</v>
      </c>
      <c r="G243" s="17">
        <v>0</v>
      </c>
      <c r="H243" s="17">
        <v>3</v>
      </c>
      <c r="I243" s="17">
        <v>2</v>
      </c>
      <c r="J243" s="17">
        <v>7</v>
      </c>
      <c r="K243" s="17">
        <v>4</v>
      </c>
      <c r="L243" s="17">
        <v>0</v>
      </c>
      <c r="M243" s="87">
        <f t="shared" si="9"/>
        <v>57.142857142857139</v>
      </c>
      <c r="N243" s="87">
        <f t="shared" si="11"/>
        <v>42.857142857142854</v>
      </c>
      <c r="O243" s="86">
        <f t="shared" si="10"/>
        <v>0</v>
      </c>
    </row>
    <row r="244" spans="1:15" s="17" customFormat="1" ht="13.2" x14ac:dyDescent="0.25">
      <c r="A244" s="16">
        <v>32363</v>
      </c>
      <c r="B244" s="16" t="s">
        <v>280</v>
      </c>
      <c r="C244" s="17">
        <v>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2</v>
      </c>
      <c r="K244" s="17">
        <v>2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1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1</v>
      </c>
      <c r="K245" s="17">
        <v>1</v>
      </c>
      <c r="L245" s="17">
        <v>0</v>
      </c>
      <c r="M245" s="87">
        <f t="shared" si="9"/>
        <v>100</v>
      </c>
      <c r="N245" s="87">
        <f t="shared" si="11"/>
        <v>0</v>
      </c>
      <c r="O245" s="86">
        <f t="shared" si="10"/>
        <v>0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1</v>
      </c>
      <c r="D247" s="17">
        <v>1</v>
      </c>
      <c r="E247" s="17">
        <v>0</v>
      </c>
      <c r="F247" s="17">
        <v>1</v>
      </c>
      <c r="G247" s="17">
        <v>0</v>
      </c>
      <c r="H247" s="17">
        <v>1</v>
      </c>
      <c r="I247" s="17">
        <v>0</v>
      </c>
      <c r="J247" s="17">
        <v>2</v>
      </c>
      <c r="K247" s="17">
        <v>0</v>
      </c>
      <c r="L247" s="17">
        <v>0</v>
      </c>
      <c r="M247" s="87">
        <f t="shared" si="9"/>
        <v>0</v>
      </c>
      <c r="N247" s="87">
        <f t="shared" si="11"/>
        <v>100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1</v>
      </c>
      <c r="I255" s="17">
        <v>0</v>
      </c>
      <c r="J255" s="17">
        <v>1</v>
      </c>
      <c r="K255" s="17">
        <v>0</v>
      </c>
      <c r="L255" s="17">
        <v>0</v>
      </c>
      <c r="M255" s="87">
        <f t="shared" si="9"/>
        <v>0</v>
      </c>
      <c r="N255" s="87">
        <f t="shared" si="11"/>
        <v>100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11</v>
      </c>
      <c r="D256" s="17">
        <v>5</v>
      </c>
      <c r="E256" s="17">
        <v>0</v>
      </c>
      <c r="F256" s="17">
        <v>0</v>
      </c>
      <c r="G256" s="17">
        <v>2</v>
      </c>
      <c r="H256" s="17">
        <v>5</v>
      </c>
      <c r="I256" s="17">
        <v>1</v>
      </c>
      <c r="J256" s="17">
        <v>15</v>
      </c>
      <c r="K256" s="17">
        <v>6</v>
      </c>
      <c r="L256" s="17">
        <v>2</v>
      </c>
      <c r="M256" s="87">
        <f t="shared" si="9"/>
        <v>40</v>
      </c>
      <c r="N256" s="87">
        <f t="shared" si="11"/>
        <v>46.666666666666664</v>
      </c>
      <c r="O256" s="86">
        <f t="shared" si="10"/>
        <v>13.333333333333334</v>
      </c>
    </row>
    <row r="257" spans="1:15" s="17" customFormat="1" ht="13.2" x14ac:dyDescent="0.25">
      <c r="A257" s="16">
        <v>34002</v>
      </c>
      <c r="B257" s="16" t="s">
        <v>294</v>
      </c>
      <c r="C257" s="17">
        <v>7</v>
      </c>
      <c r="D257" s="17">
        <v>1</v>
      </c>
      <c r="E257" s="17">
        <v>0</v>
      </c>
      <c r="F257" s="17">
        <v>0</v>
      </c>
      <c r="G257" s="17">
        <v>0</v>
      </c>
      <c r="H257" s="17">
        <v>0</v>
      </c>
      <c r="I257" s="17">
        <v>4</v>
      </c>
      <c r="J257" s="17">
        <v>4</v>
      </c>
      <c r="K257" s="17">
        <v>4</v>
      </c>
      <c r="L257" s="17">
        <v>0</v>
      </c>
      <c r="M257" s="87">
        <f t="shared" si="9"/>
        <v>100</v>
      </c>
      <c r="N257" s="87">
        <f t="shared" si="11"/>
        <v>0</v>
      </c>
      <c r="O257" s="86">
        <f t="shared" si="10"/>
        <v>0</v>
      </c>
    </row>
    <row r="258" spans="1:15" s="17" customFormat="1" ht="13.2" x14ac:dyDescent="0.25">
      <c r="A258" s="16">
        <v>39205</v>
      </c>
      <c r="B258" s="16" t="s">
        <v>295</v>
      </c>
      <c r="C258" s="17">
        <v>2</v>
      </c>
      <c r="D258" s="17">
        <v>0</v>
      </c>
      <c r="E258" s="17">
        <v>1</v>
      </c>
      <c r="F258" s="17">
        <v>1</v>
      </c>
      <c r="G258" s="17">
        <v>0</v>
      </c>
      <c r="H258" s="17">
        <v>0</v>
      </c>
      <c r="I258" s="17">
        <v>0</v>
      </c>
      <c r="J258" s="17">
        <v>2</v>
      </c>
      <c r="K258" s="17">
        <v>0</v>
      </c>
      <c r="L258" s="17">
        <v>0</v>
      </c>
      <c r="M258" s="87">
        <f t="shared" si="9"/>
        <v>0</v>
      </c>
      <c r="N258" s="87">
        <f t="shared" si="11"/>
        <v>100</v>
      </c>
      <c r="O258" s="86">
        <f t="shared" si="10"/>
        <v>0</v>
      </c>
    </row>
    <row r="259" spans="1:15" s="17" customFormat="1" x14ac:dyDescent="0.25">
      <c r="A259" s="20"/>
      <c r="B259" s="19"/>
      <c r="C259" s="33"/>
      <c r="D259" s="33"/>
      <c r="E259" s="34"/>
      <c r="F259" s="34"/>
      <c r="G259" s="34"/>
      <c r="H259" s="34"/>
      <c r="I259" s="35"/>
      <c r="J259" s="36"/>
      <c r="K259" s="37"/>
      <c r="L259" s="38"/>
      <c r="M259" s="2"/>
      <c r="N259" s="2"/>
      <c r="O259" s="1"/>
    </row>
    <row r="260" spans="1:15" s="17" customFormat="1" x14ac:dyDescent="0.25">
      <c r="A260" s="20"/>
      <c r="B260" s="19"/>
      <c r="C260" s="33"/>
      <c r="D260" s="33"/>
      <c r="E260" s="34"/>
      <c r="F260" s="34"/>
      <c r="G260" s="34"/>
      <c r="H260" s="34"/>
      <c r="I260" s="35"/>
      <c r="J260" s="36"/>
      <c r="K260" s="37"/>
      <c r="L260" s="38"/>
      <c r="M260" s="2"/>
      <c r="N260" s="2"/>
      <c r="O260" s="1"/>
    </row>
    <row r="261" spans="1:15" x14ac:dyDescent="0.25">
      <c r="A261" s="20"/>
      <c r="B261" s="19"/>
      <c r="C261" s="33"/>
      <c r="D261" s="33"/>
      <c r="E261" s="34"/>
      <c r="F261" s="34"/>
      <c r="G261" s="34"/>
      <c r="H261" s="34"/>
      <c r="I261" s="35"/>
      <c r="J261" s="36"/>
      <c r="K261" s="37"/>
      <c r="L261" s="38"/>
      <c r="M261" s="2"/>
      <c r="N261" s="2"/>
      <c r="O261" s="1"/>
    </row>
    <row r="262" spans="1:15" x14ac:dyDescent="0.25">
      <c r="A262" s="20"/>
      <c r="B262" s="19"/>
      <c r="C262" s="33"/>
      <c r="D262" s="33"/>
      <c r="E262" s="34"/>
      <c r="F262" s="34"/>
      <c r="G262" s="34"/>
      <c r="H262" s="34"/>
      <c r="I262" s="35"/>
      <c r="J262" s="36"/>
      <c r="K262" s="37"/>
      <c r="L262" s="38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/>
  </sheetViews>
  <sheetFormatPr defaultColWidth="8.88671875" defaultRowHeight="13.8" x14ac:dyDescent="0.25"/>
  <cols>
    <col min="1" max="1" width="7.44140625" style="10" customWidth="1"/>
    <col min="2" max="2" width="29.886718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315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54</v>
      </c>
      <c r="D6" s="17">
        <v>8</v>
      </c>
      <c r="E6" s="17">
        <v>1</v>
      </c>
      <c r="F6" s="17">
        <v>0</v>
      </c>
      <c r="G6" s="17">
        <v>3</v>
      </c>
      <c r="H6" s="17">
        <v>7</v>
      </c>
      <c r="I6" s="17">
        <v>8</v>
      </c>
      <c r="J6" s="17">
        <v>54</v>
      </c>
      <c r="K6" s="17">
        <v>30</v>
      </c>
      <c r="L6" s="17">
        <v>13</v>
      </c>
      <c r="M6" s="87">
        <f t="shared" ref="M6:M69" si="0">IF(J6=0,"n/a",K6/J6*100)</f>
        <v>55.555555555555557</v>
      </c>
      <c r="N6" s="87">
        <f>IF(J6=0,"n/a",(E6+F6+G6+H6)/J6*100)</f>
        <v>20.37037037037037</v>
      </c>
      <c r="O6" s="86">
        <f t="shared" ref="O6:O69" si="1">IF(J6=0,"n/a",(L6/J6)*100)</f>
        <v>24.074074074074073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5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2</v>
      </c>
      <c r="J7" s="17">
        <v>3</v>
      </c>
      <c r="K7" s="17">
        <v>1</v>
      </c>
      <c r="L7" s="17">
        <v>1</v>
      </c>
      <c r="M7" s="87">
        <f t="shared" si="0"/>
        <v>33.333333333333329</v>
      </c>
      <c r="N7" s="87">
        <f t="shared" ref="N7:N70" si="2">IF(J7=0,"n/a",(E7+F7+G7+H7)/J7*100)</f>
        <v>33.333333333333329</v>
      </c>
      <c r="O7" s="86">
        <f t="shared" si="1"/>
        <v>33.333333333333329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15</v>
      </c>
      <c r="D8" s="17">
        <v>3</v>
      </c>
      <c r="E8" s="17">
        <v>0</v>
      </c>
      <c r="F8" s="17">
        <v>0</v>
      </c>
      <c r="G8" s="17">
        <v>0</v>
      </c>
      <c r="H8" s="17">
        <v>1</v>
      </c>
      <c r="I8" s="17">
        <v>3</v>
      </c>
      <c r="J8" s="17">
        <v>15</v>
      </c>
      <c r="K8" s="17">
        <v>12</v>
      </c>
      <c r="L8" s="17">
        <v>2</v>
      </c>
      <c r="M8" s="87">
        <f t="shared" si="0"/>
        <v>80</v>
      </c>
      <c r="N8" s="87">
        <f t="shared" si="2"/>
        <v>6.666666666666667</v>
      </c>
      <c r="O8" s="86">
        <f t="shared" si="1"/>
        <v>13.333333333333334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33</v>
      </c>
      <c r="D9" s="17">
        <v>5</v>
      </c>
      <c r="E9" s="17">
        <v>0</v>
      </c>
      <c r="F9" s="17">
        <v>0</v>
      </c>
      <c r="G9" s="17">
        <v>0</v>
      </c>
      <c r="H9" s="17">
        <v>1</v>
      </c>
      <c r="I9" s="17">
        <v>7</v>
      </c>
      <c r="J9" s="17">
        <v>31</v>
      </c>
      <c r="K9" s="17">
        <v>25</v>
      </c>
      <c r="L9" s="17">
        <v>5</v>
      </c>
      <c r="M9" s="87">
        <f t="shared" si="0"/>
        <v>80.645161290322577</v>
      </c>
      <c r="N9" s="87">
        <f t="shared" si="2"/>
        <v>3.225806451612903</v>
      </c>
      <c r="O9" s="86">
        <f t="shared" si="1"/>
        <v>16.129032258064516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2</v>
      </c>
      <c r="D10" s="17">
        <v>1</v>
      </c>
      <c r="E10" s="17">
        <v>0</v>
      </c>
      <c r="F10" s="17">
        <v>0</v>
      </c>
      <c r="G10" s="17">
        <v>1</v>
      </c>
      <c r="H10" s="17">
        <v>0</v>
      </c>
      <c r="I10" s="17">
        <v>1</v>
      </c>
      <c r="J10" s="17">
        <v>2</v>
      </c>
      <c r="K10" s="17">
        <v>1</v>
      </c>
      <c r="L10" s="17">
        <v>0</v>
      </c>
      <c r="M10" s="87">
        <f t="shared" si="0"/>
        <v>50</v>
      </c>
      <c r="N10" s="87">
        <f t="shared" si="2"/>
        <v>50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226</v>
      </c>
      <c r="D11" s="17">
        <v>32</v>
      </c>
      <c r="E11" s="17">
        <v>1</v>
      </c>
      <c r="F11" s="17">
        <v>1</v>
      </c>
      <c r="G11" s="17">
        <v>7</v>
      </c>
      <c r="H11" s="17">
        <v>36</v>
      </c>
      <c r="I11" s="17">
        <v>49</v>
      </c>
      <c r="J11" s="17">
        <v>209</v>
      </c>
      <c r="K11" s="17">
        <v>131</v>
      </c>
      <c r="L11" s="17">
        <v>33</v>
      </c>
      <c r="M11" s="87">
        <f t="shared" si="0"/>
        <v>62.679425837320579</v>
      </c>
      <c r="N11" s="87">
        <f t="shared" si="2"/>
        <v>21.5311004784689</v>
      </c>
      <c r="O11" s="86">
        <f t="shared" si="1"/>
        <v>15.789473684210526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15</v>
      </c>
      <c r="D12" s="17">
        <v>2</v>
      </c>
      <c r="E12" s="17">
        <v>0</v>
      </c>
      <c r="F12" s="17">
        <v>0</v>
      </c>
      <c r="G12" s="17">
        <v>0</v>
      </c>
      <c r="H12" s="17">
        <v>0</v>
      </c>
      <c r="I12" s="17">
        <v>3</v>
      </c>
      <c r="J12" s="17">
        <v>14</v>
      </c>
      <c r="K12" s="17">
        <v>14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7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8</v>
      </c>
      <c r="K13" s="17">
        <v>0</v>
      </c>
      <c r="L13" s="17">
        <v>7</v>
      </c>
      <c r="M13" s="87">
        <f t="shared" si="0"/>
        <v>0</v>
      </c>
      <c r="N13" s="87">
        <f t="shared" si="2"/>
        <v>12.5</v>
      </c>
      <c r="O13" s="86">
        <f t="shared" si="1"/>
        <v>87.5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84</v>
      </c>
      <c r="D14" s="17">
        <v>9</v>
      </c>
      <c r="E14" s="17">
        <v>1</v>
      </c>
      <c r="F14" s="17">
        <v>1</v>
      </c>
      <c r="G14" s="17">
        <v>0</v>
      </c>
      <c r="H14" s="17">
        <v>5</v>
      </c>
      <c r="I14" s="17">
        <v>17</v>
      </c>
      <c r="J14" s="17">
        <v>76</v>
      </c>
      <c r="K14" s="17">
        <v>56</v>
      </c>
      <c r="L14" s="17">
        <v>13</v>
      </c>
      <c r="M14" s="87">
        <f t="shared" si="0"/>
        <v>73.68421052631578</v>
      </c>
      <c r="N14" s="87">
        <f t="shared" si="2"/>
        <v>9.2105263157894726</v>
      </c>
      <c r="O14" s="86">
        <f t="shared" si="1"/>
        <v>17.105263157894736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114</v>
      </c>
      <c r="D15" s="17">
        <v>33</v>
      </c>
      <c r="E15" s="17">
        <v>1</v>
      </c>
      <c r="F15" s="17">
        <v>0</v>
      </c>
      <c r="G15" s="17">
        <v>7</v>
      </c>
      <c r="H15" s="17">
        <v>2</v>
      </c>
      <c r="I15" s="17">
        <v>26</v>
      </c>
      <c r="J15" s="17">
        <v>121</v>
      </c>
      <c r="K15" s="17">
        <v>96</v>
      </c>
      <c r="L15" s="17">
        <v>15</v>
      </c>
      <c r="M15" s="87">
        <f t="shared" si="0"/>
        <v>79.338842975206617</v>
      </c>
      <c r="N15" s="87">
        <f t="shared" si="2"/>
        <v>8.2644628099173563</v>
      </c>
      <c r="O15" s="86">
        <f t="shared" si="1"/>
        <v>12.396694214876034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96</v>
      </c>
      <c r="D16" s="17">
        <v>19</v>
      </c>
      <c r="E16" s="17">
        <v>1</v>
      </c>
      <c r="F16" s="17">
        <v>1</v>
      </c>
      <c r="G16" s="17">
        <v>2</v>
      </c>
      <c r="H16" s="17">
        <v>10</v>
      </c>
      <c r="I16" s="17">
        <v>18</v>
      </c>
      <c r="J16" s="17">
        <v>97</v>
      </c>
      <c r="K16" s="17">
        <v>59</v>
      </c>
      <c r="L16" s="17">
        <v>24</v>
      </c>
      <c r="M16" s="87">
        <f t="shared" si="0"/>
        <v>60.824742268041234</v>
      </c>
      <c r="N16" s="87">
        <f t="shared" si="2"/>
        <v>14.432989690721648</v>
      </c>
      <c r="O16" s="86">
        <f t="shared" si="1"/>
        <v>24.742268041237114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132</v>
      </c>
      <c r="D17" s="17">
        <v>29</v>
      </c>
      <c r="E17" s="17">
        <v>3</v>
      </c>
      <c r="F17" s="17">
        <v>2</v>
      </c>
      <c r="G17" s="17">
        <v>5</v>
      </c>
      <c r="H17" s="17">
        <v>10</v>
      </c>
      <c r="I17" s="17">
        <v>34</v>
      </c>
      <c r="J17" s="17">
        <v>127</v>
      </c>
      <c r="K17" s="17">
        <v>90</v>
      </c>
      <c r="L17" s="17">
        <v>17</v>
      </c>
      <c r="M17" s="87">
        <f t="shared" si="0"/>
        <v>70.866141732283467</v>
      </c>
      <c r="N17" s="87">
        <f t="shared" si="2"/>
        <v>15.748031496062993</v>
      </c>
      <c r="O17" s="86">
        <f t="shared" si="1"/>
        <v>13.385826771653544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0</v>
      </c>
      <c r="M18" s="87">
        <f t="shared" si="0"/>
        <v>100</v>
      </c>
      <c r="N18" s="87">
        <f t="shared" si="2"/>
        <v>0</v>
      </c>
      <c r="O18" s="86">
        <f t="shared" si="1"/>
        <v>0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24</v>
      </c>
      <c r="D19" s="17">
        <v>4</v>
      </c>
      <c r="E19" s="17">
        <v>0</v>
      </c>
      <c r="F19" s="17">
        <v>1</v>
      </c>
      <c r="G19" s="17">
        <v>1</v>
      </c>
      <c r="H19" s="17">
        <v>0</v>
      </c>
      <c r="I19" s="17">
        <v>5</v>
      </c>
      <c r="J19" s="17">
        <v>23</v>
      </c>
      <c r="K19" s="17">
        <v>15</v>
      </c>
      <c r="L19" s="17">
        <v>6</v>
      </c>
      <c r="M19" s="87">
        <f t="shared" si="0"/>
        <v>65.217391304347828</v>
      </c>
      <c r="N19" s="87">
        <f t="shared" si="2"/>
        <v>8.695652173913043</v>
      </c>
      <c r="O19" s="86">
        <f t="shared" si="1"/>
        <v>26.086956521739129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62</v>
      </c>
      <c r="D20" s="17">
        <v>12</v>
      </c>
      <c r="E20" s="17">
        <v>0</v>
      </c>
      <c r="F20" s="17">
        <v>1</v>
      </c>
      <c r="G20" s="17">
        <v>3</v>
      </c>
      <c r="H20" s="17">
        <v>4</v>
      </c>
      <c r="I20" s="17">
        <v>16</v>
      </c>
      <c r="J20" s="17">
        <v>58</v>
      </c>
      <c r="K20" s="17">
        <v>42</v>
      </c>
      <c r="L20" s="17">
        <v>8</v>
      </c>
      <c r="M20" s="87">
        <f t="shared" si="0"/>
        <v>72.41379310344827</v>
      </c>
      <c r="N20" s="87">
        <f t="shared" si="2"/>
        <v>13.793103448275861</v>
      </c>
      <c r="O20" s="86">
        <f t="shared" si="1"/>
        <v>13.793103448275861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45</v>
      </c>
      <c r="D21" s="17">
        <v>9</v>
      </c>
      <c r="E21" s="17">
        <v>0</v>
      </c>
      <c r="F21" s="17">
        <v>1</v>
      </c>
      <c r="G21" s="17">
        <v>1</v>
      </c>
      <c r="H21" s="17">
        <v>7</v>
      </c>
      <c r="I21" s="17">
        <v>6</v>
      </c>
      <c r="J21" s="17">
        <v>48</v>
      </c>
      <c r="K21" s="17">
        <v>31</v>
      </c>
      <c r="L21" s="17">
        <v>8</v>
      </c>
      <c r="M21" s="87">
        <f t="shared" si="0"/>
        <v>64.583333333333343</v>
      </c>
      <c r="N21" s="87">
        <f t="shared" si="2"/>
        <v>18.75</v>
      </c>
      <c r="O21" s="86">
        <f t="shared" si="1"/>
        <v>16.666666666666664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48</v>
      </c>
      <c r="D22" s="17">
        <v>15</v>
      </c>
      <c r="E22" s="17">
        <v>0</v>
      </c>
      <c r="F22" s="17">
        <v>1</v>
      </c>
      <c r="G22" s="17">
        <v>4</v>
      </c>
      <c r="H22" s="17">
        <v>6</v>
      </c>
      <c r="I22" s="17">
        <v>6</v>
      </c>
      <c r="J22" s="17">
        <v>57</v>
      </c>
      <c r="K22" s="17">
        <v>38</v>
      </c>
      <c r="L22" s="17">
        <v>8</v>
      </c>
      <c r="M22" s="87">
        <f t="shared" si="0"/>
        <v>66.666666666666657</v>
      </c>
      <c r="N22" s="87">
        <f t="shared" si="2"/>
        <v>19.298245614035086</v>
      </c>
      <c r="O22" s="86">
        <f t="shared" si="1"/>
        <v>14.035087719298245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81</v>
      </c>
      <c r="D23" s="17">
        <v>6</v>
      </c>
      <c r="E23" s="17">
        <v>1</v>
      </c>
      <c r="F23" s="17">
        <v>0</v>
      </c>
      <c r="G23" s="17">
        <v>3</v>
      </c>
      <c r="H23" s="17">
        <v>3</v>
      </c>
      <c r="I23" s="17">
        <v>11</v>
      </c>
      <c r="J23" s="17">
        <v>76</v>
      </c>
      <c r="K23" s="17">
        <v>58</v>
      </c>
      <c r="L23" s="17">
        <v>11</v>
      </c>
      <c r="M23" s="87">
        <f t="shared" si="0"/>
        <v>76.31578947368422</v>
      </c>
      <c r="N23" s="87">
        <f t="shared" si="2"/>
        <v>9.2105263157894726</v>
      </c>
      <c r="O23" s="86">
        <f t="shared" si="1"/>
        <v>14.473684210526317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29</v>
      </c>
      <c r="D24" s="17">
        <v>7</v>
      </c>
      <c r="E24" s="17">
        <v>0</v>
      </c>
      <c r="F24" s="17">
        <v>0</v>
      </c>
      <c r="G24" s="17">
        <v>1</v>
      </c>
      <c r="H24" s="17">
        <v>0</v>
      </c>
      <c r="I24" s="17">
        <v>9</v>
      </c>
      <c r="J24" s="17">
        <v>27</v>
      </c>
      <c r="K24" s="17">
        <v>25</v>
      </c>
      <c r="L24" s="17">
        <v>1</v>
      </c>
      <c r="M24" s="87">
        <f t="shared" si="0"/>
        <v>92.592592592592595</v>
      </c>
      <c r="N24" s="87">
        <f t="shared" si="2"/>
        <v>3.7037037037037033</v>
      </c>
      <c r="O24" s="86">
        <f t="shared" si="1"/>
        <v>3.7037037037037033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3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</v>
      </c>
      <c r="J25" s="17">
        <v>2</v>
      </c>
      <c r="K25" s="17">
        <v>1</v>
      </c>
      <c r="L25" s="17">
        <v>0</v>
      </c>
      <c r="M25" s="87">
        <f t="shared" si="0"/>
        <v>50</v>
      </c>
      <c r="N25" s="87">
        <f t="shared" si="2"/>
        <v>50</v>
      </c>
      <c r="O25" s="86">
        <f t="shared" si="1"/>
        <v>0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24</v>
      </c>
      <c r="D26" s="17">
        <v>6</v>
      </c>
      <c r="E26" s="17">
        <v>0</v>
      </c>
      <c r="F26" s="17">
        <v>0</v>
      </c>
      <c r="G26" s="17">
        <v>1</v>
      </c>
      <c r="H26" s="17">
        <v>3</v>
      </c>
      <c r="I26" s="17">
        <v>5</v>
      </c>
      <c r="J26" s="17">
        <v>25</v>
      </c>
      <c r="K26" s="17">
        <v>19</v>
      </c>
      <c r="L26" s="17">
        <v>2</v>
      </c>
      <c r="M26" s="87">
        <f t="shared" si="0"/>
        <v>76</v>
      </c>
      <c r="N26" s="87">
        <f t="shared" si="2"/>
        <v>16</v>
      </c>
      <c r="O26" s="86">
        <f t="shared" si="1"/>
        <v>8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37</v>
      </c>
      <c r="D27" s="17">
        <v>5</v>
      </c>
      <c r="E27" s="17">
        <v>1</v>
      </c>
      <c r="F27" s="17">
        <v>0</v>
      </c>
      <c r="G27" s="17">
        <v>0</v>
      </c>
      <c r="H27" s="17">
        <v>1</v>
      </c>
      <c r="I27" s="17">
        <v>8</v>
      </c>
      <c r="J27" s="17">
        <v>34</v>
      </c>
      <c r="K27" s="17">
        <v>24</v>
      </c>
      <c r="L27" s="17">
        <v>8</v>
      </c>
      <c r="M27" s="87">
        <f t="shared" si="0"/>
        <v>70.588235294117652</v>
      </c>
      <c r="N27" s="87">
        <f t="shared" si="2"/>
        <v>5.8823529411764701</v>
      </c>
      <c r="O27" s="86">
        <f t="shared" si="1"/>
        <v>23.52941176470588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7</v>
      </c>
      <c r="D28" s="17">
        <v>2</v>
      </c>
      <c r="E28" s="17">
        <v>0</v>
      </c>
      <c r="F28" s="17">
        <v>0</v>
      </c>
      <c r="G28" s="17">
        <v>0</v>
      </c>
      <c r="H28" s="17">
        <v>1</v>
      </c>
      <c r="I28" s="17">
        <v>1</v>
      </c>
      <c r="J28" s="17">
        <v>8</v>
      </c>
      <c r="K28" s="17">
        <v>5</v>
      </c>
      <c r="L28" s="17">
        <v>2</v>
      </c>
      <c r="M28" s="87">
        <f t="shared" si="0"/>
        <v>62.5</v>
      </c>
      <c r="N28" s="87">
        <f t="shared" si="2"/>
        <v>12.5</v>
      </c>
      <c r="O28" s="86">
        <f t="shared" si="1"/>
        <v>25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92</v>
      </c>
      <c r="D29" s="17">
        <v>27</v>
      </c>
      <c r="E29" s="17">
        <v>2</v>
      </c>
      <c r="F29" s="17">
        <v>3</v>
      </c>
      <c r="G29" s="17">
        <v>1</v>
      </c>
      <c r="H29" s="17">
        <v>2</v>
      </c>
      <c r="I29" s="17">
        <v>22</v>
      </c>
      <c r="J29" s="17">
        <v>97</v>
      </c>
      <c r="K29" s="17">
        <v>69</v>
      </c>
      <c r="L29" s="17">
        <v>20</v>
      </c>
      <c r="M29" s="87">
        <f t="shared" si="0"/>
        <v>71.134020618556704</v>
      </c>
      <c r="N29" s="87">
        <f t="shared" si="2"/>
        <v>8.2474226804123703</v>
      </c>
      <c r="O29" s="86">
        <f t="shared" si="1"/>
        <v>20.618556701030926</v>
      </c>
    </row>
    <row r="30" spans="1:15" s="17" customFormat="1" ht="13.2" x14ac:dyDescent="0.25">
      <c r="A30" s="16">
        <v>32356</v>
      </c>
      <c r="B30" s="16" t="s">
        <v>45</v>
      </c>
      <c r="C30" s="17">
        <v>54</v>
      </c>
      <c r="D30" s="17">
        <v>6</v>
      </c>
      <c r="E30" s="17">
        <v>1</v>
      </c>
      <c r="F30" s="17">
        <v>1</v>
      </c>
      <c r="G30" s="17">
        <v>0</v>
      </c>
      <c r="H30" s="17">
        <v>1</v>
      </c>
      <c r="I30" s="17">
        <v>9</v>
      </c>
      <c r="J30" s="17">
        <v>51</v>
      </c>
      <c r="K30" s="17">
        <v>45</v>
      </c>
      <c r="L30" s="17">
        <v>3</v>
      </c>
      <c r="M30" s="87">
        <f t="shared" si="0"/>
        <v>88.235294117647058</v>
      </c>
      <c r="N30" s="87">
        <f t="shared" si="2"/>
        <v>5.8823529411764701</v>
      </c>
      <c r="O30" s="86">
        <f t="shared" si="1"/>
        <v>5.8823529411764701</v>
      </c>
    </row>
    <row r="31" spans="1:15" s="17" customFormat="1" ht="13.2" x14ac:dyDescent="0.25">
      <c r="A31" s="16">
        <v>21401</v>
      </c>
      <c r="B31" s="16" t="s">
        <v>46</v>
      </c>
      <c r="C31" s="17">
        <v>64</v>
      </c>
      <c r="D31" s="17">
        <v>8</v>
      </c>
      <c r="E31" s="17">
        <v>4</v>
      </c>
      <c r="F31" s="17">
        <v>1</v>
      </c>
      <c r="G31" s="17">
        <v>2</v>
      </c>
      <c r="H31" s="17">
        <v>5</v>
      </c>
      <c r="I31" s="17">
        <v>7</v>
      </c>
      <c r="J31" s="17">
        <v>65</v>
      </c>
      <c r="K31" s="17">
        <v>43</v>
      </c>
      <c r="L31" s="17">
        <v>10</v>
      </c>
      <c r="M31" s="87">
        <f t="shared" si="0"/>
        <v>66.153846153846146</v>
      </c>
      <c r="N31" s="87">
        <f t="shared" si="2"/>
        <v>18.461538461538463</v>
      </c>
      <c r="O31" s="86">
        <f t="shared" si="1"/>
        <v>15.384615384615385</v>
      </c>
    </row>
    <row r="32" spans="1:15" s="17" customFormat="1" ht="13.2" x14ac:dyDescent="0.25">
      <c r="A32" s="16">
        <v>21302</v>
      </c>
      <c r="B32" s="16" t="s">
        <v>47</v>
      </c>
      <c r="C32" s="17">
        <v>24</v>
      </c>
      <c r="D32" s="17">
        <v>5</v>
      </c>
      <c r="E32" s="17">
        <v>1</v>
      </c>
      <c r="F32" s="17">
        <v>0</v>
      </c>
      <c r="G32" s="17">
        <v>0</v>
      </c>
      <c r="H32" s="17">
        <v>4</v>
      </c>
      <c r="I32" s="17">
        <v>7</v>
      </c>
      <c r="J32" s="17">
        <v>22</v>
      </c>
      <c r="K32" s="17">
        <v>16</v>
      </c>
      <c r="L32" s="17">
        <v>1</v>
      </c>
      <c r="M32" s="87">
        <f t="shared" si="0"/>
        <v>72.727272727272734</v>
      </c>
      <c r="N32" s="87">
        <f t="shared" si="2"/>
        <v>22.727272727272727</v>
      </c>
      <c r="O32" s="86">
        <f t="shared" si="1"/>
        <v>4.5454545454545459</v>
      </c>
    </row>
    <row r="33" spans="1:15" s="17" customFormat="1" ht="13.2" x14ac:dyDescent="0.25">
      <c r="A33" s="16">
        <v>32360</v>
      </c>
      <c r="B33" s="16" t="s">
        <v>48</v>
      </c>
      <c r="C33" s="17">
        <v>22</v>
      </c>
      <c r="D33" s="17">
        <v>4</v>
      </c>
      <c r="E33" s="17">
        <v>0</v>
      </c>
      <c r="F33" s="17">
        <v>2</v>
      </c>
      <c r="G33" s="17">
        <v>0</v>
      </c>
      <c r="H33" s="17">
        <v>1</v>
      </c>
      <c r="I33" s="17">
        <v>7</v>
      </c>
      <c r="J33" s="17">
        <v>19</v>
      </c>
      <c r="K33" s="17">
        <v>13</v>
      </c>
      <c r="L33" s="17">
        <v>3</v>
      </c>
      <c r="M33" s="87">
        <f t="shared" si="0"/>
        <v>68.421052631578945</v>
      </c>
      <c r="N33" s="87">
        <f t="shared" si="2"/>
        <v>15.789473684210526</v>
      </c>
      <c r="O33" s="86">
        <f t="shared" si="1"/>
        <v>15.789473684210526</v>
      </c>
    </row>
    <row r="34" spans="1:15" s="17" customFormat="1" ht="13.2" x14ac:dyDescent="0.25">
      <c r="A34" s="16">
        <v>33036</v>
      </c>
      <c r="B34" s="16" t="s">
        <v>49</v>
      </c>
      <c r="C34" s="17">
        <v>3</v>
      </c>
      <c r="D34" s="17">
        <v>1</v>
      </c>
      <c r="E34" s="17">
        <v>0</v>
      </c>
      <c r="F34" s="17">
        <v>0</v>
      </c>
      <c r="G34" s="17">
        <v>0</v>
      </c>
      <c r="H34" s="17">
        <v>0</v>
      </c>
      <c r="I34" s="17">
        <v>2</v>
      </c>
      <c r="J34" s="17">
        <v>2</v>
      </c>
      <c r="K34" s="17">
        <v>2</v>
      </c>
      <c r="L34" s="17">
        <v>0</v>
      </c>
      <c r="M34" s="87">
        <f t="shared" si="0"/>
        <v>100</v>
      </c>
      <c r="N34" s="87">
        <f t="shared" si="2"/>
        <v>0</v>
      </c>
      <c r="O34" s="86">
        <f t="shared" si="1"/>
        <v>0</v>
      </c>
    </row>
    <row r="35" spans="1:15" s="17" customFormat="1" ht="13.2" x14ac:dyDescent="0.25">
      <c r="A35" s="16">
        <v>16049</v>
      </c>
      <c r="B35" s="16" t="s">
        <v>50</v>
      </c>
      <c r="C35" s="17">
        <v>4</v>
      </c>
      <c r="D35" s="17">
        <v>2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5</v>
      </c>
      <c r="K35" s="17">
        <v>4</v>
      </c>
      <c r="L35" s="17">
        <v>1</v>
      </c>
      <c r="M35" s="87">
        <f t="shared" si="0"/>
        <v>80</v>
      </c>
      <c r="N35" s="87">
        <f t="shared" si="2"/>
        <v>0</v>
      </c>
      <c r="O35" s="86">
        <f t="shared" si="1"/>
        <v>20</v>
      </c>
    </row>
    <row r="36" spans="1:15" s="17" customFormat="1" ht="13.2" x14ac:dyDescent="0.25">
      <c r="A36" s="16" t="s">
        <v>51</v>
      </c>
      <c r="B36" s="16" t="s">
        <v>52</v>
      </c>
      <c r="C36" s="17">
        <v>8</v>
      </c>
      <c r="D36" s="17">
        <v>5</v>
      </c>
      <c r="E36" s="17">
        <v>0</v>
      </c>
      <c r="F36" s="17">
        <v>1</v>
      </c>
      <c r="G36" s="17">
        <v>1</v>
      </c>
      <c r="H36" s="17">
        <v>3</v>
      </c>
      <c r="I36" s="17">
        <v>4</v>
      </c>
      <c r="J36" s="17">
        <v>9</v>
      </c>
      <c r="K36" s="17">
        <v>3</v>
      </c>
      <c r="L36" s="17">
        <v>1</v>
      </c>
      <c r="M36" s="87">
        <f t="shared" si="0"/>
        <v>33.333333333333329</v>
      </c>
      <c r="N36" s="87">
        <f t="shared" si="2"/>
        <v>55.555555555555557</v>
      </c>
      <c r="O36" s="86">
        <f t="shared" si="1"/>
        <v>11.111111111111111</v>
      </c>
    </row>
    <row r="37" spans="1:15" s="17" customFormat="1" ht="13.2" x14ac:dyDescent="0.25">
      <c r="A37" s="16">
        <v>19404</v>
      </c>
      <c r="B37" s="16" t="s">
        <v>53</v>
      </c>
      <c r="C37" s="17">
        <v>7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7</v>
      </c>
      <c r="K37" s="17">
        <v>6</v>
      </c>
      <c r="L37" s="17">
        <v>1</v>
      </c>
      <c r="M37" s="87">
        <f t="shared" si="0"/>
        <v>85.714285714285708</v>
      </c>
      <c r="N37" s="87">
        <f t="shared" si="2"/>
        <v>0</v>
      </c>
      <c r="O37" s="86">
        <f t="shared" si="1"/>
        <v>14.285714285714285</v>
      </c>
    </row>
    <row r="38" spans="1:15" s="17" customFormat="1" ht="13.2" x14ac:dyDescent="0.25">
      <c r="A38" s="16">
        <v>27400</v>
      </c>
      <c r="B38" s="16" t="s">
        <v>54</v>
      </c>
      <c r="C38" s="17">
        <v>158</v>
      </c>
      <c r="D38" s="17">
        <v>63</v>
      </c>
      <c r="E38" s="17">
        <v>6</v>
      </c>
      <c r="F38" s="17">
        <v>1</v>
      </c>
      <c r="G38" s="17">
        <v>12</v>
      </c>
      <c r="H38" s="17">
        <v>12</v>
      </c>
      <c r="I38" s="17">
        <v>98</v>
      </c>
      <c r="J38" s="17">
        <v>123</v>
      </c>
      <c r="K38" s="17">
        <v>80</v>
      </c>
      <c r="L38" s="17">
        <v>12</v>
      </c>
      <c r="M38" s="87">
        <f t="shared" si="0"/>
        <v>65.040650406504056</v>
      </c>
      <c r="N38" s="87">
        <f t="shared" si="2"/>
        <v>25.203252032520325</v>
      </c>
      <c r="O38" s="86">
        <f t="shared" si="1"/>
        <v>9.7560975609756095</v>
      </c>
    </row>
    <row r="39" spans="1:15" s="17" customFormat="1" ht="13.2" x14ac:dyDescent="0.25">
      <c r="A39" s="16">
        <v>38300</v>
      </c>
      <c r="B39" s="16" t="s">
        <v>55</v>
      </c>
      <c r="C39" s="17">
        <v>3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1</v>
      </c>
      <c r="K39" s="17">
        <v>1</v>
      </c>
      <c r="L39" s="17">
        <v>0</v>
      </c>
      <c r="M39" s="87">
        <f t="shared" si="0"/>
        <v>100</v>
      </c>
      <c r="N39" s="87">
        <f t="shared" si="2"/>
        <v>0</v>
      </c>
      <c r="O39" s="86">
        <f t="shared" si="1"/>
        <v>0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0</v>
      </c>
      <c r="M41" s="87">
        <f t="shared" si="0"/>
        <v>100</v>
      </c>
      <c r="N41" s="87">
        <f t="shared" si="2"/>
        <v>0</v>
      </c>
      <c r="O41" s="86">
        <f t="shared" si="1"/>
        <v>0</v>
      </c>
    </row>
    <row r="42" spans="1:15" s="17" customFormat="1" ht="13.2" x14ac:dyDescent="0.25">
      <c r="A42" s="16">
        <v>36400</v>
      </c>
      <c r="B42" s="16" t="s">
        <v>58</v>
      </c>
      <c r="C42" s="17">
        <v>13</v>
      </c>
      <c r="D42" s="17">
        <v>8</v>
      </c>
      <c r="E42" s="17">
        <v>0</v>
      </c>
      <c r="F42" s="17">
        <v>1</v>
      </c>
      <c r="G42" s="17">
        <v>2</v>
      </c>
      <c r="H42" s="17">
        <v>2</v>
      </c>
      <c r="I42" s="17">
        <v>2</v>
      </c>
      <c r="J42" s="17">
        <v>19</v>
      </c>
      <c r="K42" s="17">
        <v>10</v>
      </c>
      <c r="L42" s="17">
        <v>4</v>
      </c>
      <c r="M42" s="87">
        <f t="shared" si="0"/>
        <v>52.631578947368418</v>
      </c>
      <c r="N42" s="87">
        <f t="shared" si="2"/>
        <v>26.315789473684209</v>
      </c>
      <c r="O42" s="86">
        <f t="shared" si="1"/>
        <v>21.052631578947366</v>
      </c>
    </row>
    <row r="43" spans="1:15" s="17" customFormat="1" ht="13.2" x14ac:dyDescent="0.25">
      <c r="A43" s="16">
        <v>33115</v>
      </c>
      <c r="B43" s="16" t="s">
        <v>59</v>
      </c>
      <c r="C43" s="17">
        <v>4</v>
      </c>
      <c r="D43" s="17">
        <v>7</v>
      </c>
      <c r="E43" s="17">
        <v>0</v>
      </c>
      <c r="F43" s="17">
        <v>0</v>
      </c>
      <c r="G43" s="17">
        <v>0</v>
      </c>
      <c r="H43" s="17">
        <v>0</v>
      </c>
      <c r="I43" s="17">
        <v>5</v>
      </c>
      <c r="J43" s="17">
        <v>6</v>
      </c>
      <c r="K43" s="17">
        <v>5</v>
      </c>
      <c r="L43" s="17">
        <v>1</v>
      </c>
      <c r="M43" s="87">
        <f t="shared" si="0"/>
        <v>83.333333333333343</v>
      </c>
      <c r="N43" s="87">
        <f t="shared" si="2"/>
        <v>0</v>
      </c>
      <c r="O43" s="86">
        <f t="shared" si="1"/>
        <v>16.666666666666664</v>
      </c>
    </row>
    <row r="44" spans="1:15" s="17" customFormat="1" ht="13.2" x14ac:dyDescent="0.25">
      <c r="A44" s="16">
        <v>29011</v>
      </c>
      <c r="B44" s="16" t="s">
        <v>60</v>
      </c>
      <c r="C44" s="17">
        <v>1</v>
      </c>
      <c r="D44" s="17">
        <v>1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2</v>
      </c>
      <c r="K44" s="17">
        <v>2</v>
      </c>
      <c r="L44" s="17">
        <v>0</v>
      </c>
      <c r="M44" s="87">
        <f t="shared" si="0"/>
        <v>100</v>
      </c>
      <c r="N44" s="87">
        <f t="shared" si="2"/>
        <v>0</v>
      </c>
      <c r="O44" s="86">
        <f t="shared" si="1"/>
        <v>0</v>
      </c>
    </row>
    <row r="45" spans="1:15" s="17" customFormat="1" ht="13.2" x14ac:dyDescent="0.25">
      <c r="A45" s="16">
        <v>13151</v>
      </c>
      <c r="B45" s="16" t="s">
        <v>61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8</v>
      </c>
      <c r="D46" s="17">
        <v>2</v>
      </c>
      <c r="E46" s="17">
        <v>0</v>
      </c>
      <c r="F46" s="17">
        <v>0</v>
      </c>
      <c r="G46" s="17">
        <v>0</v>
      </c>
      <c r="H46" s="17">
        <v>0</v>
      </c>
      <c r="I46" s="17">
        <v>3</v>
      </c>
      <c r="J46" s="17">
        <v>7</v>
      </c>
      <c r="K46" s="17">
        <v>6</v>
      </c>
      <c r="L46" s="17">
        <v>1</v>
      </c>
      <c r="M46" s="87">
        <f t="shared" si="0"/>
        <v>85.714285714285708</v>
      </c>
      <c r="N46" s="87">
        <f t="shared" si="2"/>
        <v>0</v>
      </c>
      <c r="O46" s="86">
        <f t="shared" si="1"/>
        <v>14.285714285714285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3</v>
      </c>
      <c r="E47" s="17">
        <v>0</v>
      </c>
      <c r="F47" s="17">
        <v>0</v>
      </c>
      <c r="G47" s="17">
        <v>1</v>
      </c>
      <c r="H47" s="17">
        <v>0</v>
      </c>
      <c r="I47" s="17">
        <v>2</v>
      </c>
      <c r="J47" s="17">
        <v>1</v>
      </c>
      <c r="K47" s="17">
        <v>0</v>
      </c>
      <c r="L47" s="17">
        <v>0</v>
      </c>
      <c r="M47" s="87">
        <f t="shared" si="0"/>
        <v>0</v>
      </c>
      <c r="N47" s="87">
        <f t="shared" si="2"/>
        <v>100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1</v>
      </c>
      <c r="M49" s="87">
        <f t="shared" si="0"/>
        <v>0</v>
      </c>
      <c r="N49" s="87">
        <f t="shared" si="2"/>
        <v>0</v>
      </c>
      <c r="O49" s="86">
        <f t="shared" si="1"/>
        <v>100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3.2" x14ac:dyDescent="0.25">
      <c r="A51" s="16">
        <v>31330</v>
      </c>
      <c r="B51" s="16" t="s">
        <v>68</v>
      </c>
      <c r="C51" s="17">
        <v>3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2</v>
      </c>
      <c r="K51" s="17">
        <v>2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2</v>
      </c>
      <c r="D52" s="17">
        <v>2</v>
      </c>
      <c r="E52" s="17">
        <v>0</v>
      </c>
      <c r="F52" s="17">
        <v>0</v>
      </c>
      <c r="G52" s="17">
        <v>0</v>
      </c>
      <c r="H52" s="17">
        <v>0</v>
      </c>
      <c r="I52" s="17">
        <v>3</v>
      </c>
      <c r="J52" s="17">
        <v>1</v>
      </c>
      <c r="K52" s="17">
        <v>1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3.2" x14ac:dyDescent="0.25">
      <c r="A53" s="16" t="s">
        <v>70</v>
      </c>
      <c r="B53" s="16" t="s">
        <v>71</v>
      </c>
      <c r="C53" s="17">
        <v>4</v>
      </c>
      <c r="D53" s="17">
        <v>2</v>
      </c>
      <c r="E53" s="17">
        <v>0</v>
      </c>
      <c r="F53" s="17">
        <v>0</v>
      </c>
      <c r="G53" s="17">
        <v>0</v>
      </c>
      <c r="H53" s="17">
        <v>0</v>
      </c>
      <c r="I53" s="17">
        <v>2</v>
      </c>
      <c r="J53" s="17">
        <v>4</v>
      </c>
      <c r="K53" s="17">
        <v>4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3.2" x14ac:dyDescent="0.25">
      <c r="A54" s="16">
        <v>32414</v>
      </c>
      <c r="B54" s="16" t="s">
        <v>72</v>
      </c>
      <c r="C54" s="17">
        <v>5</v>
      </c>
      <c r="D54" s="17">
        <v>1</v>
      </c>
      <c r="E54" s="17">
        <v>0</v>
      </c>
      <c r="F54" s="17">
        <v>0</v>
      </c>
      <c r="G54" s="17">
        <v>1</v>
      </c>
      <c r="H54" s="17">
        <v>0</v>
      </c>
      <c r="I54" s="17">
        <v>1</v>
      </c>
      <c r="J54" s="17">
        <v>5</v>
      </c>
      <c r="K54" s="17">
        <v>4</v>
      </c>
      <c r="L54" s="17">
        <v>0</v>
      </c>
      <c r="M54" s="87">
        <f t="shared" si="0"/>
        <v>80</v>
      </c>
      <c r="N54" s="87">
        <f t="shared" si="2"/>
        <v>20</v>
      </c>
      <c r="O54" s="86">
        <f t="shared" si="1"/>
        <v>0</v>
      </c>
    </row>
    <row r="55" spans="1:15" s="17" customFormat="1" ht="13.2" x14ac:dyDescent="0.25">
      <c r="A55" s="16">
        <v>32361</v>
      </c>
      <c r="B55" s="16" t="s">
        <v>73</v>
      </c>
      <c r="C55" s="17">
        <v>19</v>
      </c>
      <c r="D55" s="17">
        <v>4</v>
      </c>
      <c r="E55" s="17">
        <v>0</v>
      </c>
      <c r="F55" s="17">
        <v>0</v>
      </c>
      <c r="G55" s="17">
        <v>0</v>
      </c>
      <c r="H55" s="17">
        <v>1</v>
      </c>
      <c r="I55" s="17">
        <v>2</v>
      </c>
      <c r="J55" s="17">
        <v>21</v>
      </c>
      <c r="K55" s="17">
        <v>18</v>
      </c>
      <c r="L55" s="17">
        <v>2</v>
      </c>
      <c r="M55" s="87">
        <f t="shared" si="0"/>
        <v>85.714285714285708</v>
      </c>
      <c r="N55" s="87">
        <f t="shared" si="2"/>
        <v>4.7619047619047619</v>
      </c>
      <c r="O55" s="86">
        <f t="shared" si="1"/>
        <v>9.5238095238095237</v>
      </c>
    </row>
    <row r="56" spans="1:15" s="17" customFormat="1" ht="13.2" x14ac:dyDescent="0.25">
      <c r="A56" s="16">
        <v>39090</v>
      </c>
      <c r="B56" s="16" t="s">
        <v>74</v>
      </c>
      <c r="C56" s="17">
        <v>80</v>
      </c>
      <c r="D56" s="17">
        <v>6</v>
      </c>
      <c r="E56" s="17">
        <v>2</v>
      </c>
      <c r="F56" s="17">
        <v>1</v>
      </c>
      <c r="G56" s="17">
        <v>2</v>
      </c>
      <c r="H56" s="17">
        <v>3</v>
      </c>
      <c r="I56" s="17">
        <v>9</v>
      </c>
      <c r="J56" s="17">
        <v>77</v>
      </c>
      <c r="K56" s="17">
        <v>60</v>
      </c>
      <c r="L56" s="17">
        <v>9</v>
      </c>
      <c r="M56" s="87">
        <f t="shared" si="0"/>
        <v>77.922077922077932</v>
      </c>
      <c r="N56" s="87">
        <f t="shared" si="2"/>
        <v>10.38961038961039</v>
      </c>
      <c r="O56" s="86">
        <f t="shared" si="1"/>
        <v>11.688311688311687</v>
      </c>
    </row>
    <row r="57" spans="1:15" s="17" customFormat="1" ht="13.2" x14ac:dyDescent="0.25">
      <c r="A57" s="16" t="s">
        <v>75</v>
      </c>
      <c r="B57" s="16" t="s">
        <v>76</v>
      </c>
      <c r="C57" s="17">
        <v>167</v>
      </c>
      <c r="D57" s="17">
        <v>16</v>
      </c>
      <c r="E57" s="17">
        <v>4</v>
      </c>
      <c r="F57" s="17">
        <v>2</v>
      </c>
      <c r="G57" s="17">
        <v>1</v>
      </c>
      <c r="H57" s="17">
        <v>31</v>
      </c>
      <c r="I57" s="17">
        <v>11</v>
      </c>
      <c r="J57" s="17">
        <v>172</v>
      </c>
      <c r="K57" s="17">
        <v>110</v>
      </c>
      <c r="L57" s="17">
        <v>24</v>
      </c>
      <c r="M57" s="87">
        <f t="shared" si="0"/>
        <v>63.953488372093027</v>
      </c>
      <c r="N57" s="87">
        <f t="shared" si="2"/>
        <v>22.093023255813954</v>
      </c>
      <c r="O57" s="86">
        <f t="shared" si="1"/>
        <v>13.953488372093023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1</v>
      </c>
      <c r="M58" s="87">
        <f t="shared" si="0"/>
        <v>0</v>
      </c>
      <c r="N58" s="87">
        <f t="shared" si="2"/>
        <v>0</v>
      </c>
      <c r="O58" s="86">
        <f t="shared" si="1"/>
        <v>100</v>
      </c>
    </row>
    <row r="59" spans="1:15" s="17" customFormat="1" ht="13.2" x14ac:dyDescent="0.25">
      <c r="A59" s="16">
        <v>27404</v>
      </c>
      <c r="B59" s="16" t="s">
        <v>78</v>
      </c>
      <c r="C59" s="17">
        <v>5</v>
      </c>
      <c r="D59" s="17">
        <v>1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5</v>
      </c>
      <c r="K59" s="17">
        <v>5</v>
      </c>
      <c r="L59" s="17">
        <v>0</v>
      </c>
      <c r="M59" s="87">
        <f t="shared" si="0"/>
        <v>100</v>
      </c>
      <c r="N59" s="87">
        <f t="shared" si="2"/>
        <v>0</v>
      </c>
      <c r="O59" s="86">
        <f t="shared" si="1"/>
        <v>0</v>
      </c>
    </row>
    <row r="60" spans="1:15" s="17" customFormat="1" ht="13.2" x14ac:dyDescent="0.25">
      <c r="A60" s="16">
        <v>31015</v>
      </c>
      <c r="B60" s="16" t="s">
        <v>79</v>
      </c>
      <c r="C60" s="17">
        <v>187</v>
      </c>
      <c r="D60" s="17">
        <v>39</v>
      </c>
      <c r="E60" s="17">
        <v>3</v>
      </c>
      <c r="F60" s="17">
        <v>4</v>
      </c>
      <c r="G60" s="17">
        <v>4</v>
      </c>
      <c r="H60" s="17">
        <v>21</v>
      </c>
      <c r="I60" s="17">
        <v>42</v>
      </c>
      <c r="J60" s="17">
        <v>184</v>
      </c>
      <c r="K60" s="17">
        <v>105</v>
      </c>
      <c r="L60" s="17">
        <v>47</v>
      </c>
      <c r="M60" s="87">
        <f t="shared" si="0"/>
        <v>57.065217391304344</v>
      </c>
      <c r="N60" s="87">
        <f t="shared" si="2"/>
        <v>17.391304347826086</v>
      </c>
      <c r="O60" s="86">
        <f t="shared" si="1"/>
        <v>25.543478260869566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21</v>
      </c>
      <c r="D62" s="17">
        <v>2</v>
      </c>
      <c r="E62" s="17">
        <v>0</v>
      </c>
      <c r="F62" s="17">
        <v>2</v>
      </c>
      <c r="G62" s="17">
        <v>2</v>
      </c>
      <c r="H62" s="17">
        <v>1</v>
      </c>
      <c r="I62" s="17">
        <v>3</v>
      </c>
      <c r="J62" s="17">
        <v>20</v>
      </c>
      <c r="K62" s="17">
        <v>14</v>
      </c>
      <c r="L62" s="17">
        <v>1</v>
      </c>
      <c r="M62" s="87">
        <f t="shared" si="0"/>
        <v>70</v>
      </c>
      <c r="N62" s="87">
        <f t="shared" si="2"/>
        <v>25</v>
      </c>
      <c r="O62" s="86">
        <f t="shared" si="1"/>
        <v>5</v>
      </c>
    </row>
    <row r="63" spans="1:15" s="17" customFormat="1" ht="13.2" x14ac:dyDescent="0.25">
      <c r="A63" s="16">
        <v>14068</v>
      </c>
      <c r="B63" s="16" t="s">
        <v>81</v>
      </c>
      <c r="C63" s="17">
        <v>12</v>
      </c>
      <c r="D63" s="17">
        <v>2</v>
      </c>
      <c r="E63" s="17">
        <v>0</v>
      </c>
      <c r="F63" s="17">
        <v>0</v>
      </c>
      <c r="G63" s="17">
        <v>0</v>
      </c>
      <c r="H63" s="17">
        <v>0</v>
      </c>
      <c r="I63" s="17">
        <v>2</v>
      </c>
      <c r="J63" s="17">
        <v>12</v>
      </c>
      <c r="K63" s="17">
        <v>10</v>
      </c>
      <c r="L63" s="17">
        <v>2</v>
      </c>
      <c r="M63" s="87">
        <f t="shared" si="0"/>
        <v>83.333333333333343</v>
      </c>
      <c r="N63" s="87">
        <f t="shared" si="2"/>
        <v>0</v>
      </c>
      <c r="O63" s="86">
        <f t="shared" si="1"/>
        <v>16.666666666666664</v>
      </c>
    </row>
    <row r="64" spans="1:15" s="17" customFormat="1" ht="13.2" x14ac:dyDescent="0.25">
      <c r="A64" s="16" t="s">
        <v>82</v>
      </c>
      <c r="B64" s="16" t="s">
        <v>83</v>
      </c>
      <c r="C64" s="17">
        <v>6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7</v>
      </c>
      <c r="K64" s="17">
        <v>5</v>
      </c>
      <c r="L64" s="17">
        <v>2</v>
      </c>
      <c r="M64" s="87">
        <f t="shared" si="0"/>
        <v>71.428571428571431</v>
      </c>
      <c r="N64" s="87">
        <f t="shared" si="2"/>
        <v>0</v>
      </c>
      <c r="O64" s="86">
        <f t="shared" si="1"/>
        <v>28.571428571428569</v>
      </c>
    </row>
    <row r="65" spans="1:15" s="17" customFormat="1" ht="13.2" x14ac:dyDescent="0.25">
      <c r="A65" s="16">
        <v>17216</v>
      </c>
      <c r="B65" s="16" t="s">
        <v>84</v>
      </c>
      <c r="C65" s="17">
        <v>28</v>
      </c>
      <c r="D65" s="17">
        <v>7</v>
      </c>
      <c r="E65" s="17">
        <v>0</v>
      </c>
      <c r="F65" s="17">
        <v>0</v>
      </c>
      <c r="G65" s="17">
        <v>0</v>
      </c>
      <c r="H65" s="17">
        <v>2</v>
      </c>
      <c r="I65" s="17">
        <v>5</v>
      </c>
      <c r="J65" s="17">
        <v>30</v>
      </c>
      <c r="K65" s="17">
        <v>24</v>
      </c>
      <c r="L65" s="17">
        <v>4</v>
      </c>
      <c r="M65" s="87">
        <f t="shared" si="0"/>
        <v>80</v>
      </c>
      <c r="N65" s="87">
        <f t="shared" si="2"/>
        <v>6.666666666666667</v>
      </c>
      <c r="O65" s="86">
        <f t="shared" si="1"/>
        <v>13.333333333333334</v>
      </c>
    </row>
    <row r="66" spans="1:15" s="17" customFormat="1" ht="13.2" x14ac:dyDescent="0.25">
      <c r="A66" s="16">
        <v>13165</v>
      </c>
      <c r="B66" s="16" t="s">
        <v>85</v>
      </c>
      <c r="C66" s="17">
        <v>38</v>
      </c>
      <c r="D66" s="17">
        <v>4</v>
      </c>
      <c r="E66" s="17">
        <v>1</v>
      </c>
      <c r="F66" s="17">
        <v>3</v>
      </c>
      <c r="G66" s="17">
        <v>2</v>
      </c>
      <c r="H66" s="17">
        <v>1</v>
      </c>
      <c r="I66" s="17">
        <v>2</v>
      </c>
      <c r="J66" s="17">
        <v>40</v>
      </c>
      <c r="K66" s="17">
        <v>32</v>
      </c>
      <c r="L66" s="17">
        <v>1</v>
      </c>
      <c r="M66" s="87">
        <f t="shared" si="0"/>
        <v>80</v>
      </c>
      <c r="N66" s="87">
        <f t="shared" si="2"/>
        <v>17.5</v>
      </c>
      <c r="O66" s="86">
        <f t="shared" si="1"/>
        <v>2.5</v>
      </c>
    </row>
    <row r="67" spans="1:15" s="17" customFormat="1" ht="13.2" x14ac:dyDescent="0.25">
      <c r="A67" s="16">
        <v>31002</v>
      </c>
      <c r="B67" s="16" t="s">
        <v>86</v>
      </c>
      <c r="C67" s="17">
        <v>151</v>
      </c>
      <c r="D67" s="17">
        <v>35</v>
      </c>
      <c r="E67" s="17">
        <v>0</v>
      </c>
      <c r="F67" s="17">
        <v>1</v>
      </c>
      <c r="G67" s="17">
        <v>0</v>
      </c>
      <c r="H67" s="17">
        <v>18</v>
      </c>
      <c r="I67" s="17">
        <v>39</v>
      </c>
      <c r="J67" s="17">
        <v>147</v>
      </c>
      <c r="K67" s="17">
        <v>106</v>
      </c>
      <c r="L67" s="17">
        <v>22</v>
      </c>
      <c r="M67" s="87">
        <f t="shared" si="0"/>
        <v>72.10884353741497</v>
      </c>
      <c r="N67" s="87">
        <f t="shared" si="2"/>
        <v>12.925170068027212</v>
      </c>
      <c r="O67" s="86">
        <f t="shared" si="1"/>
        <v>14.965986394557824</v>
      </c>
    </row>
    <row r="68" spans="1:15" s="17" customFormat="1" ht="13.2" x14ac:dyDescent="0.25">
      <c r="A68" s="16" t="s">
        <v>87</v>
      </c>
      <c r="B68" s="16" t="s">
        <v>296</v>
      </c>
      <c r="C68" s="17">
        <v>229</v>
      </c>
      <c r="D68" s="17">
        <v>99</v>
      </c>
      <c r="E68" s="17">
        <v>1</v>
      </c>
      <c r="F68" s="17">
        <v>4</v>
      </c>
      <c r="G68" s="17">
        <v>11</v>
      </c>
      <c r="H68" s="17">
        <v>24</v>
      </c>
      <c r="I68" s="17">
        <v>59</v>
      </c>
      <c r="J68" s="17">
        <v>269</v>
      </c>
      <c r="K68" s="17">
        <v>190</v>
      </c>
      <c r="L68" s="17">
        <v>39</v>
      </c>
      <c r="M68" s="87">
        <f t="shared" si="0"/>
        <v>70.631970260223056</v>
      </c>
      <c r="N68" s="87">
        <f t="shared" si="2"/>
        <v>14.869888475836431</v>
      </c>
      <c r="O68" s="86">
        <f t="shared" si="1"/>
        <v>14.49814126394052</v>
      </c>
    </row>
    <row r="69" spans="1:15" s="17" customFormat="1" ht="13.2" x14ac:dyDescent="0.25">
      <c r="A69" s="16">
        <v>17210</v>
      </c>
      <c r="B69" s="16" t="s">
        <v>88</v>
      </c>
      <c r="C69" s="17">
        <v>360</v>
      </c>
      <c r="D69" s="17">
        <v>61</v>
      </c>
      <c r="E69" s="17">
        <v>8</v>
      </c>
      <c r="F69" s="17">
        <v>5</v>
      </c>
      <c r="G69" s="17">
        <v>17</v>
      </c>
      <c r="H69" s="17">
        <v>39</v>
      </c>
      <c r="I69" s="17">
        <v>67</v>
      </c>
      <c r="J69" s="17">
        <v>354</v>
      </c>
      <c r="K69" s="17">
        <v>213</v>
      </c>
      <c r="L69" s="17">
        <v>72</v>
      </c>
      <c r="M69" s="87">
        <f t="shared" si="0"/>
        <v>60.169491525423723</v>
      </c>
      <c r="N69" s="87">
        <f t="shared" si="2"/>
        <v>19.491525423728813</v>
      </c>
      <c r="O69" s="86">
        <f t="shared" si="1"/>
        <v>20.33898305084746</v>
      </c>
    </row>
    <row r="70" spans="1:15" s="17" customFormat="1" ht="13.2" x14ac:dyDescent="0.25">
      <c r="A70" s="16">
        <v>37502</v>
      </c>
      <c r="B70" s="16" t="s">
        <v>89</v>
      </c>
      <c r="C70" s="17">
        <v>58</v>
      </c>
      <c r="D70" s="17">
        <v>6</v>
      </c>
      <c r="E70" s="17">
        <v>2</v>
      </c>
      <c r="F70" s="17">
        <v>1</v>
      </c>
      <c r="G70" s="17">
        <v>4</v>
      </c>
      <c r="H70" s="17">
        <v>9</v>
      </c>
      <c r="I70" s="17">
        <v>8</v>
      </c>
      <c r="J70" s="17">
        <v>56</v>
      </c>
      <c r="K70" s="17">
        <v>31</v>
      </c>
      <c r="L70" s="17">
        <v>9</v>
      </c>
      <c r="M70" s="87">
        <f t="shared" ref="M70:M133" si="3">IF(J70=0,"n/a",K70/J70*100)</f>
        <v>55.357142857142861</v>
      </c>
      <c r="N70" s="87">
        <f t="shared" si="2"/>
        <v>28.571428571428569</v>
      </c>
      <c r="O70" s="86">
        <f t="shared" ref="O70:O133" si="4">IF(J70=0,"n/a",(L70/J70)*100)</f>
        <v>16.071428571428573</v>
      </c>
    </row>
    <row r="71" spans="1:15" s="17" customFormat="1" ht="13.2" x14ac:dyDescent="0.25">
      <c r="A71" s="16">
        <v>27417</v>
      </c>
      <c r="B71" s="16" t="s">
        <v>90</v>
      </c>
      <c r="C71" s="17">
        <v>38</v>
      </c>
      <c r="D71" s="17">
        <v>7</v>
      </c>
      <c r="E71" s="17">
        <v>0</v>
      </c>
      <c r="F71" s="17">
        <v>0</v>
      </c>
      <c r="G71" s="17">
        <v>2</v>
      </c>
      <c r="H71" s="17">
        <v>1</v>
      </c>
      <c r="I71" s="17">
        <v>6</v>
      </c>
      <c r="J71" s="17">
        <v>39</v>
      </c>
      <c r="K71" s="17">
        <v>30</v>
      </c>
      <c r="L71" s="17">
        <v>6</v>
      </c>
      <c r="M71" s="87">
        <f t="shared" si="3"/>
        <v>76.923076923076934</v>
      </c>
      <c r="N71" s="87">
        <f t="shared" ref="N71:N134" si="5">IF(J71=0,"n/a",(E71+F71+G71+H71)/J71*100)</f>
        <v>7.6923076923076925</v>
      </c>
      <c r="O71" s="86">
        <f t="shared" si="4"/>
        <v>15.384615384615385</v>
      </c>
    </row>
    <row r="72" spans="1:15" s="17" customFormat="1" ht="13.2" x14ac:dyDescent="0.25">
      <c r="A72" s="16" t="s">
        <v>91</v>
      </c>
      <c r="B72" s="16" t="s">
        <v>92</v>
      </c>
      <c r="C72" s="17">
        <v>13</v>
      </c>
      <c r="D72" s="17">
        <v>1</v>
      </c>
      <c r="E72" s="17">
        <v>0</v>
      </c>
      <c r="F72" s="17">
        <v>1</v>
      </c>
      <c r="G72" s="17">
        <v>0</v>
      </c>
      <c r="H72" s="17">
        <v>2</v>
      </c>
      <c r="I72" s="17">
        <v>0</v>
      </c>
      <c r="J72" s="17">
        <v>14</v>
      </c>
      <c r="K72" s="17">
        <v>11</v>
      </c>
      <c r="L72" s="17">
        <v>0</v>
      </c>
      <c r="M72" s="87">
        <f t="shared" si="3"/>
        <v>78.571428571428569</v>
      </c>
      <c r="N72" s="87">
        <f t="shared" si="5"/>
        <v>21.428571428571427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86</v>
      </c>
      <c r="D73" s="17">
        <v>18</v>
      </c>
      <c r="E73" s="17">
        <v>0</v>
      </c>
      <c r="F73" s="17">
        <v>1</v>
      </c>
      <c r="G73" s="17">
        <v>4</v>
      </c>
      <c r="H73" s="17">
        <v>6</v>
      </c>
      <c r="I73" s="17">
        <v>15</v>
      </c>
      <c r="J73" s="17">
        <v>89</v>
      </c>
      <c r="K73" s="17">
        <v>65</v>
      </c>
      <c r="L73" s="17">
        <v>13</v>
      </c>
      <c r="M73" s="87">
        <f t="shared" si="3"/>
        <v>73.033707865168537</v>
      </c>
      <c r="N73" s="87">
        <f t="shared" si="5"/>
        <v>12.359550561797752</v>
      </c>
      <c r="O73" s="86">
        <f t="shared" si="4"/>
        <v>14.606741573033707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5</v>
      </c>
      <c r="D77" s="17">
        <v>6</v>
      </c>
      <c r="E77" s="17">
        <v>0</v>
      </c>
      <c r="F77" s="17">
        <v>0</v>
      </c>
      <c r="G77" s="17">
        <v>0</v>
      </c>
      <c r="H77" s="17">
        <v>0</v>
      </c>
      <c r="I77" s="17">
        <v>2</v>
      </c>
      <c r="J77" s="17">
        <v>9</v>
      </c>
      <c r="K77" s="17">
        <v>7</v>
      </c>
      <c r="L77" s="17">
        <v>2</v>
      </c>
      <c r="M77" s="87">
        <f t="shared" si="3"/>
        <v>77.777777777777786</v>
      </c>
      <c r="N77" s="87">
        <f t="shared" si="5"/>
        <v>0</v>
      </c>
      <c r="O77" s="86">
        <f t="shared" si="4"/>
        <v>22.222222222222221</v>
      </c>
    </row>
    <row r="78" spans="1:15" s="17" customFormat="1" ht="13.2" x14ac:dyDescent="0.25">
      <c r="A78" s="16">
        <v>13301</v>
      </c>
      <c r="B78" s="16" t="s">
        <v>98</v>
      </c>
      <c r="C78" s="17">
        <v>4</v>
      </c>
      <c r="D78" s="17">
        <v>2</v>
      </c>
      <c r="E78" s="17">
        <v>1</v>
      </c>
      <c r="F78" s="17">
        <v>0</v>
      </c>
      <c r="G78" s="17">
        <v>0</v>
      </c>
      <c r="H78" s="17">
        <v>2</v>
      </c>
      <c r="I78" s="17">
        <v>1</v>
      </c>
      <c r="J78" s="17">
        <v>5</v>
      </c>
      <c r="K78" s="17">
        <v>2</v>
      </c>
      <c r="L78" s="17">
        <v>0</v>
      </c>
      <c r="M78" s="87">
        <f t="shared" si="3"/>
        <v>40</v>
      </c>
      <c r="N78" s="87">
        <f t="shared" si="5"/>
        <v>60</v>
      </c>
      <c r="O78" s="86">
        <f t="shared" si="4"/>
        <v>0</v>
      </c>
    </row>
    <row r="79" spans="1:15" s="17" customFormat="1" ht="13.2" x14ac:dyDescent="0.25">
      <c r="A79" s="16">
        <v>39200</v>
      </c>
      <c r="B79" s="16" t="s">
        <v>99</v>
      </c>
      <c r="C79" s="17">
        <v>192</v>
      </c>
      <c r="D79" s="17">
        <v>12</v>
      </c>
      <c r="E79" s="17">
        <v>4</v>
      </c>
      <c r="F79" s="17">
        <v>0</v>
      </c>
      <c r="G79" s="17">
        <v>2</v>
      </c>
      <c r="H79" s="17">
        <v>21</v>
      </c>
      <c r="I79" s="17">
        <v>28</v>
      </c>
      <c r="J79" s="17">
        <v>176</v>
      </c>
      <c r="K79" s="17">
        <v>114</v>
      </c>
      <c r="L79" s="17">
        <v>35</v>
      </c>
      <c r="M79" s="87">
        <f t="shared" si="3"/>
        <v>64.772727272727266</v>
      </c>
      <c r="N79" s="87">
        <f t="shared" si="5"/>
        <v>15.340909090909092</v>
      </c>
      <c r="O79" s="86">
        <f t="shared" si="4"/>
        <v>19.886363636363637</v>
      </c>
    </row>
    <row r="80" spans="1:15" s="17" customFormat="1" ht="13.2" x14ac:dyDescent="0.25">
      <c r="A80" s="16">
        <v>39204</v>
      </c>
      <c r="B80" s="16" t="s">
        <v>100</v>
      </c>
      <c r="C80" s="17">
        <v>92</v>
      </c>
      <c r="D80" s="17">
        <v>8</v>
      </c>
      <c r="E80" s="17">
        <v>0</v>
      </c>
      <c r="F80" s="17">
        <v>2</v>
      </c>
      <c r="G80" s="17">
        <v>3</v>
      </c>
      <c r="H80" s="17">
        <v>15</v>
      </c>
      <c r="I80" s="17">
        <v>5</v>
      </c>
      <c r="J80" s="17">
        <v>95</v>
      </c>
      <c r="K80" s="17">
        <v>65</v>
      </c>
      <c r="L80" s="17">
        <v>10</v>
      </c>
      <c r="M80" s="87">
        <f t="shared" si="3"/>
        <v>68.421052631578945</v>
      </c>
      <c r="N80" s="87">
        <f t="shared" si="5"/>
        <v>21.052631578947366</v>
      </c>
      <c r="O80" s="86">
        <f t="shared" si="4"/>
        <v>10.526315789473683</v>
      </c>
    </row>
    <row r="81" spans="1:15" s="17" customFormat="1" ht="13.2" x14ac:dyDescent="0.25">
      <c r="A81" s="16">
        <v>31332</v>
      </c>
      <c r="B81" s="16" t="s">
        <v>101</v>
      </c>
      <c r="C81" s="17">
        <v>21</v>
      </c>
      <c r="D81" s="17">
        <v>2</v>
      </c>
      <c r="E81" s="17">
        <v>0</v>
      </c>
      <c r="F81" s="17">
        <v>0</v>
      </c>
      <c r="G81" s="17">
        <v>2</v>
      </c>
      <c r="H81" s="17">
        <v>3</v>
      </c>
      <c r="I81" s="17">
        <v>5</v>
      </c>
      <c r="J81" s="17">
        <v>18</v>
      </c>
      <c r="K81" s="17">
        <v>9</v>
      </c>
      <c r="L81" s="17">
        <v>4</v>
      </c>
      <c r="M81" s="87">
        <f t="shared" si="3"/>
        <v>50</v>
      </c>
      <c r="N81" s="87">
        <f t="shared" si="5"/>
        <v>27.777777777777779</v>
      </c>
      <c r="O81" s="86">
        <f t="shared" si="4"/>
        <v>22.222222222222221</v>
      </c>
    </row>
    <row r="82" spans="1:15" s="17" customFormat="1" ht="13.2" x14ac:dyDescent="0.25">
      <c r="A82" s="16">
        <v>22204</v>
      </c>
      <c r="B82" s="16" t="s">
        <v>102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55</v>
      </c>
      <c r="D83" s="17">
        <v>2</v>
      </c>
      <c r="E83" s="17">
        <v>0</v>
      </c>
      <c r="F83" s="17">
        <v>1</v>
      </c>
      <c r="G83" s="17">
        <v>2</v>
      </c>
      <c r="H83" s="17">
        <v>2</v>
      </c>
      <c r="I83" s="17">
        <v>2</v>
      </c>
      <c r="J83" s="17">
        <v>55</v>
      </c>
      <c r="K83" s="17">
        <v>48</v>
      </c>
      <c r="L83" s="17">
        <v>2</v>
      </c>
      <c r="M83" s="87">
        <f t="shared" si="3"/>
        <v>87.272727272727266</v>
      </c>
      <c r="N83" s="87">
        <f t="shared" si="5"/>
        <v>9.0909090909090917</v>
      </c>
      <c r="O83" s="86">
        <f t="shared" si="4"/>
        <v>3.6363636363636362</v>
      </c>
    </row>
    <row r="84" spans="1:15" s="17" customFormat="1" ht="13.2" x14ac:dyDescent="0.25">
      <c r="A84" s="16">
        <v>17401</v>
      </c>
      <c r="B84" s="16" t="s">
        <v>104</v>
      </c>
      <c r="C84" s="17">
        <v>444</v>
      </c>
      <c r="D84" s="17">
        <v>78</v>
      </c>
      <c r="E84" s="17">
        <v>25</v>
      </c>
      <c r="F84" s="17">
        <v>9</v>
      </c>
      <c r="G84" s="17">
        <v>25</v>
      </c>
      <c r="H84" s="17">
        <v>59</v>
      </c>
      <c r="I84" s="17">
        <v>61</v>
      </c>
      <c r="J84" s="17">
        <v>461</v>
      </c>
      <c r="K84" s="17">
        <v>231</v>
      </c>
      <c r="L84" s="17">
        <v>112</v>
      </c>
      <c r="M84" s="87">
        <f t="shared" si="3"/>
        <v>50.108459869848154</v>
      </c>
      <c r="N84" s="87">
        <f t="shared" si="5"/>
        <v>25.596529284164859</v>
      </c>
      <c r="O84" s="86">
        <f t="shared" si="4"/>
        <v>24.295010845986983</v>
      </c>
    </row>
    <row r="85" spans="1:15" s="17" customFormat="1" ht="13.2" x14ac:dyDescent="0.25">
      <c r="A85" s="16" t="s">
        <v>105</v>
      </c>
      <c r="B85" s="16" t="s">
        <v>106</v>
      </c>
      <c r="C85" s="17">
        <v>7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7</v>
      </c>
      <c r="K85" s="17">
        <v>7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15</v>
      </c>
      <c r="D86" s="17">
        <v>4</v>
      </c>
      <c r="E86" s="17">
        <v>0</v>
      </c>
      <c r="F86" s="17">
        <v>0</v>
      </c>
      <c r="G86" s="17">
        <v>0</v>
      </c>
      <c r="H86" s="17">
        <v>2</v>
      </c>
      <c r="I86" s="17">
        <v>6</v>
      </c>
      <c r="J86" s="17">
        <v>13</v>
      </c>
      <c r="K86" s="17">
        <v>9</v>
      </c>
      <c r="L86" s="17">
        <v>2</v>
      </c>
      <c r="M86" s="87">
        <f t="shared" si="3"/>
        <v>69.230769230769226</v>
      </c>
      <c r="N86" s="87">
        <f t="shared" si="5"/>
        <v>15.384615384615385</v>
      </c>
      <c r="O86" s="86">
        <f t="shared" si="4"/>
        <v>15.384615384615385</v>
      </c>
    </row>
    <row r="87" spans="1:15" s="17" customFormat="1" ht="13.2" x14ac:dyDescent="0.25">
      <c r="A87" s="16">
        <v>10070</v>
      </c>
      <c r="B87" s="16" t="s">
        <v>108</v>
      </c>
      <c r="C87" s="17">
        <v>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1</v>
      </c>
      <c r="L87" s="17">
        <v>0</v>
      </c>
      <c r="M87" s="87">
        <f t="shared" si="3"/>
        <v>100</v>
      </c>
      <c r="N87" s="87">
        <f t="shared" si="5"/>
        <v>0</v>
      </c>
      <c r="O87" s="86">
        <f t="shared" si="4"/>
        <v>0</v>
      </c>
    </row>
    <row r="88" spans="1:15" s="17" customFormat="1" ht="13.2" x14ac:dyDescent="0.25">
      <c r="A88" s="16">
        <v>17411</v>
      </c>
      <c r="B88" s="16" t="s">
        <v>109</v>
      </c>
      <c r="C88" s="17">
        <v>75</v>
      </c>
      <c r="D88" s="17">
        <v>14</v>
      </c>
      <c r="E88" s="17">
        <v>0</v>
      </c>
      <c r="F88" s="17">
        <v>0</v>
      </c>
      <c r="G88" s="17">
        <v>3</v>
      </c>
      <c r="H88" s="17">
        <v>4</v>
      </c>
      <c r="I88" s="17">
        <v>16</v>
      </c>
      <c r="J88" s="17">
        <v>73</v>
      </c>
      <c r="K88" s="17">
        <v>63</v>
      </c>
      <c r="L88" s="17">
        <v>3</v>
      </c>
      <c r="M88" s="87">
        <f t="shared" si="3"/>
        <v>86.301369863013704</v>
      </c>
      <c r="N88" s="87">
        <f t="shared" si="5"/>
        <v>9.5890410958904102</v>
      </c>
      <c r="O88" s="86">
        <f t="shared" si="4"/>
        <v>4.10958904109589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3</v>
      </c>
      <c r="D90" s="17">
        <v>1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4</v>
      </c>
      <c r="K90" s="17">
        <v>4</v>
      </c>
      <c r="L90" s="17">
        <v>0</v>
      </c>
      <c r="M90" s="87">
        <f t="shared" si="3"/>
        <v>100</v>
      </c>
      <c r="N90" s="87">
        <f t="shared" si="5"/>
        <v>0</v>
      </c>
      <c r="O90" s="86">
        <f t="shared" si="4"/>
        <v>0</v>
      </c>
    </row>
    <row r="91" spans="1:15" s="17" customFormat="1" ht="13.2" x14ac:dyDescent="0.25">
      <c r="A91" s="16" t="s">
        <v>113</v>
      </c>
      <c r="B91" s="16" t="s">
        <v>114</v>
      </c>
      <c r="C91" s="17">
        <v>44</v>
      </c>
      <c r="D91" s="17">
        <v>11</v>
      </c>
      <c r="E91" s="17">
        <v>0</v>
      </c>
      <c r="F91" s="17">
        <v>0</v>
      </c>
      <c r="G91" s="17">
        <v>0</v>
      </c>
      <c r="H91" s="17">
        <v>4</v>
      </c>
      <c r="I91" s="17">
        <v>14</v>
      </c>
      <c r="J91" s="17">
        <v>41</v>
      </c>
      <c r="K91" s="17">
        <v>36</v>
      </c>
      <c r="L91" s="17">
        <v>1</v>
      </c>
      <c r="M91" s="87">
        <f t="shared" si="3"/>
        <v>87.804878048780495</v>
      </c>
      <c r="N91" s="87">
        <f t="shared" si="5"/>
        <v>9.7560975609756095</v>
      </c>
      <c r="O91" s="86">
        <f t="shared" si="4"/>
        <v>2.4390243902439024</v>
      </c>
    </row>
    <row r="92" spans="1:15" s="17" customFormat="1" ht="13.2" x14ac:dyDescent="0.25">
      <c r="A92" s="16" t="s">
        <v>115</v>
      </c>
      <c r="B92" s="16" t="s">
        <v>116</v>
      </c>
      <c r="C92" s="17">
        <v>314</v>
      </c>
      <c r="D92" s="17">
        <v>60</v>
      </c>
      <c r="E92" s="17">
        <v>5</v>
      </c>
      <c r="F92" s="17">
        <v>3</v>
      </c>
      <c r="G92" s="17">
        <v>13</v>
      </c>
      <c r="H92" s="17">
        <v>33</v>
      </c>
      <c r="I92" s="17">
        <v>53</v>
      </c>
      <c r="J92" s="17">
        <v>321</v>
      </c>
      <c r="K92" s="17">
        <v>223</v>
      </c>
      <c r="L92" s="17">
        <v>44</v>
      </c>
      <c r="M92" s="87">
        <f t="shared" si="3"/>
        <v>69.470404984423666</v>
      </c>
      <c r="N92" s="87">
        <f t="shared" si="5"/>
        <v>16.822429906542055</v>
      </c>
      <c r="O92" s="86">
        <f t="shared" si="4"/>
        <v>13.707165109034266</v>
      </c>
    </row>
    <row r="93" spans="1:15" s="17" customFormat="1" ht="13.2" x14ac:dyDescent="0.25">
      <c r="A93" s="16">
        <v>17415</v>
      </c>
      <c r="B93" s="16" t="s">
        <v>117</v>
      </c>
      <c r="C93" s="17">
        <v>219</v>
      </c>
      <c r="D93" s="17">
        <v>64</v>
      </c>
      <c r="E93" s="17">
        <v>7</v>
      </c>
      <c r="F93" s="17">
        <v>6</v>
      </c>
      <c r="G93" s="17">
        <v>7</v>
      </c>
      <c r="H93" s="17">
        <v>19</v>
      </c>
      <c r="I93" s="17">
        <v>49</v>
      </c>
      <c r="J93" s="17">
        <v>234</v>
      </c>
      <c r="K93" s="17">
        <v>152</v>
      </c>
      <c r="L93" s="17">
        <v>43</v>
      </c>
      <c r="M93" s="87">
        <f t="shared" si="3"/>
        <v>64.957264957264954</v>
      </c>
      <c r="N93" s="87">
        <f t="shared" si="5"/>
        <v>16.666666666666664</v>
      </c>
      <c r="O93" s="86">
        <f t="shared" si="4"/>
        <v>18.376068376068378</v>
      </c>
    </row>
    <row r="94" spans="1:15" s="17" customFormat="1" ht="13.2" x14ac:dyDescent="0.25">
      <c r="A94" s="16">
        <v>33212</v>
      </c>
      <c r="B94" s="16" t="s">
        <v>118</v>
      </c>
      <c r="C94" s="17">
        <v>4</v>
      </c>
      <c r="D94" s="17">
        <v>2</v>
      </c>
      <c r="E94" s="17">
        <v>0</v>
      </c>
      <c r="F94" s="17">
        <v>0</v>
      </c>
      <c r="G94" s="17">
        <v>0</v>
      </c>
      <c r="H94" s="17">
        <v>0</v>
      </c>
      <c r="I94" s="17">
        <v>2</v>
      </c>
      <c r="J94" s="17">
        <v>4</v>
      </c>
      <c r="K94" s="17">
        <v>4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3.2" x14ac:dyDescent="0.25">
      <c r="A95" s="16" t="s">
        <v>119</v>
      </c>
      <c r="B95" s="16" t="s">
        <v>120</v>
      </c>
      <c r="C95" s="17">
        <v>36</v>
      </c>
      <c r="D95" s="17">
        <v>3</v>
      </c>
      <c r="E95" s="17">
        <v>0</v>
      </c>
      <c r="F95" s="17">
        <v>1</v>
      </c>
      <c r="G95" s="17">
        <v>0</v>
      </c>
      <c r="H95" s="17">
        <v>4</v>
      </c>
      <c r="I95" s="17">
        <v>3</v>
      </c>
      <c r="J95" s="17">
        <v>36</v>
      </c>
      <c r="K95" s="17">
        <v>30</v>
      </c>
      <c r="L95" s="17">
        <v>1</v>
      </c>
      <c r="M95" s="87">
        <f t="shared" si="3"/>
        <v>83.333333333333343</v>
      </c>
      <c r="N95" s="87">
        <f t="shared" si="5"/>
        <v>13.888888888888889</v>
      </c>
      <c r="O95" s="86">
        <f t="shared" si="4"/>
        <v>2.7777777777777777</v>
      </c>
    </row>
    <row r="96" spans="1:15" s="17" customFormat="1" ht="13.2" x14ac:dyDescent="0.25">
      <c r="A96" s="16">
        <v>19403</v>
      </c>
      <c r="B96" s="16" t="s">
        <v>121</v>
      </c>
      <c r="C96" s="17">
        <v>12</v>
      </c>
      <c r="D96" s="17">
        <v>1</v>
      </c>
      <c r="E96" s="17">
        <v>0</v>
      </c>
      <c r="F96" s="17">
        <v>0</v>
      </c>
      <c r="G96" s="17">
        <v>1</v>
      </c>
      <c r="H96" s="17">
        <v>1</v>
      </c>
      <c r="I96" s="17">
        <v>1</v>
      </c>
      <c r="J96" s="17">
        <v>12</v>
      </c>
      <c r="K96" s="17">
        <v>10</v>
      </c>
      <c r="L96" s="17">
        <v>0</v>
      </c>
      <c r="M96" s="87">
        <f t="shared" si="3"/>
        <v>83.333333333333343</v>
      </c>
      <c r="N96" s="87">
        <f t="shared" si="5"/>
        <v>16.666666666666664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1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0</v>
      </c>
      <c r="L97" s="17">
        <v>1</v>
      </c>
      <c r="M97" s="87">
        <f t="shared" si="3"/>
        <v>0</v>
      </c>
      <c r="N97" s="87">
        <f t="shared" si="5"/>
        <v>0</v>
      </c>
      <c r="O97" s="86">
        <f t="shared" si="4"/>
        <v>100</v>
      </c>
    </row>
    <row r="98" spans="1:15" s="17" customFormat="1" ht="13.2" x14ac:dyDescent="0.25">
      <c r="A98" s="16" t="s">
        <v>123</v>
      </c>
      <c r="B98" s="16" t="s">
        <v>124</v>
      </c>
      <c r="C98" s="17">
        <v>6</v>
      </c>
      <c r="D98" s="17">
        <v>1</v>
      </c>
      <c r="E98" s="17">
        <v>0</v>
      </c>
      <c r="F98" s="17">
        <v>1</v>
      </c>
      <c r="G98" s="17">
        <v>0</v>
      </c>
      <c r="H98" s="17">
        <v>0</v>
      </c>
      <c r="I98" s="17">
        <v>1</v>
      </c>
      <c r="J98" s="17">
        <v>6</v>
      </c>
      <c r="K98" s="17">
        <v>5</v>
      </c>
      <c r="L98" s="17">
        <v>0</v>
      </c>
      <c r="M98" s="87">
        <f t="shared" si="3"/>
        <v>83.333333333333343</v>
      </c>
      <c r="N98" s="87">
        <f t="shared" si="5"/>
        <v>16.666666666666664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4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1</v>
      </c>
      <c r="J99" s="17">
        <v>3</v>
      </c>
      <c r="K99" s="17">
        <v>3</v>
      </c>
      <c r="L99" s="17">
        <v>0</v>
      </c>
      <c r="M99" s="87">
        <f t="shared" si="3"/>
        <v>100</v>
      </c>
      <c r="N99" s="87">
        <f t="shared" si="5"/>
        <v>0</v>
      </c>
      <c r="O99" s="86">
        <f t="shared" si="4"/>
        <v>0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94</v>
      </c>
      <c r="D101" s="17">
        <v>18</v>
      </c>
      <c r="E101" s="17">
        <v>7</v>
      </c>
      <c r="F101" s="17">
        <v>1</v>
      </c>
      <c r="G101" s="17">
        <v>4</v>
      </c>
      <c r="H101" s="17">
        <v>4</v>
      </c>
      <c r="I101" s="17">
        <v>42</v>
      </c>
      <c r="J101" s="17">
        <v>70</v>
      </c>
      <c r="K101" s="17">
        <v>52</v>
      </c>
      <c r="L101" s="17">
        <v>2</v>
      </c>
      <c r="M101" s="87">
        <f t="shared" si="3"/>
        <v>74.285714285714292</v>
      </c>
      <c r="N101" s="87">
        <f t="shared" si="5"/>
        <v>22.857142857142858</v>
      </c>
      <c r="O101" s="86">
        <f t="shared" si="4"/>
        <v>2.8571428571428572</v>
      </c>
    </row>
    <row r="102" spans="1:15" s="17" customFormat="1" ht="13.2" x14ac:dyDescent="0.25">
      <c r="A102" s="16">
        <v>14097</v>
      </c>
      <c r="B102" s="16" t="s">
        <v>129</v>
      </c>
      <c r="C102" s="17">
        <v>4</v>
      </c>
      <c r="D102" s="17">
        <v>2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6</v>
      </c>
      <c r="K102" s="17">
        <v>3</v>
      </c>
      <c r="L102" s="17">
        <v>1</v>
      </c>
      <c r="M102" s="87">
        <f t="shared" si="3"/>
        <v>50</v>
      </c>
      <c r="N102" s="87">
        <f t="shared" si="5"/>
        <v>33.333333333333329</v>
      </c>
      <c r="O102" s="86">
        <f t="shared" si="4"/>
        <v>16.666666666666664</v>
      </c>
    </row>
    <row r="103" spans="1:15" s="17" customFormat="1" ht="13.2" x14ac:dyDescent="0.25">
      <c r="A103" s="16">
        <v>31004</v>
      </c>
      <c r="B103" s="16" t="s">
        <v>130</v>
      </c>
      <c r="C103" s="17">
        <v>51</v>
      </c>
      <c r="D103" s="17">
        <v>12</v>
      </c>
      <c r="E103" s="17">
        <v>0</v>
      </c>
      <c r="F103" s="17">
        <v>0</v>
      </c>
      <c r="G103" s="17">
        <v>1</v>
      </c>
      <c r="H103" s="17">
        <v>2</v>
      </c>
      <c r="I103" s="17">
        <v>13</v>
      </c>
      <c r="J103" s="17">
        <v>50</v>
      </c>
      <c r="K103" s="17">
        <v>46</v>
      </c>
      <c r="L103" s="17">
        <v>1</v>
      </c>
      <c r="M103" s="87">
        <f t="shared" si="3"/>
        <v>92</v>
      </c>
      <c r="N103" s="87">
        <f t="shared" si="5"/>
        <v>6</v>
      </c>
      <c r="O103" s="86">
        <f t="shared" si="4"/>
        <v>2</v>
      </c>
    </row>
    <row r="104" spans="1:15" s="17" customFormat="1" ht="13.2" x14ac:dyDescent="0.25">
      <c r="A104" s="16">
        <v>17937</v>
      </c>
      <c r="B104" s="16" t="s">
        <v>298</v>
      </c>
      <c r="C104" s="17">
        <v>13</v>
      </c>
      <c r="D104" s="17">
        <v>3</v>
      </c>
      <c r="E104" s="17">
        <v>0</v>
      </c>
      <c r="F104" s="17">
        <v>0</v>
      </c>
      <c r="G104" s="17">
        <v>0</v>
      </c>
      <c r="H104" s="17">
        <v>3</v>
      </c>
      <c r="I104" s="17">
        <v>0</v>
      </c>
      <c r="J104" s="17">
        <v>16</v>
      </c>
      <c r="K104" s="17">
        <v>0</v>
      </c>
      <c r="L104" s="17">
        <v>13</v>
      </c>
      <c r="M104" s="87">
        <f t="shared" si="3"/>
        <v>0</v>
      </c>
      <c r="N104" s="87">
        <f t="shared" si="5"/>
        <v>18.75</v>
      </c>
      <c r="O104" s="86">
        <f t="shared" si="4"/>
        <v>81.25</v>
      </c>
    </row>
    <row r="105" spans="1:15" s="17" customFormat="1" ht="13.2" x14ac:dyDescent="0.25">
      <c r="A105" s="16">
        <v>17414</v>
      </c>
      <c r="B105" s="16" t="s">
        <v>131</v>
      </c>
      <c r="C105" s="17">
        <v>119</v>
      </c>
      <c r="D105" s="17">
        <v>37</v>
      </c>
      <c r="E105" s="17">
        <v>0</v>
      </c>
      <c r="F105" s="17">
        <v>0</v>
      </c>
      <c r="G105" s="17">
        <v>3</v>
      </c>
      <c r="H105" s="17">
        <v>9</v>
      </c>
      <c r="I105" s="17">
        <v>35</v>
      </c>
      <c r="J105" s="17">
        <v>121</v>
      </c>
      <c r="K105" s="17">
        <v>92</v>
      </c>
      <c r="L105" s="17">
        <v>17</v>
      </c>
      <c r="M105" s="87">
        <f t="shared" si="3"/>
        <v>76.033057851239676</v>
      </c>
      <c r="N105" s="87">
        <f t="shared" si="5"/>
        <v>9.9173553719008272</v>
      </c>
      <c r="O105" s="86">
        <f t="shared" si="4"/>
        <v>14.049586776859504</v>
      </c>
    </row>
    <row r="106" spans="1:15" s="17" customFormat="1" ht="13.2" x14ac:dyDescent="0.25">
      <c r="A106" s="16">
        <v>31306</v>
      </c>
      <c r="B106" s="16" t="s">
        <v>132</v>
      </c>
      <c r="C106" s="17">
        <v>19</v>
      </c>
      <c r="D106" s="17">
        <v>0</v>
      </c>
      <c r="E106" s="17">
        <v>0</v>
      </c>
      <c r="F106" s="17">
        <v>1</v>
      </c>
      <c r="G106" s="17">
        <v>0</v>
      </c>
      <c r="H106" s="17">
        <v>1</v>
      </c>
      <c r="I106" s="17">
        <v>1</v>
      </c>
      <c r="J106" s="17">
        <v>18</v>
      </c>
      <c r="K106" s="17">
        <v>15</v>
      </c>
      <c r="L106" s="17">
        <v>1</v>
      </c>
      <c r="M106" s="87">
        <f t="shared" si="3"/>
        <v>83.333333333333343</v>
      </c>
      <c r="N106" s="87">
        <f t="shared" si="5"/>
        <v>11.111111111111111</v>
      </c>
      <c r="O106" s="86">
        <f t="shared" si="4"/>
        <v>5.5555555555555554</v>
      </c>
    </row>
    <row r="107" spans="1:15" s="17" customFormat="1" ht="13.2" x14ac:dyDescent="0.25">
      <c r="A107" s="16">
        <v>32362</v>
      </c>
      <c r="B107" s="16" t="s">
        <v>133</v>
      </c>
      <c r="C107" s="17">
        <v>3</v>
      </c>
      <c r="D107" s="17">
        <v>2</v>
      </c>
      <c r="E107" s="17">
        <v>0</v>
      </c>
      <c r="F107" s="17">
        <v>0</v>
      </c>
      <c r="G107" s="17">
        <v>0</v>
      </c>
      <c r="H107" s="17">
        <v>0</v>
      </c>
      <c r="I107" s="17">
        <v>1</v>
      </c>
      <c r="J107" s="17">
        <v>4</v>
      </c>
      <c r="K107" s="17">
        <v>4</v>
      </c>
      <c r="L107" s="17">
        <v>0</v>
      </c>
      <c r="M107" s="87">
        <f t="shared" si="3"/>
        <v>100</v>
      </c>
      <c r="N107" s="87">
        <f t="shared" si="5"/>
        <v>0</v>
      </c>
      <c r="O107" s="86">
        <f t="shared" si="4"/>
        <v>0</v>
      </c>
    </row>
    <row r="108" spans="1:15" s="17" customFormat="1" ht="13.2" x14ac:dyDescent="0.25">
      <c r="A108" s="16" t="s">
        <v>134</v>
      </c>
      <c r="B108" s="16" t="s">
        <v>135</v>
      </c>
      <c r="C108" s="17">
        <v>6</v>
      </c>
      <c r="D108" s="17">
        <v>1</v>
      </c>
      <c r="E108" s="17">
        <v>0</v>
      </c>
      <c r="F108" s="17">
        <v>1</v>
      </c>
      <c r="G108" s="17">
        <v>0</v>
      </c>
      <c r="H108" s="17">
        <v>0</v>
      </c>
      <c r="I108" s="17">
        <v>1</v>
      </c>
      <c r="J108" s="17">
        <v>6</v>
      </c>
      <c r="K108" s="17">
        <v>5</v>
      </c>
      <c r="L108" s="17">
        <v>0</v>
      </c>
      <c r="M108" s="87">
        <f t="shared" si="3"/>
        <v>83.333333333333343</v>
      </c>
      <c r="N108" s="87">
        <f t="shared" si="5"/>
        <v>16.666666666666664</v>
      </c>
      <c r="O108" s="86">
        <f t="shared" si="4"/>
        <v>0</v>
      </c>
    </row>
    <row r="109" spans="1:15" s="17" customFormat="1" ht="13.2" x14ac:dyDescent="0.25">
      <c r="A109" s="16" t="s">
        <v>136</v>
      </c>
      <c r="B109" s="16" t="s">
        <v>137</v>
      </c>
      <c r="C109" s="17">
        <v>92</v>
      </c>
      <c r="D109" s="17">
        <v>16</v>
      </c>
      <c r="E109" s="17">
        <v>0</v>
      </c>
      <c r="F109" s="17">
        <v>1</v>
      </c>
      <c r="G109" s="17">
        <v>0</v>
      </c>
      <c r="H109" s="17">
        <v>4</v>
      </c>
      <c r="I109" s="17">
        <v>32</v>
      </c>
      <c r="J109" s="17">
        <v>76</v>
      </c>
      <c r="K109" s="17">
        <v>55</v>
      </c>
      <c r="L109" s="17">
        <v>16</v>
      </c>
      <c r="M109" s="87">
        <f t="shared" si="3"/>
        <v>72.368421052631575</v>
      </c>
      <c r="N109" s="87">
        <f t="shared" si="5"/>
        <v>6.5789473684210522</v>
      </c>
      <c r="O109" s="86">
        <f t="shared" si="4"/>
        <v>21.052631578947366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3.2" x14ac:dyDescent="0.25">
      <c r="A111" s="16">
        <v>20406</v>
      </c>
      <c r="B111" s="16" t="s">
        <v>139</v>
      </c>
      <c r="C111" s="17">
        <v>2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2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54</v>
      </c>
      <c r="D112" s="17">
        <v>14</v>
      </c>
      <c r="E112" s="17">
        <v>0</v>
      </c>
      <c r="F112" s="17">
        <v>2</v>
      </c>
      <c r="G112" s="17">
        <v>3</v>
      </c>
      <c r="H112" s="17">
        <v>1</v>
      </c>
      <c r="I112" s="17">
        <v>12</v>
      </c>
      <c r="J112" s="17">
        <v>56</v>
      </c>
      <c r="K112" s="17">
        <v>38</v>
      </c>
      <c r="L112" s="17">
        <v>12</v>
      </c>
      <c r="M112" s="87">
        <f t="shared" si="3"/>
        <v>67.857142857142861</v>
      </c>
      <c r="N112" s="87">
        <f t="shared" si="5"/>
        <v>10.714285714285714</v>
      </c>
      <c r="O112" s="86">
        <f t="shared" si="4"/>
        <v>21.428571428571427</v>
      </c>
    </row>
    <row r="113" spans="1:15" s="17" customFormat="1" ht="13.2" x14ac:dyDescent="0.25">
      <c r="A113" s="16">
        <v>39120</v>
      </c>
      <c r="B113" s="16" t="s">
        <v>141</v>
      </c>
      <c r="C113" s="17">
        <v>50</v>
      </c>
      <c r="D113" s="17">
        <v>11</v>
      </c>
      <c r="E113" s="17">
        <v>5</v>
      </c>
      <c r="F113" s="17">
        <v>1</v>
      </c>
      <c r="G113" s="17">
        <v>2</v>
      </c>
      <c r="H113" s="17">
        <v>3</v>
      </c>
      <c r="I113" s="17">
        <v>17</v>
      </c>
      <c r="J113" s="17">
        <v>44</v>
      </c>
      <c r="K113" s="17">
        <v>30</v>
      </c>
      <c r="L113" s="17">
        <v>3</v>
      </c>
      <c r="M113" s="87">
        <f t="shared" si="3"/>
        <v>68.181818181818173</v>
      </c>
      <c r="N113" s="87">
        <f t="shared" si="5"/>
        <v>25</v>
      </c>
      <c r="O113" s="86">
        <f t="shared" si="4"/>
        <v>6.8181818181818175</v>
      </c>
    </row>
    <row r="114" spans="1:15" s="17" customFormat="1" ht="13.2" x14ac:dyDescent="0.25">
      <c r="A114" s="16" t="s">
        <v>142</v>
      </c>
      <c r="B114" s="16" t="s">
        <v>143</v>
      </c>
      <c r="C114" s="17">
        <v>36</v>
      </c>
      <c r="D114" s="17">
        <v>2</v>
      </c>
      <c r="E114" s="17">
        <v>0</v>
      </c>
      <c r="F114" s="17">
        <v>0</v>
      </c>
      <c r="G114" s="17">
        <v>1</v>
      </c>
      <c r="H114" s="17">
        <v>1</v>
      </c>
      <c r="I114" s="17">
        <v>3</v>
      </c>
      <c r="J114" s="17">
        <v>35</v>
      </c>
      <c r="K114" s="17">
        <v>33</v>
      </c>
      <c r="L114" s="17">
        <v>0</v>
      </c>
      <c r="M114" s="87">
        <f t="shared" si="3"/>
        <v>94.285714285714278</v>
      </c>
      <c r="N114" s="87">
        <f t="shared" si="5"/>
        <v>5.7142857142857144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1</v>
      </c>
      <c r="J115" s="17">
        <v>1</v>
      </c>
      <c r="K115" s="17">
        <v>1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1</v>
      </c>
      <c r="D116" s="17">
        <v>2</v>
      </c>
      <c r="E116" s="17">
        <v>0</v>
      </c>
      <c r="F116" s="17">
        <v>0</v>
      </c>
      <c r="G116" s="17">
        <v>0</v>
      </c>
      <c r="H116" s="17">
        <v>0</v>
      </c>
      <c r="I116" s="17">
        <v>2</v>
      </c>
      <c r="J116" s="17">
        <v>1</v>
      </c>
      <c r="K116" s="17">
        <v>0</v>
      </c>
      <c r="L116" s="17">
        <v>1</v>
      </c>
      <c r="M116" s="87">
        <f t="shared" si="3"/>
        <v>0</v>
      </c>
      <c r="N116" s="87">
        <f t="shared" si="5"/>
        <v>0</v>
      </c>
      <c r="O116" s="86">
        <f t="shared" si="4"/>
        <v>100</v>
      </c>
    </row>
    <row r="117" spans="1:15" s="17" customFormat="1" ht="13.2" x14ac:dyDescent="0.25">
      <c r="A117" s="16">
        <v>31025</v>
      </c>
      <c r="B117" s="16" t="s">
        <v>146</v>
      </c>
      <c r="C117" s="17">
        <v>146</v>
      </c>
      <c r="D117" s="17">
        <v>19</v>
      </c>
      <c r="E117" s="17">
        <v>0</v>
      </c>
      <c r="F117" s="17">
        <v>1</v>
      </c>
      <c r="G117" s="17">
        <v>7</v>
      </c>
      <c r="H117" s="17">
        <v>14</v>
      </c>
      <c r="I117" s="17">
        <v>29</v>
      </c>
      <c r="J117" s="17">
        <v>136</v>
      </c>
      <c r="K117" s="17">
        <v>90</v>
      </c>
      <c r="L117" s="17">
        <v>24</v>
      </c>
      <c r="M117" s="87">
        <f t="shared" si="3"/>
        <v>66.17647058823529</v>
      </c>
      <c r="N117" s="87">
        <f t="shared" si="5"/>
        <v>16.176470588235293</v>
      </c>
      <c r="O117" s="86">
        <f t="shared" si="4"/>
        <v>17.647058823529413</v>
      </c>
    </row>
    <row r="118" spans="1:15" s="17" customFormat="1" ht="13.2" x14ac:dyDescent="0.25">
      <c r="A118" s="16">
        <v>32354</v>
      </c>
      <c r="B118" s="16" t="s">
        <v>147</v>
      </c>
      <c r="C118" s="17">
        <v>35</v>
      </c>
      <c r="D118" s="17">
        <v>12</v>
      </c>
      <c r="E118" s="17">
        <v>0</v>
      </c>
      <c r="F118" s="17">
        <v>0</v>
      </c>
      <c r="G118" s="17">
        <v>1</v>
      </c>
      <c r="H118" s="17">
        <v>2</v>
      </c>
      <c r="I118" s="17">
        <v>11</v>
      </c>
      <c r="J118" s="17">
        <v>36</v>
      </c>
      <c r="K118" s="17">
        <v>30</v>
      </c>
      <c r="L118" s="17">
        <v>3</v>
      </c>
      <c r="M118" s="87">
        <f t="shared" si="3"/>
        <v>83.333333333333343</v>
      </c>
      <c r="N118" s="87">
        <f t="shared" si="5"/>
        <v>8.3333333333333321</v>
      </c>
      <c r="O118" s="86">
        <f t="shared" si="4"/>
        <v>8.3333333333333321</v>
      </c>
    </row>
    <row r="119" spans="1:15" s="17" customFormat="1" ht="13.2" x14ac:dyDescent="0.25">
      <c r="A119" s="16">
        <v>32326</v>
      </c>
      <c r="B119" s="16" t="s">
        <v>148</v>
      </c>
      <c r="C119" s="17">
        <v>19</v>
      </c>
      <c r="D119" s="17">
        <v>2</v>
      </c>
      <c r="E119" s="17">
        <v>0</v>
      </c>
      <c r="F119" s="17">
        <v>0</v>
      </c>
      <c r="G119" s="17">
        <v>0</v>
      </c>
      <c r="H119" s="17">
        <v>1</v>
      </c>
      <c r="I119" s="17">
        <v>5</v>
      </c>
      <c r="J119" s="17">
        <v>16</v>
      </c>
      <c r="K119" s="17">
        <v>15</v>
      </c>
      <c r="L119" s="17">
        <v>0</v>
      </c>
      <c r="M119" s="87">
        <f t="shared" si="3"/>
        <v>93.75</v>
      </c>
      <c r="N119" s="87">
        <f t="shared" si="5"/>
        <v>6.25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6</v>
      </c>
      <c r="D120" s="17">
        <v>4</v>
      </c>
      <c r="E120" s="17">
        <v>0</v>
      </c>
      <c r="F120" s="17">
        <v>0</v>
      </c>
      <c r="G120" s="17">
        <v>0</v>
      </c>
      <c r="H120" s="17">
        <v>0</v>
      </c>
      <c r="I120" s="17">
        <v>2</v>
      </c>
      <c r="J120" s="17">
        <v>8</v>
      </c>
      <c r="K120" s="17">
        <v>7</v>
      </c>
      <c r="L120" s="17">
        <v>1</v>
      </c>
      <c r="M120" s="87">
        <f t="shared" si="3"/>
        <v>87.5</v>
      </c>
      <c r="N120" s="87">
        <f t="shared" si="5"/>
        <v>0</v>
      </c>
      <c r="O120" s="86">
        <f t="shared" si="4"/>
        <v>12.5</v>
      </c>
    </row>
    <row r="121" spans="1:15" s="17" customFormat="1" ht="13.2" x14ac:dyDescent="0.25">
      <c r="A121" s="16">
        <v>37505</v>
      </c>
      <c r="B121" s="16" t="s">
        <v>150</v>
      </c>
      <c r="C121" s="17">
        <v>25</v>
      </c>
      <c r="D121" s="17">
        <v>6</v>
      </c>
      <c r="E121" s="17">
        <v>0</v>
      </c>
      <c r="F121" s="17">
        <v>0</v>
      </c>
      <c r="G121" s="17">
        <v>1</v>
      </c>
      <c r="H121" s="17">
        <v>2</v>
      </c>
      <c r="I121" s="17">
        <v>7</v>
      </c>
      <c r="J121" s="17">
        <v>24</v>
      </c>
      <c r="K121" s="17">
        <v>16</v>
      </c>
      <c r="L121" s="17">
        <v>5</v>
      </c>
      <c r="M121" s="87">
        <f t="shared" si="3"/>
        <v>66.666666666666657</v>
      </c>
      <c r="N121" s="87">
        <f t="shared" si="5"/>
        <v>12.5</v>
      </c>
      <c r="O121" s="86">
        <f t="shared" si="4"/>
        <v>20.833333333333336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1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1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69</v>
      </c>
      <c r="D124" s="17">
        <v>8</v>
      </c>
      <c r="E124" s="17">
        <v>0</v>
      </c>
      <c r="F124" s="17">
        <v>1</v>
      </c>
      <c r="G124" s="17">
        <v>2</v>
      </c>
      <c r="H124" s="17">
        <v>9</v>
      </c>
      <c r="I124" s="17">
        <v>14</v>
      </c>
      <c r="J124" s="17">
        <v>63</v>
      </c>
      <c r="K124" s="17">
        <v>42</v>
      </c>
      <c r="L124" s="17">
        <v>9</v>
      </c>
      <c r="M124" s="87">
        <f t="shared" si="3"/>
        <v>66.666666666666657</v>
      </c>
      <c r="N124" s="87">
        <f t="shared" si="5"/>
        <v>19.047619047619047</v>
      </c>
      <c r="O124" s="86">
        <f t="shared" si="4"/>
        <v>14.285714285714285</v>
      </c>
    </row>
    <row r="125" spans="1:15" s="17" customFormat="1" ht="13.2" x14ac:dyDescent="0.25">
      <c r="A125" s="16">
        <v>14066</v>
      </c>
      <c r="B125" s="16" t="s">
        <v>153</v>
      </c>
      <c r="C125" s="17">
        <v>7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8</v>
      </c>
      <c r="K125" s="17">
        <v>7</v>
      </c>
      <c r="L125" s="17">
        <v>1</v>
      </c>
      <c r="M125" s="87">
        <f t="shared" si="3"/>
        <v>87.5</v>
      </c>
      <c r="N125" s="87">
        <f t="shared" si="5"/>
        <v>0</v>
      </c>
      <c r="O125" s="86">
        <f t="shared" si="4"/>
        <v>12.5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2</v>
      </c>
      <c r="E126" s="17">
        <v>0</v>
      </c>
      <c r="F126" s="17">
        <v>0</v>
      </c>
      <c r="G126" s="17">
        <v>0</v>
      </c>
      <c r="H126" s="17">
        <v>0</v>
      </c>
      <c r="I126" s="17">
        <v>1</v>
      </c>
      <c r="J126" s="17">
        <v>1</v>
      </c>
      <c r="K126" s="17">
        <v>0</v>
      </c>
      <c r="L126" s="17">
        <v>1</v>
      </c>
      <c r="M126" s="87">
        <f t="shared" si="3"/>
        <v>0</v>
      </c>
      <c r="N126" s="87">
        <f t="shared" si="5"/>
        <v>0</v>
      </c>
      <c r="O126" s="86">
        <f t="shared" si="4"/>
        <v>100</v>
      </c>
    </row>
    <row r="127" spans="1:15" s="17" customFormat="1" ht="13.2" x14ac:dyDescent="0.25">
      <c r="A127" s="16">
        <v>13161</v>
      </c>
      <c r="B127" s="16" t="s">
        <v>155</v>
      </c>
      <c r="C127" s="17">
        <v>162</v>
      </c>
      <c r="D127" s="17">
        <v>77</v>
      </c>
      <c r="E127" s="17">
        <v>3</v>
      </c>
      <c r="F127" s="17">
        <v>8</v>
      </c>
      <c r="G127" s="17">
        <v>15</v>
      </c>
      <c r="H127" s="17">
        <v>31</v>
      </c>
      <c r="I127" s="17">
        <v>30</v>
      </c>
      <c r="J127" s="17">
        <v>209</v>
      </c>
      <c r="K127" s="17">
        <v>119</v>
      </c>
      <c r="L127" s="17">
        <v>33</v>
      </c>
      <c r="M127" s="87">
        <f t="shared" si="3"/>
        <v>56.937799043062199</v>
      </c>
      <c r="N127" s="87">
        <f t="shared" si="5"/>
        <v>27.27272727272727</v>
      </c>
      <c r="O127" s="86">
        <f t="shared" si="4"/>
        <v>15.789473684210526</v>
      </c>
    </row>
    <row r="128" spans="1:15" s="17" customFormat="1" ht="13.2" x14ac:dyDescent="0.25">
      <c r="A128" s="16">
        <v>21206</v>
      </c>
      <c r="B128" s="16" t="s">
        <v>156</v>
      </c>
      <c r="C128" s="17">
        <v>11</v>
      </c>
      <c r="D128" s="17">
        <v>1</v>
      </c>
      <c r="E128" s="17">
        <v>0</v>
      </c>
      <c r="F128" s="17">
        <v>0</v>
      </c>
      <c r="G128" s="17">
        <v>1</v>
      </c>
      <c r="H128" s="17">
        <v>0</v>
      </c>
      <c r="I128" s="17">
        <v>0</v>
      </c>
      <c r="J128" s="17">
        <v>12</v>
      </c>
      <c r="K128" s="17">
        <v>8</v>
      </c>
      <c r="L128" s="17">
        <v>3</v>
      </c>
      <c r="M128" s="87">
        <f t="shared" si="3"/>
        <v>66.666666666666657</v>
      </c>
      <c r="N128" s="87">
        <f t="shared" si="5"/>
        <v>8.3333333333333321</v>
      </c>
      <c r="O128" s="86">
        <f t="shared" si="4"/>
        <v>25</v>
      </c>
    </row>
    <row r="129" spans="1:15" s="17" customFormat="1" ht="13.2" x14ac:dyDescent="0.25">
      <c r="A129" s="16">
        <v>39209</v>
      </c>
      <c r="B129" s="16" t="s">
        <v>157</v>
      </c>
      <c r="C129" s="17">
        <v>27</v>
      </c>
      <c r="D129" s="17">
        <v>3</v>
      </c>
      <c r="E129" s="17">
        <v>2</v>
      </c>
      <c r="F129" s="17">
        <v>0</v>
      </c>
      <c r="G129" s="17">
        <v>0</v>
      </c>
      <c r="H129" s="17">
        <v>2</v>
      </c>
      <c r="I129" s="17">
        <v>2</v>
      </c>
      <c r="J129" s="17">
        <v>28</v>
      </c>
      <c r="K129" s="17">
        <v>24</v>
      </c>
      <c r="L129" s="17">
        <v>0</v>
      </c>
      <c r="M129" s="87">
        <f t="shared" si="3"/>
        <v>85.714285714285708</v>
      </c>
      <c r="N129" s="87">
        <f t="shared" si="5"/>
        <v>14.285714285714285</v>
      </c>
      <c r="O129" s="86">
        <f t="shared" si="4"/>
        <v>0</v>
      </c>
    </row>
    <row r="130" spans="1:15" s="17" customFormat="1" ht="13.2" x14ac:dyDescent="0.25">
      <c r="A130" s="16">
        <v>37507</v>
      </c>
      <c r="B130" s="16" t="s">
        <v>158</v>
      </c>
      <c r="C130" s="17">
        <v>8</v>
      </c>
      <c r="D130" s="17">
        <v>3</v>
      </c>
      <c r="E130" s="17">
        <v>0</v>
      </c>
      <c r="F130" s="17">
        <v>0</v>
      </c>
      <c r="G130" s="17">
        <v>0</v>
      </c>
      <c r="H130" s="17">
        <v>3</v>
      </c>
      <c r="I130" s="17">
        <v>0</v>
      </c>
      <c r="J130" s="17">
        <v>11</v>
      </c>
      <c r="K130" s="17">
        <v>8</v>
      </c>
      <c r="L130" s="17">
        <v>0</v>
      </c>
      <c r="M130" s="87">
        <f t="shared" si="3"/>
        <v>72.727272727272734</v>
      </c>
      <c r="N130" s="87">
        <f t="shared" si="5"/>
        <v>27.27272727272727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233</v>
      </c>
      <c r="D131" s="17">
        <v>31</v>
      </c>
      <c r="E131" s="17">
        <v>0</v>
      </c>
      <c r="F131" s="17">
        <v>6</v>
      </c>
      <c r="G131" s="17">
        <v>10</v>
      </c>
      <c r="H131" s="17">
        <v>43</v>
      </c>
      <c r="I131" s="17">
        <v>60</v>
      </c>
      <c r="J131" s="17">
        <v>204</v>
      </c>
      <c r="K131" s="17">
        <v>112</v>
      </c>
      <c r="L131" s="17">
        <v>33</v>
      </c>
      <c r="M131" s="87">
        <f t="shared" si="3"/>
        <v>54.901960784313729</v>
      </c>
      <c r="N131" s="87">
        <f t="shared" si="5"/>
        <v>28.921568627450984</v>
      </c>
      <c r="O131" s="86">
        <f t="shared" si="4"/>
        <v>16.176470588235293</v>
      </c>
    </row>
    <row r="132" spans="1:15" s="17" customFormat="1" ht="13.2" x14ac:dyDescent="0.25">
      <c r="A132" s="16">
        <v>31006</v>
      </c>
      <c r="B132" s="16" t="s">
        <v>160</v>
      </c>
      <c r="C132" s="17">
        <v>187</v>
      </c>
      <c r="D132" s="17">
        <v>43</v>
      </c>
      <c r="E132" s="17">
        <v>0</v>
      </c>
      <c r="F132" s="17">
        <v>4</v>
      </c>
      <c r="G132" s="17">
        <v>7</v>
      </c>
      <c r="H132" s="17">
        <v>15</v>
      </c>
      <c r="I132" s="17">
        <v>41</v>
      </c>
      <c r="J132" s="17">
        <v>189</v>
      </c>
      <c r="K132" s="17">
        <v>134</v>
      </c>
      <c r="L132" s="17">
        <v>29</v>
      </c>
      <c r="M132" s="87">
        <f t="shared" si="3"/>
        <v>70.899470899470899</v>
      </c>
      <c r="N132" s="87">
        <f t="shared" si="5"/>
        <v>13.756613756613756</v>
      </c>
      <c r="O132" s="86">
        <f t="shared" si="4"/>
        <v>15.343915343915343</v>
      </c>
    </row>
    <row r="133" spans="1:15" s="17" customFormat="1" ht="13.2" x14ac:dyDescent="0.25">
      <c r="A133" s="16">
        <v>39003</v>
      </c>
      <c r="B133" s="16" t="s">
        <v>161</v>
      </c>
      <c r="C133" s="17">
        <v>17</v>
      </c>
      <c r="D133" s="17">
        <v>2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19</v>
      </c>
      <c r="K133" s="17">
        <v>18</v>
      </c>
      <c r="L133" s="17">
        <v>0</v>
      </c>
      <c r="M133" s="87">
        <f t="shared" si="3"/>
        <v>94.73684210526315</v>
      </c>
      <c r="N133" s="87">
        <f t="shared" si="5"/>
        <v>5.2631578947368416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2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2</v>
      </c>
      <c r="K134" s="17">
        <v>2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2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1</v>
      </c>
      <c r="J135" s="17">
        <v>2</v>
      </c>
      <c r="K135" s="17">
        <v>2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4</v>
      </c>
      <c r="D136" s="17">
        <v>3</v>
      </c>
      <c r="E136" s="17">
        <v>0</v>
      </c>
      <c r="F136" s="17">
        <v>0</v>
      </c>
      <c r="G136" s="17">
        <v>0</v>
      </c>
      <c r="H136" s="17">
        <v>0</v>
      </c>
      <c r="I136" s="17">
        <v>4</v>
      </c>
      <c r="J136" s="17">
        <v>3</v>
      </c>
      <c r="K136" s="17">
        <v>3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1</v>
      </c>
      <c r="D137" s="17">
        <v>3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4</v>
      </c>
      <c r="K137" s="17">
        <v>3</v>
      </c>
      <c r="L137" s="17">
        <v>1</v>
      </c>
      <c r="M137" s="87">
        <f t="shared" si="6"/>
        <v>75</v>
      </c>
      <c r="N137" s="87">
        <f t="shared" si="8"/>
        <v>0</v>
      </c>
      <c r="O137" s="86">
        <f t="shared" si="7"/>
        <v>25</v>
      </c>
    </row>
    <row r="138" spans="1:15" s="17" customFormat="1" ht="13.2" x14ac:dyDescent="0.25">
      <c r="A138" s="16">
        <v>37506</v>
      </c>
      <c r="B138" s="16" t="s">
        <v>166</v>
      </c>
      <c r="C138" s="17">
        <v>32</v>
      </c>
      <c r="D138" s="17">
        <v>4</v>
      </c>
      <c r="E138" s="17">
        <v>1</v>
      </c>
      <c r="F138" s="17">
        <v>1</v>
      </c>
      <c r="G138" s="17">
        <v>4</v>
      </c>
      <c r="H138" s="17">
        <v>5</v>
      </c>
      <c r="I138" s="17">
        <v>2</v>
      </c>
      <c r="J138" s="17">
        <v>34</v>
      </c>
      <c r="K138" s="17">
        <v>21</v>
      </c>
      <c r="L138" s="17">
        <v>2</v>
      </c>
      <c r="M138" s="87">
        <f t="shared" si="6"/>
        <v>61.764705882352942</v>
      </c>
      <c r="N138" s="87">
        <f t="shared" si="8"/>
        <v>32.352941176470587</v>
      </c>
      <c r="O138" s="86">
        <f t="shared" si="7"/>
        <v>5.8823529411764701</v>
      </c>
    </row>
    <row r="139" spans="1:15" s="17" customFormat="1" ht="13.2" x14ac:dyDescent="0.25">
      <c r="A139" s="16">
        <v>14064</v>
      </c>
      <c r="B139" s="16" t="s">
        <v>167</v>
      </c>
      <c r="C139" s="17">
        <v>3</v>
      </c>
      <c r="D139" s="17">
        <v>1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3</v>
      </c>
      <c r="K139" s="17">
        <v>3</v>
      </c>
      <c r="L139" s="17">
        <v>0</v>
      </c>
      <c r="M139" s="87">
        <f t="shared" si="6"/>
        <v>100</v>
      </c>
      <c r="N139" s="87">
        <f t="shared" si="8"/>
        <v>0</v>
      </c>
      <c r="O139" s="86">
        <f t="shared" si="7"/>
        <v>0</v>
      </c>
    </row>
    <row r="140" spans="1:15" s="17" customFormat="1" ht="13.2" x14ac:dyDescent="0.25">
      <c r="A140" s="16">
        <v>11051</v>
      </c>
      <c r="B140" s="16" t="s">
        <v>168</v>
      </c>
      <c r="C140" s="17">
        <v>82</v>
      </c>
      <c r="D140" s="17">
        <v>13</v>
      </c>
      <c r="E140" s="17">
        <v>0</v>
      </c>
      <c r="F140" s="17">
        <v>0</v>
      </c>
      <c r="G140" s="17">
        <v>2</v>
      </c>
      <c r="H140" s="17">
        <v>7</v>
      </c>
      <c r="I140" s="17">
        <v>18</v>
      </c>
      <c r="J140" s="17">
        <v>77</v>
      </c>
      <c r="K140" s="17">
        <v>64</v>
      </c>
      <c r="L140" s="17">
        <v>4</v>
      </c>
      <c r="M140" s="87">
        <f t="shared" si="6"/>
        <v>83.116883116883116</v>
      </c>
      <c r="N140" s="87">
        <f t="shared" si="8"/>
        <v>11.688311688311687</v>
      </c>
      <c r="O140" s="86">
        <f t="shared" si="7"/>
        <v>5.1948051948051948</v>
      </c>
    </row>
    <row r="141" spans="1:15" s="17" customFormat="1" ht="13.2" x14ac:dyDescent="0.25">
      <c r="A141" s="16">
        <v>18400</v>
      </c>
      <c r="B141" s="16" t="s">
        <v>169</v>
      </c>
      <c r="C141" s="17">
        <v>53</v>
      </c>
      <c r="D141" s="17">
        <v>11</v>
      </c>
      <c r="E141" s="17">
        <v>0</v>
      </c>
      <c r="F141" s="17">
        <v>2</v>
      </c>
      <c r="G141" s="17">
        <v>1</v>
      </c>
      <c r="H141" s="17">
        <v>6</v>
      </c>
      <c r="I141" s="17">
        <v>10</v>
      </c>
      <c r="J141" s="17">
        <v>54</v>
      </c>
      <c r="K141" s="17">
        <v>40</v>
      </c>
      <c r="L141" s="17">
        <v>5</v>
      </c>
      <c r="M141" s="87">
        <f t="shared" si="6"/>
        <v>74.074074074074076</v>
      </c>
      <c r="N141" s="87">
        <f t="shared" si="8"/>
        <v>16.666666666666664</v>
      </c>
      <c r="O141" s="86">
        <f t="shared" si="7"/>
        <v>9.2592592592592595</v>
      </c>
    </row>
    <row r="142" spans="1:15" s="17" customFormat="1" ht="13.2" x14ac:dyDescent="0.25">
      <c r="A142" s="16">
        <v>23403</v>
      </c>
      <c r="B142" s="16" t="s">
        <v>170</v>
      </c>
      <c r="C142" s="17">
        <v>13</v>
      </c>
      <c r="D142" s="17">
        <v>9</v>
      </c>
      <c r="E142" s="17">
        <v>0</v>
      </c>
      <c r="F142" s="17">
        <v>1</v>
      </c>
      <c r="G142" s="17">
        <v>0</v>
      </c>
      <c r="H142" s="17">
        <v>3</v>
      </c>
      <c r="I142" s="17">
        <v>5</v>
      </c>
      <c r="J142" s="17">
        <v>17</v>
      </c>
      <c r="K142" s="17">
        <v>8</v>
      </c>
      <c r="L142" s="17">
        <v>5</v>
      </c>
      <c r="M142" s="87">
        <f t="shared" si="6"/>
        <v>47.058823529411761</v>
      </c>
      <c r="N142" s="87">
        <f t="shared" si="8"/>
        <v>23.52941176470588</v>
      </c>
      <c r="O142" s="86">
        <f t="shared" si="7"/>
        <v>29.411764705882355</v>
      </c>
    </row>
    <row r="143" spans="1:15" s="17" customFormat="1" ht="13.2" x14ac:dyDescent="0.25">
      <c r="A143" s="16">
        <v>34003</v>
      </c>
      <c r="B143" s="16" t="s">
        <v>303</v>
      </c>
      <c r="C143" s="17">
        <v>116</v>
      </c>
      <c r="D143" s="17">
        <v>51</v>
      </c>
      <c r="E143" s="17">
        <v>0</v>
      </c>
      <c r="F143" s="17">
        <v>1</v>
      </c>
      <c r="G143" s="17">
        <v>5</v>
      </c>
      <c r="H143" s="17">
        <v>22</v>
      </c>
      <c r="I143" s="17">
        <v>27</v>
      </c>
      <c r="J143" s="17">
        <v>140</v>
      </c>
      <c r="K143" s="17">
        <v>89</v>
      </c>
      <c r="L143" s="17">
        <v>23</v>
      </c>
      <c r="M143" s="87">
        <f t="shared" si="6"/>
        <v>63.571428571428569</v>
      </c>
      <c r="N143" s="87">
        <f t="shared" si="8"/>
        <v>20</v>
      </c>
      <c r="O143" s="86">
        <f t="shared" si="7"/>
        <v>16.428571428571427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2</v>
      </c>
      <c r="E144" s="17">
        <v>0</v>
      </c>
      <c r="F144" s="17">
        <v>0</v>
      </c>
      <c r="G144" s="17">
        <v>0</v>
      </c>
      <c r="H144" s="17">
        <v>0</v>
      </c>
      <c r="I144" s="17">
        <v>1</v>
      </c>
      <c r="J144" s="17">
        <v>1</v>
      </c>
      <c r="K144" s="17">
        <v>1</v>
      </c>
      <c r="L144" s="17">
        <v>0</v>
      </c>
      <c r="M144" s="87">
        <f t="shared" si="6"/>
        <v>100</v>
      </c>
      <c r="N144" s="87">
        <f t="shared" si="8"/>
        <v>0</v>
      </c>
      <c r="O144" s="86">
        <f t="shared" si="7"/>
        <v>0</v>
      </c>
    </row>
    <row r="145" spans="1:15" s="17" customFormat="1" ht="13.2" x14ac:dyDescent="0.25">
      <c r="A145" s="16">
        <v>17417</v>
      </c>
      <c r="B145" s="16" t="s">
        <v>172</v>
      </c>
      <c r="C145" s="17">
        <v>135</v>
      </c>
      <c r="D145" s="17">
        <v>28</v>
      </c>
      <c r="E145" s="17">
        <v>1</v>
      </c>
      <c r="F145" s="17">
        <v>0</v>
      </c>
      <c r="G145" s="17">
        <v>2</v>
      </c>
      <c r="H145" s="17">
        <v>12</v>
      </c>
      <c r="I145" s="17">
        <v>19</v>
      </c>
      <c r="J145" s="17">
        <v>144</v>
      </c>
      <c r="K145" s="17">
        <v>111</v>
      </c>
      <c r="L145" s="17">
        <v>18</v>
      </c>
      <c r="M145" s="87">
        <f t="shared" si="6"/>
        <v>77.083333333333343</v>
      </c>
      <c r="N145" s="87">
        <f t="shared" si="8"/>
        <v>10.416666666666668</v>
      </c>
      <c r="O145" s="86">
        <f t="shared" si="7"/>
        <v>12.5</v>
      </c>
    </row>
    <row r="146" spans="1:15" s="17" customFormat="1" ht="13.2" x14ac:dyDescent="0.25">
      <c r="A146" s="16">
        <v>15201</v>
      </c>
      <c r="B146" s="16" t="s">
        <v>173</v>
      </c>
      <c r="C146" s="17">
        <v>38</v>
      </c>
      <c r="D146" s="17">
        <v>14</v>
      </c>
      <c r="E146" s="17">
        <v>0</v>
      </c>
      <c r="F146" s="17">
        <v>1</v>
      </c>
      <c r="G146" s="17">
        <v>1</v>
      </c>
      <c r="H146" s="17">
        <v>4</v>
      </c>
      <c r="I146" s="17">
        <v>10</v>
      </c>
      <c r="J146" s="17">
        <v>42</v>
      </c>
      <c r="K146" s="17">
        <v>29</v>
      </c>
      <c r="L146" s="17">
        <v>7</v>
      </c>
      <c r="M146" s="87">
        <f t="shared" si="6"/>
        <v>69.047619047619051</v>
      </c>
      <c r="N146" s="87">
        <f t="shared" si="8"/>
        <v>14.285714285714285</v>
      </c>
      <c r="O146" s="86">
        <f t="shared" si="7"/>
        <v>16.666666666666664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1</v>
      </c>
      <c r="J148" s="17">
        <v>1</v>
      </c>
      <c r="K148" s="17">
        <v>0</v>
      </c>
      <c r="L148" s="17">
        <v>1</v>
      </c>
      <c r="M148" s="87">
        <f t="shared" si="6"/>
        <v>0</v>
      </c>
      <c r="N148" s="87">
        <f t="shared" si="8"/>
        <v>0</v>
      </c>
      <c r="O148" s="86">
        <f t="shared" si="7"/>
        <v>100</v>
      </c>
    </row>
    <row r="149" spans="1:15" s="17" customFormat="1" ht="13.2" x14ac:dyDescent="0.25">
      <c r="A149" s="16">
        <v>25101</v>
      </c>
      <c r="B149" s="16" t="s">
        <v>176</v>
      </c>
      <c r="C149" s="17">
        <v>18</v>
      </c>
      <c r="D149" s="17">
        <v>3</v>
      </c>
      <c r="E149" s="17">
        <v>0</v>
      </c>
      <c r="F149" s="17">
        <v>1</v>
      </c>
      <c r="G149" s="17">
        <v>0</v>
      </c>
      <c r="H149" s="17">
        <v>0</v>
      </c>
      <c r="I149" s="17">
        <v>5</v>
      </c>
      <c r="J149" s="17">
        <v>16</v>
      </c>
      <c r="K149" s="17">
        <v>14</v>
      </c>
      <c r="L149" s="17">
        <v>1</v>
      </c>
      <c r="M149" s="87">
        <f t="shared" si="6"/>
        <v>87.5</v>
      </c>
      <c r="N149" s="87">
        <f t="shared" si="8"/>
        <v>6.25</v>
      </c>
      <c r="O149" s="86">
        <f t="shared" si="7"/>
        <v>6.25</v>
      </c>
    </row>
    <row r="150" spans="1:15" s="17" customFormat="1" ht="13.2" x14ac:dyDescent="0.25">
      <c r="A150" s="16">
        <v>14172</v>
      </c>
      <c r="B150" s="16" t="s">
        <v>177</v>
      </c>
      <c r="C150" s="17">
        <v>3</v>
      </c>
      <c r="D150" s="17">
        <v>2</v>
      </c>
      <c r="E150" s="17">
        <v>0</v>
      </c>
      <c r="F150" s="17">
        <v>0</v>
      </c>
      <c r="G150" s="17">
        <v>0</v>
      </c>
      <c r="H150" s="17">
        <v>1</v>
      </c>
      <c r="I150" s="17">
        <v>1</v>
      </c>
      <c r="J150" s="17">
        <v>4</v>
      </c>
      <c r="K150" s="17">
        <v>3</v>
      </c>
      <c r="L150" s="17">
        <v>0</v>
      </c>
      <c r="M150" s="87">
        <f t="shared" si="6"/>
        <v>75</v>
      </c>
      <c r="N150" s="87">
        <f t="shared" si="8"/>
        <v>25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1</v>
      </c>
      <c r="D152" s="17">
        <v>2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2</v>
      </c>
      <c r="K152" s="17">
        <v>2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3.2" x14ac:dyDescent="0.25">
      <c r="A153" s="16">
        <v>24105</v>
      </c>
      <c r="B153" s="16" t="s">
        <v>179</v>
      </c>
      <c r="C153" s="17">
        <v>20</v>
      </c>
      <c r="D153" s="17">
        <v>3</v>
      </c>
      <c r="E153" s="17">
        <v>0</v>
      </c>
      <c r="F153" s="17">
        <v>1</v>
      </c>
      <c r="G153" s="17">
        <v>0</v>
      </c>
      <c r="H153" s="17">
        <v>2</v>
      </c>
      <c r="I153" s="17">
        <v>2</v>
      </c>
      <c r="J153" s="17">
        <v>21</v>
      </c>
      <c r="K153" s="17">
        <v>17</v>
      </c>
      <c r="L153" s="17">
        <v>1</v>
      </c>
      <c r="M153" s="87">
        <f t="shared" si="6"/>
        <v>80.952380952380949</v>
      </c>
      <c r="N153" s="87">
        <f t="shared" si="8"/>
        <v>14.285714285714285</v>
      </c>
      <c r="O153" s="86">
        <f t="shared" si="7"/>
        <v>4.7619047619047619</v>
      </c>
    </row>
    <row r="154" spans="1:15" s="17" customFormat="1" ht="13.2" x14ac:dyDescent="0.25">
      <c r="A154" s="16">
        <v>34111</v>
      </c>
      <c r="B154" s="16" t="s">
        <v>180</v>
      </c>
      <c r="C154" s="17">
        <v>61</v>
      </c>
      <c r="D154" s="17">
        <v>13</v>
      </c>
      <c r="E154" s="17">
        <v>1</v>
      </c>
      <c r="F154" s="17">
        <v>0</v>
      </c>
      <c r="G154" s="17">
        <v>1</v>
      </c>
      <c r="H154" s="17">
        <v>7</v>
      </c>
      <c r="I154" s="17">
        <v>18</v>
      </c>
      <c r="J154" s="17">
        <v>56</v>
      </c>
      <c r="K154" s="17">
        <v>41</v>
      </c>
      <c r="L154" s="17">
        <v>6</v>
      </c>
      <c r="M154" s="87">
        <f t="shared" si="6"/>
        <v>73.214285714285708</v>
      </c>
      <c r="N154" s="87">
        <f t="shared" si="8"/>
        <v>16.071428571428573</v>
      </c>
      <c r="O154" s="86">
        <f t="shared" si="7"/>
        <v>10.714285714285714</v>
      </c>
    </row>
    <row r="155" spans="1:15" s="17" customFormat="1" ht="13.2" x14ac:dyDescent="0.25">
      <c r="A155" s="16">
        <v>24019</v>
      </c>
      <c r="B155" s="16" t="s">
        <v>181</v>
      </c>
      <c r="C155" s="17">
        <v>23</v>
      </c>
      <c r="D155" s="17">
        <v>5</v>
      </c>
      <c r="E155" s="17">
        <v>1</v>
      </c>
      <c r="F155" s="17">
        <v>0</v>
      </c>
      <c r="G155" s="17">
        <v>0</v>
      </c>
      <c r="H155" s="17">
        <v>0</v>
      </c>
      <c r="I155" s="17">
        <v>3</v>
      </c>
      <c r="J155" s="17">
        <v>25</v>
      </c>
      <c r="K155" s="17">
        <v>19</v>
      </c>
      <c r="L155" s="17">
        <v>5</v>
      </c>
      <c r="M155" s="87">
        <f t="shared" si="6"/>
        <v>76</v>
      </c>
      <c r="N155" s="87">
        <f t="shared" si="8"/>
        <v>4</v>
      </c>
      <c r="O155" s="86">
        <f t="shared" si="7"/>
        <v>20</v>
      </c>
    </row>
    <row r="156" spans="1:15" s="17" customFormat="1" ht="13.2" x14ac:dyDescent="0.25">
      <c r="A156" s="16">
        <v>21300</v>
      </c>
      <c r="B156" s="16" t="s">
        <v>182</v>
      </c>
      <c r="C156" s="17">
        <v>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1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1</v>
      </c>
      <c r="D157" s="17">
        <v>0</v>
      </c>
      <c r="E157" s="17">
        <v>0</v>
      </c>
      <c r="F157" s="17">
        <v>0</v>
      </c>
      <c r="G157" s="17">
        <v>1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13</v>
      </c>
      <c r="D158" s="17">
        <v>3</v>
      </c>
      <c r="E158" s="17">
        <v>0</v>
      </c>
      <c r="F158" s="17">
        <v>1</v>
      </c>
      <c r="G158" s="17">
        <v>0</v>
      </c>
      <c r="H158" s="17">
        <v>0</v>
      </c>
      <c r="I158" s="17">
        <v>1</v>
      </c>
      <c r="J158" s="17">
        <v>15</v>
      </c>
      <c r="K158" s="17">
        <v>12</v>
      </c>
      <c r="L158" s="17">
        <v>2</v>
      </c>
      <c r="M158" s="87">
        <f t="shared" si="6"/>
        <v>80</v>
      </c>
      <c r="N158" s="87">
        <f t="shared" si="8"/>
        <v>6.666666666666667</v>
      </c>
      <c r="O158" s="86">
        <f t="shared" si="7"/>
        <v>13.333333333333334</v>
      </c>
    </row>
    <row r="159" spans="1:15" s="17" customFormat="1" ht="13.2" x14ac:dyDescent="0.25">
      <c r="A159" s="16">
        <v>27344</v>
      </c>
      <c r="B159" s="16" t="s">
        <v>185</v>
      </c>
      <c r="C159" s="17">
        <v>28</v>
      </c>
      <c r="D159" s="17">
        <v>5</v>
      </c>
      <c r="E159" s="17">
        <v>0</v>
      </c>
      <c r="F159" s="17">
        <v>0</v>
      </c>
      <c r="G159" s="17">
        <v>1</v>
      </c>
      <c r="H159" s="17">
        <v>2</v>
      </c>
      <c r="I159" s="17">
        <v>4</v>
      </c>
      <c r="J159" s="17">
        <v>29</v>
      </c>
      <c r="K159" s="17">
        <v>23</v>
      </c>
      <c r="L159" s="17">
        <v>3</v>
      </c>
      <c r="M159" s="87">
        <f t="shared" si="6"/>
        <v>79.310344827586206</v>
      </c>
      <c r="N159" s="87">
        <f t="shared" si="8"/>
        <v>10.344827586206897</v>
      </c>
      <c r="O159" s="86">
        <f t="shared" si="7"/>
        <v>10.344827586206897</v>
      </c>
    </row>
    <row r="160" spans="1:15" s="17" customFormat="1" ht="13.2" x14ac:dyDescent="0.25">
      <c r="A160" s="16" t="s">
        <v>186</v>
      </c>
      <c r="B160" s="16" t="s">
        <v>187</v>
      </c>
      <c r="C160" s="17">
        <v>187</v>
      </c>
      <c r="D160" s="17">
        <v>19</v>
      </c>
      <c r="E160" s="17">
        <v>6</v>
      </c>
      <c r="F160" s="17">
        <v>3</v>
      </c>
      <c r="G160" s="17">
        <v>9</v>
      </c>
      <c r="H160" s="17">
        <v>22</v>
      </c>
      <c r="I160" s="17">
        <v>28</v>
      </c>
      <c r="J160" s="17">
        <v>178</v>
      </c>
      <c r="K160" s="17">
        <v>128</v>
      </c>
      <c r="L160" s="17">
        <v>10</v>
      </c>
      <c r="M160" s="87">
        <f t="shared" si="6"/>
        <v>71.910112359550567</v>
      </c>
      <c r="N160" s="87">
        <f t="shared" si="8"/>
        <v>22.471910112359549</v>
      </c>
      <c r="O160" s="86">
        <f t="shared" si="7"/>
        <v>5.6179775280898872</v>
      </c>
    </row>
    <row r="161" spans="1:15" s="17" customFormat="1" ht="13.2" x14ac:dyDescent="0.25">
      <c r="A161" s="16">
        <v>38301</v>
      </c>
      <c r="B161" s="16" t="s">
        <v>188</v>
      </c>
      <c r="C161" s="17">
        <v>1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1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684</v>
      </c>
      <c r="D162" s="17">
        <v>116</v>
      </c>
      <c r="E162" s="17">
        <v>17</v>
      </c>
      <c r="F162" s="17">
        <v>18</v>
      </c>
      <c r="G162" s="17">
        <v>25</v>
      </c>
      <c r="H162" s="17">
        <v>62</v>
      </c>
      <c r="I162" s="17">
        <v>77</v>
      </c>
      <c r="J162" s="17">
        <v>723</v>
      </c>
      <c r="K162" s="17">
        <v>473</v>
      </c>
      <c r="L162" s="17">
        <v>128</v>
      </c>
      <c r="M162" s="87">
        <f t="shared" si="6"/>
        <v>65.421853388658363</v>
      </c>
      <c r="N162" s="87">
        <f t="shared" si="8"/>
        <v>16.874135546334717</v>
      </c>
      <c r="O162" s="86">
        <f t="shared" si="7"/>
        <v>17.704011065006917</v>
      </c>
    </row>
    <row r="163" spans="1:15" s="17" customFormat="1" ht="13.2" x14ac:dyDescent="0.25">
      <c r="A163" s="16">
        <v>24122</v>
      </c>
      <c r="B163" s="16" t="s">
        <v>190</v>
      </c>
      <c r="C163" s="17">
        <v>8</v>
      </c>
      <c r="D163" s="17">
        <v>4</v>
      </c>
      <c r="E163" s="17">
        <v>0</v>
      </c>
      <c r="F163" s="17">
        <v>0</v>
      </c>
      <c r="G163" s="17">
        <v>0</v>
      </c>
      <c r="H163" s="17">
        <v>1</v>
      </c>
      <c r="I163" s="17">
        <v>3</v>
      </c>
      <c r="J163" s="17">
        <v>9</v>
      </c>
      <c r="K163" s="17">
        <v>7</v>
      </c>
      <c r="L163" s="17">
        <v>1</v>
      </c>
      <c r="M163" s="87">
        <f t="shared" si="6"/>
        <v>77.777777777777786</v>
      </c>
      <c r="N163" s="87">
        <f t="shared" si="8"/>
        <v>11.111111111111111</v>
      </c>
      <c r="O163" s="86">
        <f t="shared" si="7"/>
        <v>11.111111111111111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6</v>
      </c>
      <c r="D165" s="17">
        <v>8</v>
      </c>
      <c r="E165" s="17">
        <v>0</v>
      </c>
      <c r="F165" s="17">
        <v>0</v>
      </c>
      <c r="G165" s="17">
        <v>0</v>
      </c>
      <c r="H165" s="17">
        <v>2</v>
      </c>
      <c r="I165" s="17">
        <v>2</v>
      </c>
      <c r="J165" s="17">
        <v>12</v>
      </c>
      <c r="K165" s="17">
        <v>9</v>
      </c>
      <c r="L165" s="17">
        <v>1</v>
      </c>
      <c r="M165" s="87">
        <f t="shared" si="6"/>
        <v>75</v>
      </c>
      <c r="N165" s="87">
        <f t="shared" si="8"/>
        <v>16.666666666666664</v>
      </c>
      <c r="O165" s="86">
        <f t="shared" si="7"/>
        <v>8.3333333333333321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21</v>
      </c>
      <c r="D167" s="17">
        <v>8</v>
      </c>
      <c r="E167" s="17">
        <v>1</v>
      </c>
      <c r="F167" s="17">
        <v>1</v>
      </c>
      <c r="G167" s="17">
        <v>0</v>
      </c>
      <c r="H167" s="17">
        <v>2</v>
      </c>
      <c r="I167" s="17">
        <v>6</v>
      </c>
      <c r="J167" s="17">
        <v>23</v>
      </c>
      <c r="K167" s="17">
        <v>15</v>
      </c>
      <c r="L167" s="17">
        <v>4</v>
      </c>
      <c r="M167" s="87">
        <f t="shared" si="6"/>
        <v>65.217391304347828</v>
      </c>
      <c r="N167" s="87">
        <f t="shared" si="8"/>
        <v>17.391304347826086</v>
      </c>
      <c r="O167" s="86">
        <f t="shared" si="7"/>
        <v>17.391304347826086</v>
      </c>
    </row>
    <row r="168" spans="1:15" s="17" customFormat="1" ht="13.2" x14ac:dyDescent="0.25">
      <c r="A168" s="16">
        <v>16050</v>
      </c>
      <c r="B168" s="16" t="s">
        <v>196</v>
      </c>
      <c r="C168" s="17">
        <v>3</v>
      </c>
      <c r="D168" s="17">
        <v>2</v>
      </c>
      <c r="E168" s="17">
        <v>0</v>
      </c>
      <c r="F168" s="17">
        <v>0</v>
      </c>
      <c r="G168" s="17">
        <v>1</v>
      </c>
      <c r="H168" s="17">
        <v>0</v>
      </c>
      <c r="I168" s="17">
        <v>0</v>
      </c>
      <c r="J168" s="17">
        <v>5</v>
      </c>
      <c r="K168" s="17">
        <v>2</v>
      </c>
      <c r="L168" s="17">
        <v>2</v>
      </c>
      <c r="M168" s="87">
        <f t="shared" si="6"/>
        <v>40</v>
      </c>
      <c r="N168" s="87">
        <f t="shared" si="8"/>
        <v>20</v>
      </c>
      <c r="O168" s="86">
        <f t="shared" si="7"/>
        <v>40</v>
      </c>
    </row>
    <row r="169" spans="1:15" s="17" customFormat="1" ht="13.2" x14ac:dyDescent="0.25">
      <c r="A169" s="16">
        <v>36402</v>
      </c>
      <c r="B169" s="16" t="s">
        <v>197</v>
      </c>
      <c r="C169" s="17">
        <v>14</v>
      </c>
      <c r="D169" s="17">
        <v>6</v>
      </c>
      <c r="E169" s="17">
        <v>0</v>
      </c>
      <c r="F169" s="17">
        <v>0</v>
      </c>
      <c r="G169" s="17">
        <v>0</v>
      </c>
      <c r="H169" s="17">
        <v>0</v>
      </c>
      <c r="I169" s="17">
        <v>4</v>
      </c>
      <c r="J169" s="17">
        <v>16</v>
      </c>
      <c r="K169" s="17">
        <v>16</v>
      </c>
      <c r="L169" s="17">
        <v>0</v>
      </c>
      <c r="M169" s="87">
        <f t="shared" si="6"/>
        <v>100</v>
      </c>
      <c r="N169" s="87">
        <f t="shared" si="8"/>
        <v>0</v>
      </c>
      <c r="O169" s="86">
        <f t="shared" si="7"/>
        <v>0</v>
      </c>
    </row>
    <row r="170" spans="1:15" s="17" customFormat="1" ht="13.2" x14ac:dyDescent="0.25">
      <c r="A170" s="16" t="s">
        <v>198</v>
      </c>
      <c r="B170" s="16" t="s">
        <v>199</v>
      </c>
      <c r="C170" s="17">
        <v>115</v>
      </c>
      <c r="D170" s="17">
        <v>10</v>
      </c>
      <c r="E170" s="17">
        <v>2</v>
      </c>
      <c r="F170" s="17">
        <v>0</v>
      </c>
      <c r="G170" s="17">
        <v>5</v>
      </c>
      <c r="H170" s="17">
        <v>8</v>
      </c>
      <c r="I170" s="17">
        <v>11</v>
      </c>
      <c r="J170" s="17">
        <v>114</v>
      </c>
      <c r="K170" s="17">
        <v>83</v>
      </c>
      <c r="L170" s="17">
        <v>16</v>
      </c>
      <c r="M170" s="87">
        <f t="shared" si="6"/>
        <v>72.807017543859658</v>
      </c>
      <c r="N170" s="87">
        <f t="shared" si="8"/>
        <v>13.157894736842104</v>
      </c>
      <c r="O170" s="86">
        <f t="shared" si="7"/>
        <v>14.035087719298245</v>
      </c>
    </row>
    <row r="171" spans="1:15" s="17" customFormat="1" ht="13.2" x14ac:dyDescent="0.25">
      <c r="A171" s="16">
        <v>38267</v>
      </c>
      <c r="B171" s="16" t="s">
        <v>200</v>
      </c>
      <c r="C171" s="17">
        <v>15</v>
      </c>
      <c r="D171" s="17">
        <v>2</v>
      </c>
      <c r="E171" s="17">
        <v>0</v>
      </c>
      <c r="F171" s="17">
        <v>0</v>
      </c>
      <c r="G171" s="17">
        <v>0</v>
      </c>
      <c r="H171" s="17">
        <v>0</v>
      </c>
      <c r="I171" s="17">
        <v>3</v>
      </c>
      <c r="J171" s="17">
        <v>14</v>
      </c>
      <c r="K171" s="17">
        <v>12</v>
      </c>
      <c r="L171" s="17">
        <v>2</v>
      </c>
      <c r="M171" s="87">
        <f t="shared" si="6"/>
        <v>85.714285714285708</v>
      </c>
      <c r="N171" s="87">
        <f t="shared" si="8"/>
        <v>0</v>
      </c>
      <c r="O171" s="86">
        <f t="shared" si="7"/>
        <v>14.285714285714285</v>
      </c>
    </row>
    <row r="172" spans="1:15" s="17" customFormat="1" ht="13.2" x14ac:dyDescent="0.25">
      <c r="A172" s="16">
        <v>27003</v>
      </c>
      <c r="B172" s="16" t="s">
        <v>201</v>
      </c>
      <c r="C172" s="17">
        <v>169</v>
      </c>
      <c r="D172" s="17">
        <v>28</v>
      </c>
      <c r="E172" s="17">
        <v>1</v>
      </c>
      <c r="F172" s="17">
        <v>3</v>
      </c>
      <c r="G172" s="17">
        <v>8</v>
      </c>
      <c r="H172" s="17">
        <v>23</v>
      </c>
      <c r="I172" s="17">
        <v>18</v>
      </c>
      <c r="J172" s="17">
        <v>179</v>
      </c>
      <c r="K172" s="17">
        <v>138</v>
      </c>
      <c r="L172" s="17">
        <v>6</v>
      </c>
      <c r="M172" s="87">
        <f t="shared" si="6"/>
        <v>77.094972067039109</v>
      </c>
      <c r="N172" s="87">
        <f t="shared" si="8"/>
        <v>19.553072625698324</v>
      </c>
      <c r="O172" s="86">
        <f t="shared" si="7"/>
        <v>3.3519553072625698</v>
      </c>
    </row>
    <row r="173" spans="1:15" s="17" customFormat="1" ht="13.2" x14ac:dyDescent="0.25">
      <c r="A173" s="16">
        <v>16048</v>
      </c>
      <c r="B173" s="16" t="s">
        <v>202</v>
      </c>
      <c r="C173" s="17">
        <v>1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1</v>
      </c>
      <c r="K173" s="17">
        <v>1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3.2" x14ac:dyDescent="0.25">
      <c r="A174" s="16" t="s">
        <v>203</v>
      </c>
      <c r="B174" s="16" t="s">
        <v>204</v>
      </c>
      <c r="C174" s="17">
        <v>16</v>
      </c>
      <c r="D174" s="17">
        <v>4</v>
      </c>
      <c r="E174" s="17">
        <v>0</v>
      </c>
      <c r="F174" s="17">
        <v>0</v>
      </c>
      <c r="G174" s="17">
        <v>1</v>
      </c>
      <c r="H174" s="17">
        <v>2</v>
      </c>
      <c r="I174" s="17">
        <v>1</v>
      </c>
      <c r="J174" s="17">
        <v>19</v>
      </c>
      <c r="K174" s="17">
        <v>14</v>
      </c>
      <c r="L174" s="17">
        <v>2</v>
      </c>
      <c r="M174" s="87">
        <f t="shared" si="6"/>
        <v>73.68421052631578</v>
      </c>
      <c r="N174" s="87">
        <f t="shared" si="8"/>
        <v>15.789473684210526</v>
      </c>
      <c r="O174" s="86">
        <f t="shared" si="7"/>
        <v>10.526315789473683</v>
      </c>
    </row>
    <row r="175" spans="1:15" s="17" customFormat="1" ht="13.2" x14ac:dyDescent="0.25">
      <c r="A175" s="16">
        <v>13144</v>
      </c>
      <c r="B175" s="16" t="s">
        <v>205</v>
      </c>
      <c r="C175" s="17">
        <v>151</v>
      </c>
      <c r="D175" s="17">
        <v>16</v>
      </c>
      <c r="E175" s="17">
        <v>2</v>
      </c>
      <c r="F175" s="17">
        <v>5</v>
      </c>
      <c r="G175" s="17">
        <v>9</v>
      </c>
      <c r="H175" s="17">
        <v>14</v>
      </c>
      <c r="I175" s="17">
        <v>9</v>
      </c>
      <c r="J175" s="17">
        <v>158</v>
      </c>
      <c r="K175" s="17">
        <v>121</v>
      </c>
      <c r="L175" s="17">
        <v>7</v>
      </c>
      <c r="M175" s="87">
        <f t="shared" si="6"/>
        <v>76.582278481012651</v>
      </c>
      <c r="N175" s="87">
        <f t="shared" si="8"/>
        <v>18.9873417721519</v>
      </c>
      <c r="O175" s="86">
        <f t="shared" si="7"/>
        <v>4.4303797468354427</v>
      </c>
    </row>
    <row r="176" spans="1:15" s="17" customFormat="1" ht="13.2" x14ac:dyDescent="0.25">
      <c r="A176" s="16">
        <v>34307</v>
      </c>
      <c r="B176" s="16" t="s">
        <v>206</v>
      </c>
      <c r="C176" s="17">
        <v>2</v>
      </c>
      <c r="D176" s="17">
        <v>1</v>
      </c>
      <c r="E176" s="17">
        <v>0</v>
      </c>
      <c r="F176" s="17">
        <v>0</v>
      </c>
      <c r="G176" s="17">
        <v>0</v>
      </c>
      <c r="H176" s="17">
        <v>0</v>
      </c>
      <c r="I176" s="17">
        <v>1</v>
      </c>
      <c r="J176" s="17">
        <v>2</v>
      </c>
      <c r="K176" s="17">
        <v>2</v>
      </c>
      <c r="L176" s="17">
        <v>0</v>
      </c>
      <c r="M176" s="87">
        <f t="shared" si="6"/>
        <v>100</v>
      </c>
      <c r="N176" s="87">
        <f t="shared" si="8"/>
        <v>0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7</v>
      </c>
      <c r="D177" s="17">
        <v>3</v>
      </c>
      <c r="E177" s="17">
        <v>0</v>
      </c>
      <c r="F177" s="17">
        <v>1</v>
      </c>
      <c r="G177" s="17">
        <v>3</v>
      </c>
      <c r="H177" s="17">
        <v>1</v>
      </c>
      <c r="I177" s="17">
        <v>2</v>
      </c>
      <c r="J177" s="17">
        <v>8</v>
      </c>
      <c r="K177" s="17">
        <v>2</v>
      </c>
      <c r="L177" s="17">
        <v>1</v>
      </c>
      <c r="M177" s="87">
        <f t="shared" si="6"/>
        <v>25</v>
      </c>
      <c r="N177" s="87">
        <f t="shared" si="8"/>
        <v>62.5</v>
      </c>
      <c r="O177" s="86">
        <f t="shared" si="7"/>
        <v>12.5</v>
      </c>
    </row>
    <row r="178" spans="1:15" s="17" customFormat="1" ht="13.2" x14ac:dyDescent="0.25">
      <c r="A178" s="16">
        <v>22009</v>
      </c>
      <c r="B178" s="16" t="s">
        <v>208</v>
      </c>
      <c r="C178" s="17">
        <v>1</v>
      </c>
      <c r="D178" s="17">
        <v>3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4</v>
      </c>
      <c r="K178" s="17">
        <v>4</v>
      </c>
      <c r="L178" s="17">
        <v>0</v>
      </c>
      <c r="M178" s="87">
        <f t="shared" si="6"/>
        <v>100</v>
      </c>
      <c r="N178" s="87">
        <f t="shared" si="8"/>
        <v>0</v>
      </c>
      <c r="O178" s="86">
        <f t="shared" si="7"/>
        <v>0</v>
      </c>
    </row>
    <row r="179" spans="1:15" s="17" customFormat="1" ht="13.2" x14ac:dyDescent="0.25">
      <c r="A179" s="16">
        <v>17403</v>
      </c>
      <c r="B179" s="16" t="s">
        <v>209</v>
      </c>
      <c r="C179" s="17">
        <v>151</v>
      </c>
      <c r="D179" s="17">
        <v>62</v>
      </c>
      <c r="E179" s="17">
        <v>6</v>
      </c>
      <c r="F179" s="17">
        <v>5</v>
      </c>
      <c r="G179" s="17">
        <v>7</v>
      </c>
      <c r="H179" s="17">
        <v>15</v>
      </c>
      <c r="I179" s="17">
        <v>41</v>
      </c>
      <c r="J179" s="17">
        <v>172</v>
      </c>
      <c r="K179" s="17">
        <v>88</v>
      </c>
      <c r="L179" s="17">
        <v>51</v>
      </c>
      <c r="M179" s="87">
        <f t="shared" si="6"/>
        <v>51.162790697674424</v>
      </c>
      <c r="N179" s="87">
        <f t="shared" si="8"/>
        <v>19.186046511627907</v>
      </c>
      <c r="O179" s="86">
        <f t="shared" si="7"/>
        <v>29.651162790697676</v>
      </c>
    </row>
    <row r="180" spans="1:15" s="17" customFormat="1" ht="13.2" x14ac:dyDescent="0.25">
      <c r="A180" s="16">
        <v>10309</v>
      </c>
      <c r="B180" s="16" t="s">
        <v>210</v>
      </c>
      <c r="C180" s="17">
        <v>3</v>
      </c>
      <c r="D180" s="17">
        <v>1</v>
      </c>
      <c r="E180" s="17">
        <v>0</v>
      </c>
      <c r="F180" s="17">
        <v>0</v>
      </c>
      <c r="G180" s="17">
        <v>0</v>
      </c>
      <c r="H180" s="17">
        <v>0</v>
      </c>
      <c r="I180" s="17">
        <v>2</v>
      </c>
      <c r="J180" s="17">
        <v>2</v>
      </c>
      <c r="K180" s="17">
        <v>1</v>
      </c>
      <c r="L180" s="17">
        <v>1</v>
      </c>
      <c r="M180" s="87">
        <f t="shared" si="6"/>
        <v>50</v>
      </c>
      <c r="N180" s="87">
        <f t="shared" si="8"/>
        <v>0</v>
      </c>
      <c r="O180" s="86">
        <f t="shared" si="7"/>
        <v>50</v>
      </c>
    </row>
    <row r="181" spans="1:15" s="17" customFormat="1" ht="13.2" x14ac:dyDescent="0.25">
      <c r="A181" s="16" t="s">
        <v>211</v>
      </c>
      <c r="B181" s="16" t="s">
        <v>212</v>
      </c>
      <c r="C181" s="17">
        <v>83</v>
      </c>
      <c r="D181" s="17">
        <v>31</v>
      </c>
      <c r="E181" s="17">
        <v>0</v>
      </c>
      <c r="F181" s="17">
        <v>1</v>
      </c>
      <c r="G181" s="17">
        <v>4</v>
      </c>
      <c r="H181" s="17">
        <v>10</v>
      </c>
      <c r="I181" s="17">
        <v>22</v>
      </c>
      <c r="J181" s="17">
        <v>92</v>
      </c>
      <c r="K181" s="17">
        <v>54</v>
      </c>
      <c r="L181" s="17">
        <v>23</v>
      </c>
      <c r="M181" s="87">
        <f t="shared" si="6"/>
        <v>58.695652173913047</v>
      </c>
      <c r="N181" s="87">
        <f t="shared" si="8"/>
        <v>16.304347826086957</v>
      </c>
      <c r="O181" s="86">
        <f t="shared" si="7"/>
        <v>25</v>
      </c>
    </row>
    <row r="182" spans="1:15" s="17" customFormat="1" ht="13.2" x14ac:dyDescent="0.25">
      <c r="A182" s="16" t="s">
        <v>213</v>
      </c>
      <c r="B182" s="16" t="s">
        <v>214</v>
      </c>
      <c r="C182" s="17">
        <v>11</v>
      </c>
      <c r="D182" s="17">
        <v>1</v>
      </c>
      <c r="E182" s="17">
        <v>0</v>
      </c>
      <c r="F182" s="17">
        <v>0</v>
      </c>
      <c r="G182" s="17">
        <v>0</v>
      </c>
      <c r="H182" s="17">
        <v>0</v>
      </c>
      <c r="I182" s="17">
        <v>3</v>
      </c>
      <c r="J182" s="17">
        <v>9</v>
      </c>
      <c r="K182" s="17">
        <v>9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3.2" x14ac:dyDescent="0.25">
      <c r="A183" s="16" t="s">
        <v>215</v>
      </c>
      <c r="B183" s="16" t="s">
        <v>216</v>
      </c>
      <c r="C183" s="17">
        <v>4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4</v>
      </c>
      <c r="K183" s="17">
        <v>4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1</v>
      </c>
      <c r="E184" s="17">
        <v>0</v>
      </c>
      <c r="F184" s="17">
        <v>0</v>
      </c>
      <c r="G184" s="17">
        <v>0</v>
      </c>
      <c r="H184" s="17">
        <v>0</v>
      </c>
      <c r="I184" s="17">
        <v>1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16</v>
      </c>
      <c r="D185" s="17">
        <v>3</v>
      </c>
      <c r="E185" s="17">
        <v>0</v>
      </c>
      <c r="F185" s="17">
        <v>1</v>
      </c>
      <c r="G185" s="17">
        <v>1</v>
      </c>
      <c r="H185" s="17">
        <v>0</v>
      </c>
      <c r="I185" s="17">
        <v>2</v>
      </c>
      <c r="J185" s="17">
        <v>17</v>
      </c>
      <c r="K185" s="17">
        <v>13</v>
      </c>
      <c r="L185" s="17">
        <v>2</v>
      </c>
      <c r="M185" s="87">
        <f t="shared" si="6"/>
        <v>76.470588235294116</v>
      </c>
      <c r="N185" s="87">
        <f t="shared" si="8"/>
        <v>11.76470588235294</v>
      </c>
      <c r="O185" s="86">
        <f t="shared" si="7"/>
        <v>11.76470588235294</v>
      </c>
    </row>
    <row r="186" spans="1:15" s="17" customFormat="1" ht="13.2" x14ac:dyDescent="0.25">
      <c r="A186" s="16">
        <v>34401</v>
      </c>
      <c r="B186" s="16" t="s">
        <v>219</v>
      </c>
      <c r="C186" s="17">
        <v>22</v>
      </c>
      <c r="D186" s="17">
        <v>2</v>
      </c>
      <c r="E186" s="17">
        <v>0</v>
      </c>
      <c r="F186" s="17">
        <v>0</v>
      </c>
      <c r="G186" s="17">
        <v>1</v>
      </c>
      <c r="H186" s="17">
        <v>3</v>
      </c>
      <c r="I186" s="17">
        <v>1</v>
      </c>
      <c r="J186" s="17">
        <v>23</v>
      </c>
      <c r="K186" s="17">
        <v>18</v>
      </c>
      <c r="L186" s="17">
        <v>1</v>
      </c>
      <c r="M186" s="87">
        <f t="shared" si="6"/>
        <v>78.260869565217391</v>
      </c>
      <c r="N186" s="87">
        <f t="shared" si="8"/>
        <v>17.391304347826086</v>
      </c>
      <c r="O186" s="86">
        <f t="shared" si="7"/>
        <v>4.3478260869565215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77</v>
      </c>
      <c r="D188" s="17">
        <v>10</v>
      </c>
      <c r="E188" s="17">
        <v>3</v>
      </c>
      <c r="F188" s="17">
        <v>2</v>
      </c>
      <c r="G188" s="17">
        <v>4</v>
      </c>
      <c r="H188" s="17">
        <v>3</v>
      </c>
      <c r="I188" s="17">
        <v>13</v>
      </c>
      <c r="J188" s="17">
        <v>74</v>
      </c>
      <c r="K188" s="17">
        <v>54</v>
      </c>
      <c r="L188" s="17">
        <v>8</v>
      </c>
      <c r="M188" s="87">
        <f t="shared" si="6"/>
        <v>72.972972972972968</v>
      </c>
      <c r="N188" s="87">
        <f t="shared" si="8"/>
        <v>16.216216216216218</v>
      </c>
      <c r="O188" s="86">
        <f t="shared" si="7"/>
        <v>10.810810810810811</v>
      </c>
    </row>
    <row r="189" spans="1:15" s="17" customFormat="1" ht="13.2" x14ac:dyDescent="0.25">
      <c r="A189" s="16">
        <v>28149</v>
      </c>
      <c r="B189" s="16" t="s">
        <v>222</v>
      </c>
      <c r="C189" s="17">
        <v>7</v>
      </c>
      <c r="D189" s="17">
        <v>3</v>
      </c>
      <c r="E189" s="17">
        <v>1</v>
      </c>
      <c r="F189" s="17">
        <v>0</v>
      </c>
      <c r="G189" s="17">
        <v>1</v>
      </c>
      <c r="H189" s="17">
        <v>0</v>
      </c>
      <c r="I189" s="17">
        <v>2</v>
      </c>
      <c r="J189" s="17">
        <v>8</v>
      </c>
      <c r="K189" s="17">
        <v>5</v>
      </c>
      <c r="L189" s="17">
        <v>1</v>
      </c>
      <c r="M189" s="87">
        <f t="shared" si="6"/>
        <v>62.5</v>
      </c>
      <c r="N189" s="87">
        <f t="shared" si="8"/>
        <v>25</v>
      </c>
      <c r="O189" s="86">
        <f t="shared" si="7"/>
        <v>12.5</v>
      </c>
    </row>
    <row r="190" spans="1:15" s="17" customFormat="1" ht="13.2" x14ac:dyDescent="0.25">
      <c r="A190" s="16">
        <v>17001</v>
      </c>
      <c r="B190" s="16" t="s">
        <v>304</v>
      </c>
      <c r="C190" s="17">
        <v>366</v>
      </c>
      <c r="D190" s="17">
        <v>144</v>
      </c>
      <c r="E190" s="17">
        <v>12</v>
      </c>
      <c r="F190" s="17">
        <v>15</v>
      </c>
      <c r="G190" s="17">
        <v>19</v>
      </c>
      <c r="H190" s="17">
        <v>45</v>
      </c>
      <c r="I190" s="17">
        <v>127</v>
      </c>
      <c r="J190" s="17">
        <v>383</v>
      </c>
      <c r="K190" s="17">
        <v>215</v>
      </c>
      <c r="L190" s="17">
        <v>77</v>
      </c>
      <c r="M190" s="87">
        <f t="shared" si="6"/>
        <v>56.13577023498695</v>
      </c>
      <c r="N190" s="87">
        <f t="shared" si="8"/>
        <v>23.759791122715406</v>
      </c>
      <c r="O190" s="86">
        <f t="shared" si="7"/>
        <v>20.104438642297652</v>
      </c>
    </row>
    <row r="191" spans="1:15" s="17" customFormat="1" ht="13.2" x14ac:dyDescent="0.25">
      <c r="A191" s="16">
        <v>29101</v>
      </c>
      <c r="B191" s="16" t="s">
        <v>223</v>
      </c>
      <c r="C191" s="17">
        <v>31</v>
      </c>
      <c r="D191" s="17">
        <v>9</v>
      </c>
      <c r="E191" s="17">
        <v>1</v>
      </c>
      <c r="F191" s="17">
        <v>0</v>
      </c>
      <c r="G191" s="17">
        <v>1</v>
      </c>
      <c r="H191" s="17">
        <v>0</v>
      </c>
      <c r="I191" s="17">
        <v>7</v>
      </c>
      <c r="J191" s="17">
        <v>33</v>
      </c>
      <c r="K191" s="17">
        <v>25</v>
      </c>
      <c r="L191" s="17">
        <v>6</v>
      </c>
      <c r="M191" s="87">
        <f t="shared" si="6"/>
        <v>75.757575757575751</v>
      </c>
      <c r="N191" s="87">
        <f t="shared" si="8"/>
        <v>6.0606060606060606</v>
      </c>
      <c r="O191" s="86">
        <f t="shared" si="7"/>
        <v>18.181818181818183</v>
      </c>
    </row>
    <row r="192" spans="1:15" s="17" customFormat="1" ht="13.2" x14ac:dyDescent="0.25">
      <c r="A192" s="16">
        <v>39119</v>
      </c>
      <c r="B192" s="16" t="s">
        <v>224</v>
      </c>
      <c r="C192" s="17">
        <v>59</v>
      </c>
      <c r="D192" s="17">
        <v>10</v>
      </c>
      <c r="E192" s="17">
        <v>1</v>
      </c>
      <c r="F192" s="17">
        <v>2</v>
      </c>
      <c r="G192" s="17">
        <v>5</v>
      </c>
      <c r="H192" s="17">
        <v>5</v>
      </c>
      <c r="I192" s="17">
        <v>3</v>
      </c>
      <c r="J192" s="17">
        <v>66</v>
      </c>
      <c r="K192" s="17">
        <v>48</v>
      </c>
      <c r="L192" s="17">
        <v>5</v>
      </c>
      <c r="M192" s="87">
        <f t="shared" si="6"/>
        <v>72.727272727272734</v>
      </c>
      <c r="N192" s="87">
        <f t="shared" si="8"/>
        <v>19.696969696969695</v>
      </c>
      <c r="O192" s="86">
        <f t="shared" si="7"/>
        <v>7.5757575757575761</v>
      </c>
    </row>
    <row r="193" spans="1:15" s="17" customFormat="1" ht="13.2" x14ac:dyDescent="0.25">
      <c r="A193" s="16">
        <v>26070</v>
      </c>
      <c r="B193" s="16" t="s">
        <v>225</v>
      </c>
      <c r="C193" s="17">
        <v>1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1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21</v>
      </c>
      <c r="D194" s="17">
        <v>6</v>
      </c>
      <c r="E194" s="17">
        <v>1</v>
      </c>
      <c r="F194" s="17">
        <v>0</v>
      </c>
      <c r="G194" s="17">
        <v>0</v>
      </c>
      <c r="H194" s="17">
        <v>0</v>
      </c>
      <c r="I194" s="17">
        <v>5</v>
      </c>
      <c r="J194" s="17">
        <v>22</v>
      </c>
      <c r="K194" s="17">
        <v>19</v>
      </c>
      <c r="L194" s="17">
        <v>2</v>
      </c>
      <c r="M194" s="87">
        <f t="shared" si="6"/>
        <v>86.36363636363636</v>
      </c>
      <c r="N194" s="87">
        <f t="shared" si="8"/>
        <v>4.5454545454545459</v>
      </c>
      <c r="O194" s="86">
        <f t="shared" si="7"/>
        <v>9.0909090909090917</v>
      </c>
    </row>
    <row r="195" spans="1:15" s="17" customFormat="1" ht="13.2" x14ac:dyDescent="0.25">
      <c r="A195" s="16">
        <v>23309</v>
      </c>
      <c r="B195" s="16" t="s">
        <v>228</v>
      </c>
      <c r="C195" s="17">
        <v>62</v>
      </c>
      <c r="D195" s="17">
        <v>10</v>
      </c>
      <c r="E195" s="17">
        <v>2</v>
      </c>
      <c r="F195" s="17">
        <v>1</v>
      </c>
      <c r="G195" s="17">
        <v>2</v>
      </c>
      <c r="H195" s="17">
        <v>5</v>
      </c>
      <c r="I195" s="17">
        <v>16</v>
      </c>
      <c r="J195" s="17">
        <v>56</v>
      </c>
      <c r="K195" s="17">
        <v>36</v>
      </c>
      <c r="L195" s="17">
        <v>10</v>
      </c>
      <c r="M195" s="87">
        <f t="shared" si="6"/>
        <v>64.285714285714292</v>
      </c>
      <c r="N195" s="87">
        <f t="shared" si="8"/>
        <v>17.857142857142858</v>
      </c>
      <c r="O195" s="86">
        <f t="shared" si="7"/>
        <v>17.857142857142858</v>
      </c>
    </row>
    <row r="196" spans="1:15" s="17" customFormat="1" ht="13.2" x14ac:dyDescent="0.25">
      <c r="A196" s="16">
        <v>17412</v>
      </c>
      <c r="B196" s="16" t="s">
        <v>229</v>
      </c>
      <c r="C196" s="17">
        <v>53</v>
      </c>
      <c r="D196" s="17">
        <v>34</v>
      </c>
      <c r="E196" s="17">
        <v>1</v>
      </c>
      <c r="F196" s="17">
        <v>2</v>
      </c>
      <c r="G196" s="17">
        <v>5</v>
      </c>
      <c r="H196" s="17">
        <v>7</v>
      </c>
      <c r="I196" s="17">
        <v>14</v>
      </c>
      <c r="J196" s="17">
        <v>73</v>
      </c>
      <c r="K196" s="17">
        <v>42</v>
      </c>
      <c r="L196" s="17">
        <v>16</v>
      </c>
      <c r="M196" s="87">
        <f t="shared" si="6"/>
        <v>57.534246575342465</v>
      </c>
      <c r="N196" s="87">
        <f t="shared" si="8"/>
        <v>20.547945205479451</v>
      </c>
      <c r="O196" s="86">
        <f t="shared" si="7"/>
        <v>21.917808219178081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49</v>
      </c>
      <c r="D198" s="17">
        <v>13</v>
      </c>
      <c r="E198" s="17">
        <v>0</v>
      </c>
      <c r="F198" s="17">
        <v>1</v>
      </c>
      <c r="G198" s="17">
        <v>1</v>
      </c>
      <c r="H198" s="17">
        <v>8</v>
      </c>
      <c r="I198" s="17">
        <v>7</v>
      </c>
      <c r="J198" s="17">
        <v>55</v>
      </c>
      <c r="K198" s="17">
        <v>35</v>
      </c>
      <c r="L198" s="17">
        <v>10</v>
      </c>
      <c r="M198" s="87">
        <f t="shared" ref="M198:M258" si="9">IF(J198=0,"n/a",K198/J198*100)</f>
        <v>63.636363636363633</v>
      </c>
      <c r="N198" s="87">
        <f t="shared" si="8"/>
        <v>18.181818181818183</v>
      </c>
      <c r="O198" s="86">
        <f t="shared" ref="O198:O258" si="10">IF(J198=0,"n/a",(L198/J198)*100)</f>
        <v>18.181818181818183</v>
      </c>
    </row>
    <row r="199" spans="1:15" s="17" customFormat="1" ht="13.2" x14ac:dyDescent="0.25">
      <c r="A199" s="16">
        <v>17410</v>
      </c>
      <c r="B199" s="16" t="s">
        <v>232</v>
      </c>
      <c r="C199" s="17">
        <v>17</v>
      </c>
      <c r="D199" s="17">
        <v>5</v>
      </c>
      <c r="E199" s="17">
        <v>0</v>
      </c>
      <c r="F199" s="17">
        <v>0</v>
      </c>
      <c r="G199" s="17">
        <v>0</v>
      </c>
      <c r="H199" s="17">
        <v>2</v>
      </c>
      <c r="I199" s="17">
        <v>6</v>
      </c>
      <c r="J199" s="17">
        <v>16</v>
      </c>
      <c r="K199" s="17">
        <v>10</v>
      </c>
      <c r="L199" s="17">
        <v>4</v>
      </c>
      <c r="M199" s="87">
        <f t="shared" si="9"/>
        <v>62.5</v>
      </c>
      <c r="N199" s="87">
        <f t="shared" ref="N199:N258" si="11">IF(J199=0,"n/a",(E199+F199+G199+H199)/J199*100)</f>
        <v>12.5</v>
      </c>
      <c r="O199" s="86">
        <f t="shared" si="10"/>
        <v>25</v>
      </c>
    </row>
    <row r="200" spans="1:15" s="17" customFormat="1" ht="13.2" x14ac:dyDescent="0.25">
      <c r="A200" s="16">
        <v>13156</v>
      </c>
      <c r="B200" s="16" t="s">
        <v>233</v>
      </c>
      <c r="C200" s="17">
        <v>10</v>
      </c>
      <c r="D200" s="17">
        <v>2</v>
      </c>
      <c r="E200" s="17">
        <v>0</v>
      </c>
      <c r="F200" s="17">
        <v>0</v>
      </c>
      <c r="G200" s="17">
        <v>0</v>
      </c>
      <c r="H200" s="17">
        <v>1</v>
      </c>
      <c r="I200" s="17">
        <v>1</v>
      </c>
      <c r="J200" s="17">
        <v>11</v>
      </c>
      <c r="K200" s="17">
        <v>9</v>
      </c>
      <c r="L200" s="17">
        <v>1</v>
      </c>
      <c r="M200" s="87">
        <f t="shared" si="9"/>
        <v>81.818181818181827</v>
      </c>
      <c r="N200" s="87">
        <f t="shared" si="11"/>
        <v>9.0909090909090917</v>
      </c>
      <c r="O200" s="86">
        <f t="shared" si="10"/>
        <v>9.0909090909090917</v>
      </c>
    </row>
    <row r="201" spans="1:15" s="17" customFormat="1" ht="13.2" x14ac:dyDescent="0.25">
      <c r="A201" s="16">
        <v>25118</v>
      </c>
      <c r="B201" s="16" t="s">
        <v>234</v>
      </c>
      <c r="C201" s="17">
        <v>7</v>
      </c>
      <c r="D201" s="17">
        <v>1</v>
      </c>
      <c r="E201" s="17">
        <v>1</v>
      </c>
      <c r="F201" s="17">
        <v>0</v>
      </c>
      <c r="G201" s="17">
        <v>1</v>
      </c>
      <c r="H201" s="17">
        <v>1</v>
      </c>
      <c r="I201" s="17">
        <v>0</v>
      </c>
      <c r="J201" s="17">
        <v>8</v>
      </c>
      <c r="K201" s="17">
        <v>4</v>
      </c>
      <c r="L201" s="17">
        <v>1</v>
      </c>
      <c r="M201" s="87">
        <f t="shared" si="9"/>
        <v>50</v>
      </c>
      <c r="N201" s="87">
        <f t="shared" si="11"/>
        <v>37.5</v>
      </c>
      <c r="O201" s="86">
        <f t="shared" si="10"/>
        <v>12.5</v>
      </c>
    </row>
    <row r="202" spans="1:15" s="17" customFormat="1" ht="13.2" x14ac:dyDescent="0.25">
      <c r="A202" s="16">
        <v>18402</v>
      </c>
      <c r="B202" s="16" t="s">
        <v>235</v>
      </c>
      <c r="C202" s="17">
        <v>100</v>
      </c>
      <c r="D202" s="17">
        <v>10</v>
      </c>
      <c r="E202" s="17">
        <v>0</v>
      </c>
      <c r="F202" s="17">
        <v>1</v>
      </c>
      <c r="G202" s="17">
        <v>0</v>
      </c>
      <c r="H202" s="17">
        <v>2</v>
      </c>
      <c r="I202" s="17">
        <v>11</v>
      </c>
      <c r="J202" s="17">
        <v>99</v>
      </c>
      <c r="K202" s="17">
        <v>75</v>
      </c>
      <c r="L202" s="17">
        <v>21</v>
      </c>
      <c r="M202" s="87">
        <f t="shared" si="9"/>
        <v>75.757575757575751</v>
      </c>
      <c r="N202" s="87">
        <f t="shared" si="11"/>
        <v>3.0303030303030303</v>
      </c>
      <c r="O202" s="86">
        <f t="shared" si="10"/>
        <v>21.212121212121211</v>
      </c>
    </row>
    <row r="203" spans="1:15" s="17" customFormat="1" ht="13.2" x14ac:dyDescent="0.25">
      <c r="A203" s="16">
        <v>15206</v>
      </c>
      <c r="B203" s="16" t="s">
        <v>236</v>
      </c>
      <c r="C203" s="17">
        <v>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2</v>
      </c>
      <c r="K203" s="17">
        <v>1</v>
      </c>
      <c r="L203" s="17">
        <v>1</v>
      </c>
      <c r="M203" s="87">
        <f t="shared" si="9"/>
        <v>50</v>
      </c>
      <c r="N203" s="87">
        <f t="shared" si="11"/>
        <v>0</v>
      </c>
      <c r="O203" s="86">
        <f t="shared" si="10"/>
        <v>50</v>
      </c>
    </row>
    <row r="204" spans="1:15" s="17" customFormat="1" ht="13.2" x14ac:dyDescent="0.25">
      <c r="A204" s="16">
        <v>32081</v>
      </c>
      <c r="B204" s="16" t="s">
        <v>237</v>
      </c>
      <c r="C204" s="17">
        <v>132</v>
      </c>
      <c r="D204" s="17">
        <v>27</v>
      </c>
      <c r="E204" s="17">
        <v>1</v>
      </c>
      <c r="F204" s="17">
        <v>1</v>
      </c>
      <c r="G204" s="17">
        <v>2</v>
      </c>
      <c r="H204" s="17">
        <v>11</v>
      </c>
      <c r="I204" s="17">
        <v>20</v>
      </c>
      <c r="J204" s="17">
        <v>139</v>
      </c>
      <c r="K204" s="17">
        <v>101</v>
      </c>
      <c r="L204" s="17">
        <v>23</v>
      </c>
      <c r="M204" s="87">
        <f t="shared" si="9"/>
        <v>72.661870503597129</v>
      </c>
      <c r="N204" s="87">
        <f t="shared" si="11"/>
        <v>10.791366906474821</v>
      </c>
      <c r="O204" s="86">
        <f t="shared" si="10"/>
        <v>16.546762589928058</v>
      </c>
    </row>
    <row r="205" spans="1:15" s="17" customFormat="1" ht="13.2" x14ac:dyDescent="0.25">
      <c r="A205" s="16">
        <v>22008</v>
      </c>
      <c r="B205" s="16" t="s">
        <v>238</v>
      </c>
      <c r="C205" s="17">
        <v>1</v>
      </c>
      <c r="D205" s="17">
        <v>0</v>
      </c>
      <c r="E205" s="17">
        <v>0</v>
      </c>
      <c r="F205" s="17">
        <v>1</v>
      </c>
      <c r="G205" s="17">
        <v>0</v>
      </c>
      <c r="H205" s="17">
        <v>0</v>
      </c>
      <c r="I205" s="17">
        <v>0</v>
      </c>
      <c r="J205" s="17">
        <v>1</v>
      </c>
      <c r="K205" s="17">
        <v>0</v>
      </c>
      <c r="L205" s="17">
        <v>0</v>
      </c>
      <c r="M205" s="87">
        <f t="shared" si="9"/>
        <v>0</v>
      </c>
      <c r="N205" s="87">
        <f t="shared" si="11"/>
        <v>100</v>
      </c>
      <c r="O205" s="86">
        <f t="shared" si="10"/>
        <v>0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3</v>
      </c>
      <c r="E206" s="17">
        <v>0</v>
      </c>
      <c r="F206" s="17">
        <v>0</v>
      </c>
      <c r="G206" s="17">
        <v>0</v>
      </c>
      <c r="H206" s="17">
        <v>0</v>
      </c>
      <c r="I206" s="17">
        <v>3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26</v>
      </c>
      <c r="D207" s="17">
        <v>6</v>
      </c>
      <c r="E207" s="17">
        <v>0</v>
      </c>
      <c r="F207" s="17">
        <v>0</v>
      </c>
      <c r="G207" s="17">
        <v>2</v>
      </c>
      <c r="H207" s="17">
        <v>3</v>
      </c>
      <c r="I207" s="17">
        <v>3</v>
      </c>
      <c r="J207" s="17">
        <v>29</v>
      </c>
      <c r="K207" s="17">
        <v>20</v>
      </c>
      <c r="L207" s="17">
        <v>4</v>
      </c>
      <c r="M207" s="87">
        <f t="shared" si="9"/>
        <v>68.965517241379317</v>
      </c>
      <c r="N207" s="87">
        <f t="shared" si="11"/>
        <v>17.241379310344829</v>
      </c>
      <c r="O207" s="86">
        <f t="shared" si="10"/>
        <v>13.793103448275861</v>
      </c>
    </row>
    <row r="208" spans="1:15" s="17" customFormat="1" ht="13.2" x14ac:dyDescent="0.25">
      <c r="A208" s="16">
        <v>27001</v>
      </c>
      <c r="B208" s="16" t="s">
        <v>306</v>
      </c>
      <c r="C208" s="17">
        <v>23</v>
      </c>
      <c r="D208" s="17">
        <v>13</v>
      </c>
      <c r="E208" s="17">
        <v>1</v>
      </c>
      <c r="F208" s="17">
        <v>0</v>
      </c>
      <c r="G208" s="17">
        <v>0</v>
      </c>
      <c r="H208" s="17">
        <v>3</v>
      </c>
      <c r="I208" s="17">
        <v>11</v>
      </c>
      <c r="J208" s="17">
        <v>25</v>
      </c>
      <c r="K208" s="17">
        <v>21</v>
      </c>
      <c r="L208" s="17">
        <v>0</v>
      </c>
      <c r="M208" s="87">
        <f t="shared" si="9"/>
        <v>84</v>
      </c>
      <c r="N208" s="87">
        <f t="shared" si="11"/>
        <v>16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9</v>
      </c>
      <c r="D209" s="17">
        <v>4</v>
      </c>
      <c r="E209" s="17">
        <v>1</v>
      </c>
      <c r="F209" s="17">
        <v>3</v>
      </c>
      <c r="G209" s="17">
        <v>0</v>
      </c>
      <c r="H209" s="17">
        <v>0</v>
      </c>
      <c r="I209" s="17">
        <v>2</v>
      </c>
      <c r="J209" s="17">
        <v>11</v>
      </c>
      <c r="K209" s="17">
        <v>5</v>
      </c>
      <c r="L209" s="17">
        <v>2</v>
      </c>
      <c r="M209" s="87">
        <f t="shared" si="9"/>
        <v>45.454545454545453</v>
      </c>
      <c r="N209" s="87">
        <f t="shared" si="11"/>
        <v>36.363636363636367</v>
      </c>
      <c r="O209" s="86">
        <f t="shared" si="10"/>
        <v>18.181818181818183</v>
      </c>
    </row>
    <row r="210" spans="1:15" s="17" customFormat="1" ht="13.2" x14ac:dyDescent="0.25">
      <c r="A210" s="16">
        <v>31311</v>
      </c>
      <c r="B210" s="16" t="s">
        <v>242</v>
      </c>
      <c r="C210" s="17">
        <v>24</v>
      </c>
      <c r="D210" s="17">
        <v>3</v>
      </c>
      <c r="E210" s="17">
        <v>0</v>
      </c>
      <c r="F210" s="17">
        <v>1</v>
      </c>
      <c r="G210" s="17">
        <v>1</v>
      </c>
      <c r="H210" s="17">
        <v>6</v>
      </c>
      <c r="I210" s="17">
        <v>3</v>
      </c>
      <c r="J210" s="17">
        <v>24</v>
      </c>
      <c r="K210" s="17">
        <v>0</v>
      </c>
      <c r="L210" s="17">
        <v>16</v>
      </c>
      <c r="M210" s="87">
        <f t="shared" si="9"/>
        <v>0</v>
      </c>
      <c r="N210" s="87">
        <f t="shared" si="11"/>
        <v>33.333333333333329</v>
      </c>
      <c r="O210" s="86">
        <f t="shared" si="10"/>
        <v>66.666666666666657</v>
      </c>
    </row>
    <row r="211" spans="1:15" s="17" customFormat="1" ht="13.2" x14ac:dyDescent="0.25">
      <c r="A211" s="16">
        <v>27320</v>
      </c>
      <c r="B211" s="16" t="s">
        <v>243</v>
      </c>
      <c r="C211" s="17">
        <v>51</v>
      </c>
      <c r="D211" s="17">
        <v>20</v>
      </c>
      <c r="E211" s="17">
        <v>0</v>
      </c>
      <c r="F211" s="17">
        <v>0</v>
      </c>
      <c r="G211" s="17">
        <v>1</v>
      </c>
      <c r="H211" s="17">
        <v>4</v>
      </c>
      <c r="I211" s="17">
        <v>15</v>
      </c>
      <c r="J211" s="17">
        <v>56</v>
      </c>
      <c r="K211" s="17">
        <v>39</v>
      </c>
      <c r="L211" s="17">
        <v>12</v>
      </c>
      <c r="M211" s="87">
        <f t="shared" si="9"/>
        <v>69.642857142857139</v>
      </c>
      <c r="N211" s="87">
        <f t="shared" si="11"/>
        <v>8.9285714285714288</v>
      </c>
      <c r="O211" s="86">
        <f t="shared" si="10"/>
        <v>21.428571428571427</v>
      </c>
    </row>
    <row r="212" spans="1:15" s="17" customFormat="1" ht="13.2" x14ac:dyDescent="0.25">
      <c r="A212" s="16">
        <v>39201</v>
      </c>
      <c r="B212" s="16" t="s">
        <v>244</v>
      </c>
      <c r="C212" s="17">
        <v>372</v>
      </c>
      <c r="D212" s="17">
        <v>41</v>
      </c>
      <c r="E212" s="17">
        <v>4</v>
      </c>
      <c r="F212" s="17">
        <v>3</v>
      </c>
      <c r="G212" s="17">
        <v>10</v>
      </c>
      <c r="H212" s="17">
        <v>41</v>
      </c>
      <c r="I212" s="17">
        <v>40</v>
      </c>
      <c r="J212" s="17">
        <v>373</v>
      </c>
      <c r="K212" s="17">
        <v>315</v>
      </c>
      <c r="L212" s="17">
        <v>0</v>
      </c>
      <c r="M212" s="87">
        <f t="shared" si="9"/>
        <v>84.450402144772113</v>
      </c>
      <c r="N212" s="87">
        <f t="shared" si="11"/>
        <v>15.549597855227882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96">
        <v>257</v>
      </c>
      <c r="D213" s="96">
        <v>67</v>
      </c>
      <c r="E213" s="96">
        <v>1</v>
      </c>
      <c r="F213" s="96">
        <v>6</v>
      </c>
      <c r="G213" s="96">
        <v>20</v>
      </c>
      <c r="H213" s="96">
        <v>32</v>
      </c>
      <c r="I213" s="96">
        <v>67</v>
      </c>
      <c r="J213" s="96">
        <v>257</v>
      </c>
      <c r="K213" s="96">
        <v>147</v>
      </c>
      <c r="L213" s="96">
        <v>51</v>
      </c>
      <c r="M213" s="87">
        <f t="shared" si="9"/>
        <v>57.198443579766533</v>
      </c>
      <c r="N213" s="87">
        <f t="shared" si="11"/>
        <v>22.957198443579767</v>
      </c>
      <c r="O213" s="86">
        <f t="shared" si="10"/>
        <v>19.844357976653697</v>
      </c>
    </row>
    <row r="214" spans="1:15" s="17" customFormat="1" ht="13.2" x14ac:dyDescent="0.25">
      <c r="A214" s="16">
        <v>14077</v>
      </c>
      <c r="B214" s="16" t="s">
        <v>246</v>
      </c>
      <c r="C214" s="17">
        <v>2</v>
      </c>
      <c r="D214" s="17">
        <v>0</v>
      </c>
      <c r="E214" s="17">
        <v>0</v>
      </c>
      <c r="F214" s="17">
        <v>0</v>
      </c>
      <c r="G214" s="17">
        <v>0</v>
      </c>
      <c r="H214" s="17">
        <v>2</v>
      </c>
      <c r="I214" s="17">
        <v>0</v>
      </c>
      <c r="J214" s="17">
        <v>2</v>
      </c>
      <c r="K214" s="17">
        <v>0</v>
      </c>
      <c r="L214" s="17">
        <v>0</v>
      </c>
      <c r="M214" s="87">
        <f t="shared" si="9"/>
        <v>0</v>
      </c>
      <c r="N214" s="87">
        <f t="shared" si="11"/>
        <v>100</v>
      </c>
      <c r="O214" s="86">
        <f t="shared" si="10"/>
        <v>0</v>
      </c>
    </row>
    <row r="215" spans="1:15" s="17" customFormat="1" ht="13.2" x14ac:dyDescent="0.25">
      <c r="A215" s="16">
        <v>17409</v>
      </c>
      <c r="B215" s="16" t="s">
        <v>247</v>
      </c>
      <c r="C215" s="17">
        <v>39</v>
      </c>
      <c r="D215" s="17">
        <v>8</v>
      </c>
      <c r="E215" s="17">
        <v>2</v>
      </c>
      <c r="F215" s="17">
        <v>0</v>
      </c>
      <c r="G215" s="17">
        <v>2</v>
      </c>
      <c r="H215" s="17">
        <v>3</v>
      </c>
      <c r="I215" s="17">
        <v>7</v>
      </c>
      <c r="J215" s="17">
        <v>40</v>
      </c>
      <c r="K215" s="17">
        <v>32</v>
      </c>
      <c r="L215" s="17">
        <v>1</v>
      </c>
      <c r="M215" s="87">
        <f t="shared" si="9"/>
        <v>80</v>
      </c>
      <c r="N215" s="87">
        <f t="shared" si="11"/>
        <v>17.5</v>
      </c>
      <c r="O215" s="86">
        <f t="shared" si="10"/>
        <v>2.5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5</v>
      </c>
      <c r="D217" s="17">
        <v>1</v>
      </c>
      <c r="E217" s="17">
        <v>0</v>
      </c>
      <c r="F217" s="17">
        <v>0</v>
      </c>
      <c r="G217" s="17">
        <v>0</v>
      </c>
      <c r="H217" s="17">
        <v>0</v>
      </c>
      <c r="I217" s="17">
        <v>2</v>
      </c>
      <c r="J217" s="17">
        <v>4</v>
      </c>
      <c r="K217" s="17">
        <v>4</v>
      </c>
      <c r="L217" s="17">
        <v>0</v>
      </c>
      <c r="M217" s="87">
        <f t="shared" si="9"/>
        <v>100</v>
      </c>
      <c r="N217" s="87">
        <f t="shared" si="11"/>
        <v>0</v>
      </c>
      <c r="O217" s="86">
        <f t="shared" si="10"/>
        <v>0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6</v>
      </c>
      <c r="D219" s="17">
        <v>1</v>
      </c>
      <c r="E219" s="17">
        <v>0</v>
      </c>
      <c r="F219" s="17">
        <v>0</v>
      </c>
      <c r="G219" s="17">
        <v>0</v>
      </c>
      <c r="H219" s="17">
        <v>1</v>
      </c>
      <c r="I219" s="17">
        <v>0</v>
      </c>
      <c r="J219" s="17">
        <v>7</v>
      </c>
      <c r="K219" s="17">
        <v>4</v>
      </c>
      <c r="L219" s="17">
        <v>2</v>
      </c>
      <c r="M219" s="87">
        <f t="shared" si="9"/>
        <v>57.142857142857139</v>
      </c>
      <c r="N219" s="87">
        <f t="shared" si="11"/>
        <v>14.285714285714285</v>
      </c>
      <c r="O219" s="86">
        <f t="shared" si="10"/>
        <v>28.571428571428569</v>
      </c>
    </row>
    <row r="220" spans="1:15" s="17" customFormat="1" ht="13.2" x14ac:dyDescent="0.25">
      <c r="A220" s="16">
        <v>24404</v>
      </c>
      <c r="B220" s="16" t="s">
        <v>252</v>
      </c>
      <c r="C220" s="17">
        <v>20</v>
      </c>
      <c r="D220" s="17">
        <v>4</v>
      </c>
      <c r="E220" s="17">
        <v>1</v>
      </c>
      <c r="F220" s="17">
        <v>1</v>
      </c>
      <c r="G220" s="17">
        <v>1</v>
      </c>
      <c r="H220" s="17">
        <v>2</v>
      </c>
      <c r="I220" s="17">
        <v>4</v>
      </c>
      <c r="J220" s="17">
        <v>20</v>
      </c>
      <c r="K220" s="17">
        <v>13</v>
      </c>
      <c r="L220" s="17">
        <v>2</v>
      </c>
      <c r="M220" s="87">
        <f t="shared" si="9"/>
        <v>65</v>
      </c>
      <c r="N220" s="87">
        <f t="shared" si="11"/>
        <v>25</v>
      </c>
      <c r="O220" s="86">
        <f t="shared" si="10"/>
        <v>10</v>
      </c>
    </row>
    <row r="221" spans="1:15" s="17" customFormat="1" ht="13.2" x14ac:dyDescent="0.25">
      <c r="A221" s="16">
        <v>39202</v>
      </c>
      <c r="B221" s="16" t="s">
        <v>253</v>
      </c>
      <c r="C221" s="17">
        <v>149</v>
      </c>
      <c r="D221" s="17">
        <v>64</v>
      </c>
      <c r="E221" s="17">
        <v>4</v>
      </c>
      <c r="F221" s="17">
        <v>3</v>
      </c>
      <c r="G221" s="17">
        <v>6</v>
      </c>
      <c r="H221" s="17">
        <v>15</v>
      </c>
      <c r="I221" s="17">
        <v>12</v>
      </c>
      <c r="J221" s="17">
        <v>201</v>
      </c>
      <c r="K221" s="17">
        <v>146</v>
      </c>
      <c r="L221" s="17">
        <v>27</v>
      </c>
      <c r="M221" s="87">
        <f t="shared" si="9"/>
        <v>72.636815920398007</v>
      </c>
      <c r="N221" s="87">
        <f t="shared" si="11"/>
        <v>13.930348258706468</v>
      </c>
      <c r="O221" s="86">
        <f t="shared" si="10"/>
        <v>13.432835820895523</v>
      </c>
    </row>
    <row r="222" spans="1:15" s="17" customFormat="1" ht="13.2" x14ac:dyDescent="0.25">
      <c r="A222" s="16">
        <v>36300</v>
      </c>
      <c r="B222" s="16" t="s">
        <v>254</v>
      </c>
      <c r="C222" s="17">
        <v>10</v>
      </c>
      <c r="D222" s="17">
        <v>0</v>
      </c>
      <c r="E222" s="17">
        <v>0</v>
      </c>
      <c r="F222" s="17">
        <v>0</v>
      </c>
      <c r="G222" s="17">
        <v>1</v>
      </c>
      <c r="H222" s="17">
        <v>0</v>
      </c>
      <c r="I222" s="17">
        <v>0</v>
      </c>
      <c r="J222" s="17">
        <v>10</v>
      </c>
      <c r="K222" s="17">
        <v>9</v>
      </c>
      <c r="L222" s="17">
        <v>0</v>
      </c>
      <c r="M222" s="87">
        <f t="shared" si="9"/>
        <v>90</v>
      </c>
      <c r="N222" s="87">
        <f t="shared" si="11"/>
        <v>10</v>
      </c>
      <c r="O222" s="86">
        <f t="shared" si="10"/>
        <v>0</v>
      </c>
    </row>
    <row r="223" spans="1:15" s="17" customFormat="1" ht="13.2" x14ac:dyDescent="0.25">
      <c r="A223" s="16" t="s">
        <v>255</v>
      </c>
      <c r="B223" s="16" t="s">
        <v>256</v>
      </c>
      <c r="C223" s="17">
        <v>4</v>
      </c>
      <c r="D223" s="17">
        <v>1</v>
      </c>
      <c r="E223" s="17">
        <v>0</v>
      </c>
      <c r="F223" s="17">
        <v>0</v>
      </c>
      <c r="G223" s="17">
        <v>0</v>
      </c>
      <c r="H223" s="17">
        <v>0</v>
      </c>
      <c r="I223" s="17">
        <v>1</v>
      </c>
      <c r="J223" s="17">
        <v>4</v>
      </c>
      <c r="K223" s="17">
        <v>4</v>
      </c>
      <c r="L223" s="17">
        <v>0</v>
      </c>
      <c r="M223" s="87">
        <f t="shared" si="9"/>
        <v>100</v>
      </c>
      <c r="N223" s="87">
        <f t="shared" si="11"/>
        <v>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2</v>
      </c>
      <c r="K224" s="17">
        <v>2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45</v>
      </c>
      <c r="D225" s="17">
        <v>17</v>
      </c>
      <c r="E225" s="17">
        <v>1</v>
      </c>
      <c r="F225" s="17">
        <v>2</v>
      </c>
      <c r="G225" s="17">
        <v>6</v>
      </c>
      <c r="H225" s="17">
        <v>5</v>
      </c>
      <c r="I225" s="17">
        <v>6</v>
      </c>
      <c r="J225" s="17">
        <v>56</v>
      </c>
      <c r="K225" s="17">
        <v>27</v>
      </c>
      <c r="L225" s="17">
        <v>15</v>
      </c>
      <c r="M225" s="87">
        <f t="shared" si="9"/>
        <v>48.214285714285715</v>
      </c>
      <c r="N225" s="87">
        <f t="shared" si="11"/>
        <v>25</v>
      </c>
      <c r="O225" s="86">
        <f t="shared" si="10"/>
        <v>26.785714285714285</v>
      </c>
    </row>
    <row r="226" spans="1:15" s="17" customFormat="1" ht="13.2" x14ac:dyDescent="0.25">
      <c r="A226" s="16">
        <v>34033</v>
      </c>
      <c r="B226" s="16" t="s">
        <v>259</v>
      </c>
      <c r="C226" s="17">
        <v>32</v>
      </c>
      <c r="D226" s="17">
        <v>7</v>
      </c>
      <c r="E226" s="17">
        <v>0</v>
      </c>
      <c r="F226" s="17">
        <v>0</v>
      </c>
      <c r="G226" s="17">
        <v>0</v>
      </c>
      <c r="H226" s="17">
        <v>4</v>
      </c>
      <c r="I226" s="17">
        <v>4</v>
      </c>
      <c r="J226" s="17">
        <v>35</v>
      </c>
      <c r="K226" s="17">
        <v>29</v>
      </c>
      <c r="L226" s="17">
        <v>2</v>
      </c>
      <c r="M226" s="87">
        <f t="shared" si="9"/>
        <v>82.857142857142861</v>
      </c>
      <c r="N226" s="87">
        <f t="shared" si="11"/>
        <v>11.428571428571429</v>
      </c>
      <c r="O226" s="86">
        <f t="shared" si="10"/>
        <v>5.7142857142857144</v>
      </c>
    </row>
    <row r="227" spans="1:15" s="17" customFormat="1" ht="13.2" x14ac:dyDescent="0.25">
      <c r="A227" s="16">
        <v>27083</v>
      </c>
      <c r="B227" s="16" t="s">
        <v>260</v>
      </c>
      <c r="C227" s="17">
        <v>47</v>
      </c>
      <c r="D227" s="17">
        <v>5</v>
      </c>
      <c r="E227" s="17">
        <v>0</v>
      </c>
      <c r="F227" s="17">
        <v>0</v>
      </c>
      <c r="G227" s="17">
        <v>1</v>
      </c>
      <c r="H227" s="17">
        <v>6</v>
      </c>
      <c r="I227" s="17">
        <v>12</v>
      </c>
      <c r="J227" s="17">
        <v>40</v>
      </c>
      <c r="K227" s="17">
        <v>30</v>
      </c>
      <c r="L227" s="17">
        <v>3</v>
      </c>
      <c r="M227" s="87">
        <f t="shared" si="9"/>
        <v>75</v>
      </c>
      <c r="N227" s="87">
        <f t="shared" si="11"/>
        <v>17.5</v>
      </c>
      <c r="O227" s="86">
        <f t="shared" si="10"/>
        <v>7.5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233</v>
      </c>
      <c r="D229" s="17">
        <v>83</v>
      </c>
      <c r="E229" s="17">
        <v>1</v>
      </c>
      <c r="F229" s="17">
        <v>6</v>
      </c>
      <c r="G229" s="17">
        <v>11</v>
      </c>
      <c r="H229" s="17">
        <v>29</v>
      </c>
      <c r="I229" s="17">
        <v>73</v>
      </c>
      <c r="J229" s="17">
        <v>243</v>
      </c>
      <c r="K229" s="17">
        <v>147</v>
      </c>
      <c r="L229" s="17">
        <v>49</v>
      </c>
      <c r="M229" s="87">
        <f t="shared" si="9"/>
        <v>60.493827160493829</v>
      </c>
      <c r="N229" s="87">
        <f t="shared" si="11"/>
        <v>19.34156378600823</v>
      </c>
      <c r="O229" s="86">
        <f t="shared" si="10"/>
        <v>20.164609053497941</v>
      </c>
    </row>
    <row r="230" spans="1:15" s="17" customFormat="1" ht="13.2" x14ac:dyDescent="0.25">
      <c r="A230" s="16">
        <v>17402</v>
      </c>
      <c r="B230" s="16" t="s">
        <v>264</v>
      </c>
      <c r="C230" s="17">
        <v>8</v>
      </c>
      <c r="D230" s="17">
        <v>1</v>
      </c>
      <c r="E230" s="17">
        <v>0</v>
      </c>
      <c r="F230" s="17">
        <v>0</v>
      </c>
      <c r="G230" s="17">
        <v>0</v>
      </c>
      <c r="H230" s="17">
        <v>1</v>
      </c>
      <c r="I230" s="17">
        <v>1</v>
      </c>
      <c r="J230" s="17">
        <v>8</v>
      </c>
      <c r="K230" s="17">
        <v>7</v>
      </c>
      <c r="L230" s="17">
        <v>0</v>
      </c>
      <c r="M230" s="87">
        <f t="shared" si="9"/>
        <v>87.5</v>
      </c>
      <c r="N230" s="87">
        <f t="shared" si="11"/>
        <v>12.5</v>
      </c>
      <c r="O230" s="86">
        <f t="shared" si="10"/>
        <v>0</v>
      </c>
    </row>
    <row r="231" spans="1:15" s="17" customFormat="1" ht="13.2" x14ac:dyDescent="0.25">
      <c r="A231" s="16">
        <v>34975</v>
      </c>
      <c r="B231" s="16" t="s">
        <v>265</v>
      </c>
      <c r="C231" s="17">
        <v>8</v>
      </c>
      <c r="D231" s="17">
        <v>1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9</v>
      </c>
      <c r="K231" s="17">
        <v>5</v>
      </c>
      <c r="L231" s="17">
        <v>4</v>
      </c>
      <c r="M231" s="87">
        <f t="shared" si="9"/>
        <v>55.555555555555557</v>
      </c>
      <c r="N231" s="87">
        <f t="shared" si="11"/>
        <v>0</v>
      </c>
      <c r="O231" s="86">
        <f t="shared" si="10"/>
        <v>44.444444444444443</v>
      </c>
    </row>
    <row r="232" spans="1:15" s="17" customFormat="1" ht="13.2" x14ac:dyDescent="0.25">
      <c r="A232" s="16">
        <v>35200</v>
      </c>
      <c r="B232" s="16" t="s">
        <v>266</v>
      </c>
      <c r="C232" s="17">
        <v>2</v>
      </c>
      <c r="D232" s="17">
        <v>1</v>
      </c>
      <c r="E232" s="17">
        <v>0</v>
      </c>
      <c r="F232" s="17">
        <v>0</v>
      </c>
      <c r="G232" s="17">
        <v>0</v>
      </c>
      <c r="H232" s="17">
        <v>0</v>
      </c>
      <c r="I232" s="17">
        <v>2</v>
      </c>
      <c r="J232" s="17">
        <v>1</v>
      </c>
      <c r="K232" s="17">
        <v>1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132</v>
      </c>
      <c r="D233" s="17">
        <v>16</v>
      </c>
      <c r="E233" s="17">
        <v>3</v>
      </c>
      <c r="F233" s="17">
        <v>1</v>
      </c>
      <c r="G233" s="17">
        <v>5</v>
      </c>
      <c r="H233" s="17">
        <v>15</v>
      </c>
      <c r="I233" s="17">
        <v>8</v>
      </c>
      <c r="J233" s="17">
        <v>140</v>
      </c>
      <c r="K233" s="17">
        <v>80</v>
      </c>
      <c r="L233" s="17">
        <v>36</v>
      </c>
      <c r="M233" s="87">
        <f t="shared" si="9"/>
        <v>57.142857142857139</v>
      </c>
      <c r="N233" s="87">
        <f t="shared" si="11"/>
        <v>17.142857142857142</v>
      </c>
      <c r="O233" s="86">
        <f t="shared" si="10"/>
        <v>25.714285714285712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184</v>
      </c>
      <c r="D235" s="17">
        <v>41</v>
      </c>
      <c r="E235" s="17">
        <v>0</v>
      </c>
      <c r="F235" s="17">
        <v>4</v>
      </c>
      <c r="G235" s="17">
        <v>4</v>
      </c>
      <c r="H235" s="17">
        <v>20</v>
      </c>
      <c r="I235" s="17">
        <v>37</v>
      </c>
      <c r="J235" s="17">
        <v>188</v>
      </c>
      <c r="K235" s="17">
        <v>127</v>
      </c>
      <c r="L235" s="17">
        <v>33</v>
      </c>
      <c r="M235" s="87">
        <f t="shared" si="9"/>
        <v>67.553191489361694</v>
      </c>
      <c r="N235" s="87">
        <f t="shared" si="11"/>
        <v>14.893617021276595</v>
      </c>
      <c r="O235" s="86">
        <f t="shared" si="10"/>
        <v>17.553191489361701</v>
      </c>
    </row>
    <row r="236" spans="1:15" s="17" customFormat="1" ht="13.2" x14ac:dyDescent="0.25">
      <c r="A236" s="16">
        <v>39207</v>
      </c>
      <c r="B236" s="16" t="s">
        <v>269</v>
      </c>
      <c r="C236" s="17">
        <v>155</v>
      </c>
      <c r="D236" s="17">
        <v>21</v>
      </c>
      <c r="E236" s="17">
        <v>2</v>
      </c>
      <c r="F236" s="17">
        <v>3</v>
      </c>
      <c r="G236" s="17">
        <v>4</v>
      </c>
      <c r="H236" s="17">
        <v>10</v>
      </c>
      <c r="I236" s="17">
        <v>27</v>
      </c>
      <c r="J236" s="17">
        <v>149</v>
      </c>
      <c r="K236" s="17">
        <v>121</v>
      </c>
      <c r="L236" s="17">
        <v>9</v>
      </c>
      <c r="M236" s="87">
        <f t="shared" si="9"/>
        <v>81.208053691275168</v>
      </c>
      <c r="N236" s="87">
        <f t="shared" si="11"/>
        <v>12.751677852348994</v>
      </c>
      <c r="O236" s="86">
        <f t="shared" si="10"/>
        <v>6.0402684563758395</v>
      </c>
    </row>
    <row r="237" spans="1:15" s="17" customFormat="1" ht="13.2" x14ac:dyDescent="0.25">
      <c r="A237" s="16">
        <v>13146</v>
      </c>
      <c r="B237" s="16" t="s">
        <v>270</v>
      </c>
      <c r="C237" s="17">
        <v>47</v>
      </c>
      <c r="D237" s="17">
        <v>7</v>
      </c>
      <c r="E237" s="17">
        <v>1</v>
      </c>
      <c r="F237" s="17">
        <v>2</v>
      </c>
      <c r="G237" s="17">
        <v>2</v>
      </c>
      <c r="H237" s="17">
        <v>2</v>
      </c>
      <c r="I237" s="17">
        <v>5</v>
      </c>
      <c r="J237" s="17">
        <v>49</v>
      </c>
      <c r="K237" s="17">
        <v>36</v>
      </c>
      <c r="L237" s="17">
        <v>6</v>
      </c>
      <c r="M237" s="87">
        <f t="shared" si="9"/>
        <v>73.469387755102048</v>
      </c>
      <c r="N237" s="87">
        <f t="shared" si="11"/>
        <v>14.285714285714285</v>
      </c>
      <c r="O237" s="86">
        <f t="shared" si="10"/>
        <v>12.244897959183673</v>
      </c>
    </row>
    <row r="238" spans="1:15" s="17" customFormat="1" ht="13.2" x14ac:dyDescent="0.25">
      <c r="A238" s="16">
        <v>34979</v>
      </c>
      <c r="B238" s="16" t="s">
        <v>299</v>
      </c>
      <c r="C238" s="17">
        <v>21</v>
      </c>
      <c r="D238" s="17">
        <v>6</v>
      </c>
      <c r="E238" s="17">
        <v>0</v>
      </c>
      <c r="F238" s="17">
        <v>0</v>
      </c>
      <c r="G238" s="17">
        <v>0</v>
      </c>
      <c r="H238" s="17">
        <v>2</v>
      </c>
      <c r="I238" s="17">
        <v>20</v>
      </c>
      <c r="J238" s="17">
        <v>7</v>
      </c>
      <c r="K238" s="17">
        <v>0</v>
      </c>
      <c r="L238" s="17">
        <v>5</v>
      </c>
      <c r="M238" s="87">
        <f t="shared" si="9"/>
        <v>0</v>
      </c>
      <c r="N238" s="87">
        <f t="shared" si="11"/>
        <v>28.571428571428569</v>
      </c>
      <c r="O238" s="86">
        <f t="shared" si="10"/>
        <v>71.428571428571431</v>
      </c>
    </row>
    <row r="239" spans="1:15" s="17" customFormat="1" ht="13.2" x14ac:dyDescent="0.25">
      <c r="A239" s="16" t="s">
        <v>271</v>
      </c>
      <c r="B239" s="16" t="s">
        <v>272</v>
      </c>
      <c r="C239" s="17">
        <v>17</v>
      </c>
      <c r="D239" s="17">
        <v>5</v>
      </c>
      <c r="E239" s="17">
        <v>0</v>
      </c>
      <c r="F239" s="17">
        <v>0</v>
      </c>
      <c r="G239" s="17">
        <v>1</v>
      </c>
      <c r="H239" s="17">
        <v>1</v>
      </c>
      <c r="I239" s="17">
        <v>6</v>
      </c>
      <c r="J239" s="17">
        <v>16</v>
      </c>
      <c r="K239" s="17">
        <v>14</v>
      </c>
      <c r="L239" s="17">
        <v>0</v>
      </c>
      <c r="M239" s="87">
        <f t="shared" si="9"/>
        <v>87.5</v>
      </c>
      <c r="N239" s="87">
        <f t="shared" si="11"/>
        <v>12.5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1</v>
      </c>
      <c r="D240" s="17">
        <v>1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2</v>
      </c>
      <c r="K240" s="17">
        <v>2</v>
      </c>
      <c r="L240" s="17">
        <v>0</v>
      </c>
      <c r="M240" s="87">
        <f t="shared" si="9"/>
        <v>100</v>
      </c>
      <c r="N240" s="87">
        <f t="shared" si="11"/>
        <v>0</v>
      </c>
      <c r="O240" s="86">
        <f t="shared" si="10"/>
        <v>0</v>
      </c>
    </row>
    <row r="241" spans="1:15" s="17" customFormat="1" ht="13.2" x14ac:dyDescent="0.25">
      <c r="A241" s="16" t="s">
        <v>275</v>
      </c>
      <c r="B241" s="16" t="s">
        <v>276</v>
      </c>
      <c r="C241" s="17">
        <v>10</v>
      </c>
      <c r="D241" s="17">
        <v>1</v>
      </c>
      <c r="E241" s="17">
        <v>1</v>
      </c>
      <c r="F241" s="17">
        <v>0</v>
      </c>
      <c r="G241" s="17">
        <v>0</v>
      </c>
      <c r="H241" s="17">
        <v>0</v>
      </c>
      <c r="I241" s="17">
        <v>1</v>
      </c>
      <c r="J241" s="17">
        <v>10</v>
      </c>
      <c r="K241" s="17">
        <v>9</v>
      </c>
      <c r="L241" s="17">
        <v>0</v>
      </c>
      <c r="M241" s="87">
        <f t="shared" si="9"/>
        <v>90</v>
      </c>
      <c r="N241" s="87">
        <f t="shared" si="11"/>
        <v>10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1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1</v>
      </c>
      <c r="K242" s="17">
        <v>1</v>
      </c>
      <c r="L242" s="17">
        <v>0</v>
      </c>
      <c r="M242" s="87">
        <f t="shared" si="9"/>
        <v>100</v>
      </c>
      <c r="N242" s="87">
        <f t="shared" si="11"/>
        <v>0</v>
      </c>
      <c r="O242" s="86">
        <f t="shared" si="10"/>
        <v>0</v>
      </c>
    </row>
    <row r="243" spans="1:15" s="17" customFormat="1" ht="13.2" x14ac:dyDescent="0.25">
      <c r="A243" s="16" t="s">
        <v>278</v>
      </c>
      <c r="B243" s="16" t="s">
        <v>279</v>
      </c>
      <c r="C243" s="17">
        <v>256</v>
      </c>
      <c r="D243" s="17">
        <v>38</v>
      </c>
      <c r="E243" s="17">
        <v>6</v>
      </c>
      <c r="F243" s="17">
        <v>9</v>
      </c>
      <c r="G243" s="17">
        <v>15</v>
      </c>
      <c r="H243" s="17">
        <v>45</v>
      </c>
      <c r="I243" s="17">
        <v>15</v>
      </c>
      <c r="J243" s="17">
        <v>279</v>
      </c>
      <c r="K243" s="17">
        <v>159</v>
      </c>
      <c r="L243" s="17">
        <v>45</v>
      </c>
      <c r="M243" s="87">
        <f t="shared" si="9"/>
        <v>56.98924731182796</v>
      </c>
      <c r="N243" s="87">
        <f t="shared" si="11"/>
        <v>26.881720430107524</v>
      </c>
      <c r="O243" s="86">
        <f t="shared" si="10"/>
        <v>16.129032258064516</v>
      </c>
    </row>
    <row r="244" spans="1:15" s="17" customFormat="1" ht="13.2" x14ac:dyDescent="0.25">
      <c r="A244" s="16">
        <v>32363</v>
      </c>
      <c r="B244" s="16" t="s">
        <v>280</v>
      </c>
      <c r="C244" s="17">
        <v>18</v>
      </c>
      <c r="D244" s="17">
        <v>1</v>
      </c>
      <c r="E244" s="17">
        <v>0</v>
      </c>
      <c r="F244" s="17">
        <v>0</v>
      </c>
      <c r="G244" s="17">
        <v>0</v>
      </c>
      <c r="H244" s="17">
        <v>0</v>
      </c>
      <c r="I244" s="17">
        <v>3</v>
      </c>
      <c r="J244" s="17">
        <v>16</v>
      </c>
      <c r="K244" s="17">
        <v>16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46</v>
      </c>
      <c r="D245" s="17">
        <v>17</v>
      </c>
      <c r="E245" s="17">
        <v>5</v>
      </c>
      <c r="F245" s="17">
        <v>2</v>
      </c>
      <c r="G245" s="17">
        <v>4</v>
      </c>
      <c r="H245" s="17">
        <v>5</v>
      </c>
      <c r="I245" s="17">
        <v>6</v>
      </c>
      <c r="J245" s="17">
        <v>57</v>
      </c>
      <c r="K245" s="17">
        <v>37</v>
      </c>
      <c r="L245" s="17">
        <v>4</v>
      </c>
      <c r="M245" s="87">
        <f t="shared" si="9"/>
        <v>64.912280701754383</v>
      </c>
      <c r="N245" s="87">
        <f t="shared" si="11"/>
        <v>28.07017543859649</v>
      </c>
      <c r="O245" s="86">
        <f t="shared" si="10"/>
        <v>7.0175438596491224</v>
      </c>
    </row>
    <row r="246" spans="1:15" s="17" customFormat="1" ht="13.2" x14ac:dyDescent="0.25">
      <c r="A246" s="16">
        <v>21303</v>
      </c>
      <c r="B246" s="16" t="s">
        <v>282</v>
      </c>
      <c r="C246" s="17">
        <v>1</v>
      </c>
      <c r="D246" s="17">
        <v>1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2</v>
      </c>
      <c r="K246" s="17">
        <v>1</v>
      </c>
      <c r="L246" s="17">
        <v>1</v>
      </c>
      <c r="M246" s="87">
        <f t="shared" si="9"/>
        <v>50</v>
      </c>
      <c r="N246" s="87">
        <f t="shared" si="11"/>
        <v>0</v>
      </c>
      <c r="O246" s="86">
        <f t="shared" si="10"/>
        <v>50</v>
      </c>
    </row>
    <row r="247" spans="1:15" s="17" customFormat="1" ht="13.2" x14ac:dyDescent="0.25">
      <c r="A247" s="16">
        <v>27416</v>
      </c>
      <c r="B247" s="16" t="s">
        <v>283</v>
      </c>
      <c r="C247" s="17">
        <v>31</v>
      </c>
      <c r="D247" s="17">
        <v>4</v>
      </c>
      <c r="E247" s="17">
        <v>0</v>
      </c>
      <c r="F247" s="17">
        <v>0</v>
      </c>
      <c r="G247" s="17">
        <v>1</v>
      </c>
      <c r="H247" s="17">
        <v>4</v>
      </c>
      <c r="I247" s="17">
        <v>5</v>
      </c>
      <c r="J247" s="17">
        <v>30</v>
      </c>
      <c r="K247" s="17">
        <v>22</v>
      </c>
      <c r="L247" s="17">
        <v>3</v>
      </c>
      <c r="M247" s="87">
        <f t="shared" si="9"/>
        <v>73.333333333333329</v>
      </c>
      <c r="N247" s="87">
        <f t="shared" si="11"/>
        <v>16.666666666666664</v>
      </c>
      <c r="O247" s="86">
        <f t="shared" si="10"/>
        <v>10</v>
      </c>
    </row>
    <row r="248" spans="1:15" s="17" customFormat="1" ht="13.2" x14ac:dyDescent="0.25">
      <c r="A248" s="16">
        <v>20405</v>
      </c>
      <c r="B248" s="16" t="s">
        <v>284</v>
      </c>
      <c r="C248" s="17">
        <v>26</v>
      </c>
      <c r="D248" s="17">
        <v>4</v>
      </c>
      <c r="E248" s="17">
        <v>0</v>
      </c>
      <c r="F248" s="17">
        <v>0</v>
      </c>
      <c r="G248" s="17">
        <v>0</v>
      </c>
      <c r="H248" s="17">
        <v>3</v>
      </c>
      <c r="I248" s="17">
        <v>3</v>
      </c>
      <c r="J248" s="17">
        <v>27</v>
      </c>
      <c r="K248" s="17">
        <v>22</v>
      </c>
      <c r="L248" s="17">
        <v>2</v>
      </c>
      <c r="M248" s="87">
        <f t="shared" si="9"/>
        <v>81.481481481481481</v>
      </c>
      <c r="N248" s="87">
        <f t="shared" si="11"/>
        <v>11.111111111111111</v>
      </c>
      <c r="O248" s="86">
        <f t="shared" si="10"/>
        <v>7.4074074074074066</v>
      </c>
    </row>
    <row r="249" spans="1:15" s="17" customFormat="1" ht="13.2" x14ac:dyDescent="0.25">
      <c r="A249" s="16">
        <v>22200</v>
      </c>
      <c r="B249" s="16" t="s">
        <v>285</v>
      </c>
      <c r="C249" s="17">
        <v>2</v>
      </c>
      <c r="D249" s="17">
        <v>1</v>
      </c>
      <c r="E249" s="17">
        <v>0</v>
      </c>
      <c r="F249" s="17">
        <v>0</v>
      </c>
      <c r="G249" s="17">
        <v>0</v>
      </c>
      <c r="H249" s="17">
        <v>1</v>
      </c>
      <c r="I249" s="17">
        <v>1</v>
      </c>
      <c r="J249" s="17">
        <v>2</v>
      </c>
      <c r="K249" s="17">
        <v>1</v>
      </c>
      <c r="L249" s="17">
        <v>0</v>
      </c>
      <c r="M249" s="87">
        <f t="shared" si="9"/>
        <v>50</v>
      </c>
      <c r="N249" s="87">
        <f t="shared" si="11"/>
        <v>50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2</v>
      </c>
      <c r="D250" s="17">
        <v>1</v>
      </c>
      <c r="E250" s="17">
        <v>0</v>
      </c>
      <c r="F250" s="17">
        <v>0</v>
      </c>
      <c r="G250" s="17">
        <v>1</v>
      </c>
      <c r="H250" s="17">
        <v>0</v>
      </c>
      <c r="I250" s="17">
        <v>0</v>
      </c>
      <c r="J250" s="17">
        <v>3</v>
      </c>
      <c r="K250" s="17">
        <v>2</v>
      </c>
      <c r="L250" s="17">
        <v>0</v>
      </c>
      <c r="M250" s="87">
        <f t="shared" si="9"/>
        <v>66.666666666666657</v>
      </c>
      <c r="N250" s="87">
        <f t="shared" si="11"/>
        <v>33.333333333333329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1</v>
      </c>
      <c r="D251" s="17">
        <v>1</v>
      </c>
      <c r="E251" s="17">
        <v>0</v>
      </c>
      <c r="F251" s="17">
        <v>0</v>
      </c>
      <c r="G251" s="17">
        <v>0</v>
      </c>
      <c r="H251" s="17">
        <v>0</v>
      </c>
      <c r="I251" s="17">
        <v>1</v>
      </c>
      <c r="J251" s="17">
        <v>1</v>
      </c>
      <c r="K251" s="17">
        <v>1</v>
      </c>
      <c r="L251" s="17">
        <v>0</v>
      </c>
      <c r="M251" s="87">
        <f t="shared" si="9"/>
        <v>100</v>
      </c>
      <c r="N251" s="87">
        <f t="shared" si="11"/>
        <v>0</v>
      </c>
      <c r="O251" s="86">
        <f t="shared" si="10"/>
        <v>0</v>
      </c>
    </row>
    <row r="252" spans="1:15" s="17" customFormat="1" ht="13.2" x14ac:dyDescent="0.25">
      <c r="A252" s="16">
        <v>21232</v>
      </c>
      <c r="B252" s="16" t="s">
        <v>288</v>
      </c>
      <c r="C252" s="17">
        <v>9</v>
      </c>
      <c r="D252" s="17">
        <v>1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10</v>
      </c>
      <c r="K252" s="17">
        <v>10</v>
      </c>
      <c r="L252" s="17">
        <v>0</v>
      </c>
      <c r="M252" s="87">
        <f t="shared" si="9"/>
        <v>100</v>
      </c>
      <c r="N252" s="87">
        <f t="shared" si="11"/>
        <v>0</v>
      </c>
      <c r="O252" s="86">
        <f t="shared" si="10"/>
        <v>0</v>
      </c>
    </row>
    <row r="253" spans="1:15" s="17" customFormat="1" ht="13.2" x14ac:dyDescent="0.25">
      <c r="A253" s="16">
        <v>14117</v>
      </c>
      <c r="B253" s="16" t="s">
        <v>289</v>
      </c>
      <c r="C253" s="17">
        <v>1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1</v>
      </c>
      <c r="K253" s="17">
        <v>1</v>
      </c>
      <c r="L253" s="17">
        <v>0</v>
      </c>
      <c r="M253" s="87">
        <f t="shared" si="9"/>
        <v>100</v>
      </c>
      <c r="N253" s="87">
        <f t="shared" si="11"/>
        <v>0</v>
      </c>
      <c r="O253" s="86">
        <f t="shared" si="10"/>
        <v>0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1</v>
      </c>
      <c r="E254" s="17">
        <v>0</v>
      </c>
      <c r="F254" s="17">
        <v>0</v>
      </c>
      <c r="G254" s="17">
        <v>0</v>
      </c>
      <c r="H254" s="17">
        <v>1</v>
      </c>
      <c r="I254" s="17">
        <v>0</v>
      </c>
      <c r="J254" s="17">
        <v>1</v>
      </c>
      <c r="K254" s="17">
        <v>0</v>
      </c>
      <c r="L254" s="17">
        <v>0</v>
      </c>
      <c r="M254" s="87">
        <f t="shared" si="9"/>
        <v>0</v>
      </c>
      <c r="N254" s="87">
        <f t="shared" si="11"/>
        <v>100</v>
      </c>
      <c r="O254" s="86">
        <f t="shared" si="10"/>
        <v>0</v>
      </c>
    </row>
    <row r="255" spans="1:15" s="17" customFormat="1" ht="13.2" x14ac:dyDescent="0.25">
      <c r="A255" s="16" t="s">
        <v>291</v>
      </c>
      <c r="B255" s="16" t="s">
        <v>292</v>
      </c>
      <c r="C255" s="17">
        <v>21</v>
      </c>
      <c r="D255" s="17">
        <v>7</v>
      </c>
      <c r="E255" s="17">
        <v>0</v>
      </c>
      <c r="F255" s="17">
        <v>3</v>
      </c>
      <c r="G255" s="17">
        <v>3</v>
      </c>
      <c r="H255" s="17">
        <v>3</v>
      </c>
      <c r="I255" s="17">
        <v>6</v>
      </c>
      <c r="J255" s="17">
        <v>22</v>
      </c>
      <c r="K255" s="17">
        <v>10</v>
      </c>
      <c r="L255" s="17">
        <v>3</v>
      </c>
      <c r="M255" s="87">
        <f t="shared" si="9"/>
        <v>45.454545454545453</v>
      </c>
      <c r="N255" s="87">
        <f t="shared" si="11"/>
        <v>40.909090909090914</v>
      </c>
      <c r="O255" s="86">
        <f t="shared" si="10"/>
        <v>13.636363636363635</v>
      </c>
    </row>
    <row r="256" spans="1:15" s="17" customFormat="1" ht="13.2" x14ac:dyDescent="0.25">
      <c r="A256" s="16">
        <v>39007</v>
      </c>
      <c r="B256" s="16" t="s">
        <v>293</v>
      </c>
      <c r="C256" s="17">
        <v>701</v>
      </c>
      <c r="D256" s="17">
        <v>233</v>
      </c>
      <c r="E256" s="17">
        <v>10</v>
      </c>
      <c r="F256" s="17">
        <v>26</v>
      </c>
      <c r="G256" s="17">
        <v>63</v>
      </c>
      <c r="H256" s="17">
        <v>112</v>
      </c>
      <c r="I256" s="17">
        <v>168</v>
      </c>
      <c r="J256" s="17">
        <v>766</v>
      </c>
      <c r="K256" s="17">
        <v>431</v>
      </c>
      <c r="L256" s="17">
        <v>124</v>
      </c>
      <c r="M256" s="87">
        <f t="shared" si="9"/>
        <v>56.266318537859007</v>
      </c>
      <c r="N256" s="87">
        <f t="shared" si="11"/>
        <v>27.545691906005221</v>
      </c>
      <c r="O256" s="86">
        <f t="shared" si="10"/>
        <v>16.187989556135772</v>
      </c>
    </row>
    <row r="257" spans="1:15" s="17" customFormat="1" ht="13.2" x14ac:dyDescent="0.25">
      <c r="A257" s="16">
        <v>34002</v>
      </c>
      <c r="B257" s="16" t="s">
        <v>294</v>
      </c>
      <c r="C257" s="17">
        <v>34</v>
      </c>
      <c r="D257" s="17">
        <v>10</v>
      </c>
      <c r="E257" s="17">
        <v>0</v>
      </c>
      <c r="F257" s="17">
        <v>0</v>
      </c>
      <c r="G257" s="17">
        <v>2</v>
      </c>
      <c r="H257" s="17">
        <v>5</v>
      </c>
      <c r="I257" s="17">
        <v>8</v>
      </c>
      <c r="J257" s="17">
        <v>36</v>
      </c>
      <c r="K257" s="17">
        <v>25</v>
      </c>
      <c r="L257" s="17">
        <v>4</v>
      </c>
      <c r="M257" s="87">
        <f t="shared" si="9"/>
        <v>69.444444444444443</v>
      </c>
      <c r="N257" s="87">
        <f t="shared" si="11"/>
        <v>19.444444444444446</v>
      </c>
      <c r="O257" s="86">
        <f t="shared" si="10"/>
        <v>11.111111111111111</v>
      </c>
    </row>
    <row r="258" spans="1:15" s="17" customFormat="1" ht="13.2" x14ac:dyDescent="0.25">
      <c r="A258" s="16">
        <v>39205</v>
      </c>
      <c r="B258" s="16" t="s">
        <v>295</v>
      </c>
      <c r="C258" s="17">
        <v>40</v>
      </c>
      <c r="D258" s="17">
        <v>7</v>
      </c>
      <c r="E258" s="17">
        <v>0</v>
      </c>
      <c r="F258" s="17">
        <v>0</v>
      </c>
      <c r="G258" s="17">
        <v>2</v>
      </c>
      <c r="H258" s="17">
        <v>1</v>
      </c>
      <c r="I258" s="17">
        <v>4</v>
      </c>
      <c r="J258" s="17">
        <v>43</v>
      </c>
      <c r="K258" s="17">
        <v>38</v>
      </c>
      <c r="L258" s="17">
        <v>2</v>
      </c>
      <c r="M258" s="87">
        <f t="shared" si="9"/>
        <v>88.372093023255815</v>
      </c>
      <c r="N258" s="87">
        <f t="shared" si="11"/>
        <v>6.9767441860465116</v>
      </c>
      <c r="O258" s="86">
        <f t="shared" si="10"/>
        <v>4.6511627906976747</v>
      </c>
    </row>
    <row r="259" spans="1:15" s="17" customFormat="1" x14ac:dyDescent="0.25">
      <c r="A259" s="20"/>
      <c r="B259" s="19"/>
      <c r="C259" s="39"/>
      <c r="D259" s="39"/>
      <c r="E259" s="40"/>
      <c r="F259" s="40"/>
      <c r="G259" s="40"/>
      <c r="H259" s="40"/>
      <c r="I259" s="41"/>
      <c r="J259" s="42"/>
      <c r="K259" s="43"/>
      <c r="L259" s="44"/>
      <c r="M259" s="2"/>
      <c r="N259" s="2"/>
      <c r="O259" s="1"/>
    </row>
    <row r="260" spans="1:15" s="17" customFormat="1" x14ac:dyDescent="0.25">
      <c r="A260" s="20"/>
      <c r="B260" s="19"/>
      <c r="C260" s="39"/>
      <c r="D260" s="39"/>
      <c r="E260" s="40"/>
      <c r="F260" s="40"/>
      <c r="G260" s="40"/>
      <c r="H260" s="40"/>
      <c r="I260" s="41"/>
      <c r="J260" s="42"/>
      <c r="K260" s="43"/>
      <c r="L260" s="44"/>
      <c r="M260" s="2"/>
      <c r="N260" s="2"/>
      <c r="O260" s="1"/>
    </row>
    <row r="261" spans="1:15" x14ac:dyDescent="0.25">
      <c r="A261" s="20"/>
      <c r="B261" s="19"/>
      <c r="C261" s="39"/>
      <c r="D261" s="39"/>
      <c r="E261" s="40"/>
      <c r="F261" s="40"/>
      <c r="G261" s="40"/>
      <c r="H261" s="40"/>
      <c r="I261" s="41"/>
      <c r="J261" s="42"/>
      <c r="K261" s="43"/>
      <c r="L261" s="44"/>
      <c r="M261" s="2"/>
      <c r="N261" s="2"/>
      <c r="O261" s="1"/>
    </row>
    <row r="262" spans="1:15" x14ac:dyDescent="0.25">
      <c r="A262" s="20"/>
      <c r="B262" s="19"/>
      <c r="C262" s="39"/>
      <c r="D262" s="39"/>
      <c r="E262" s="40"/>
      <c r="F262" s="40"/>
      <c r="G262" s="40"/>
      <c r="H262" s="40"/>
      <c r="I262" s="41"/>
      <c r="J262" s="42"/>
      <c r="K262" s="43"/>
      <c r="L262" s="4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A3" sqref="A3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316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170</v>
      </c>
      <c r="D6" s="17">
        <v>16</v>
      </c>
      <c r="E6" s="17">
        <v>0</v>
      </c>
      <c r="F6" s="17">
        <v>1</v>
      </c>
      <c r="G6" s="17">
        <v>7</v>
      </c>
      <c r="H6" s="17">
        <v>11</v>
      </c>
      <c r="I6" s="17">
        <v>25</v>
      </c>
      <c r="J6" s="17">
        <v>161</v>
      </c>
      <c r="K6" s="17">
        <v>102</v>
      </c>
      <c r="L6" s="17">
        <v>40</v>
      </c>
      <c r="M6" s="87">
        <f t="shared" ref="M6:M69" si="0">IF(J6=0,"n/a",K6/J6*100)</f>
        <v>63.354037267080741</v>
      </c>
      <c r="N6" s="87">
        <f>IF(J6=0,"n/a",(E6+F6+G6+H6)/J6*100)</f>
        <v>11.801242236024844</v>
      </c>
      <c r="O6" s="86">
        <f t="shared" ref="O6:O69" si="1">IF(J6=0,"n/a",(L6/J6)*100)</f>
        <v>24.844720496894411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33</v>
      </c>
      <c r="D7" s="17">
        <v>4</v>
      </c>
      <c r="E7" s="17">
        <v>0</v>
      </c>
      <c r="F7" s="17">
        <v>0</v>
      </c>
      <c r="G7" s="17">
        <v>1</v>
      </c>
      <c r="H7" s="17">
        <v>2</v>
      </c>
      <c r="I7" s="17">
        <v>4</v>
      </c>
      <c r="J7" s="17">
        <v>33</v>
      </c>
      <c r="K7" s="17">
        <v>27</v>
      </c>
      <c r="L7" s="17">
        <v>3</v>
      </c>
      <c r="M7" s="87">
        <f t="shared" si="0"/>
        <v>81.818181818181827</v>
      </c>
      <c r="N7" s="87">
        <f t="shared" ref="N7:N70" si="2">IF(J7=0,"n/a",(E7+F7+G7+H7)/J7*100)</f>
        <v>9.0909090909090917</v>
      </c>
      <c r="O7" s="86">
        <f t="shared" si="1"/>
        <v>9.0909090909090917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188</v>
      </c>
      <c r="D8" s="17">
        <v>29</v>
      </c>
      <c r="E8" s="17">
        <v>0</v>
      </c>
      <c r="F8" s="17">
        <v>3</v>
      </c>
      <c r="G8" s="17">
        <v>3</v>
      </c>
      <c r="H8" s="17">
        <v>11</v>
      </c>
      <c r="I8" s="17">
        <v>38</v>
      </c>
      <c r="J8" s="17">
        <v>179</v>
      </c>
      <c r="K8" s="17">
        <v>154</v>
      </c>
      <c r="L8" s="17">
        <v>8</v>
      </c>
      <c r="M8" s="87">
        <f t="shared" si="0"/>
        <v>86.033519553072622</v>
      </c>
      <c r="N8" s="87">
        <f t="shared" si="2"/>
        <v>9.4972067039106136</v>
      </c>
      <c r="O8" s="86">
        <f t="shared" si="1"/>
        <v>4.4692737430167595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352</v>
      </c>
      <c r="D9" s="17">
        <v>34</v>
      </c>
      <c r="E9" s="17">
        <v>0</v>
      </c>
      <c r="F9" s="17">
        <v>5</v>
      </c>
      <c r="G9" s="17">
        <v>8</v>
      </c>
      <c r="H9" s="17">
        <v>13</v>
      </c>
      <c r="I9" s="17">
        <v>56</v>
      </c>
      <c r="J9" s="17">
        <v>330</v>
      </c>
      <c r="K9" s="17">
        <v>282</v>
      </c>
      <c r="L9" s="17">
        <v>22</v>
      </c>
      <c r="M9" s="87">
        <f t="shared" si="0"/>
        <v>85.454545454545453</v>
      </c>
      <c r="N9" s="87">
        <f t="shared" si="2"/>
        <v>7.878787878787878</v>
      </c>
      <c r="O9" s="86">
        <f t="shared" si="1"/>
        <v>6.666666666666667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35</v>
      </c>
      <c r="D10" s="17">
        <v>8</v>
      </c>
      <c r="E10" s="17">
        <v>0</v>
      </c>
      <c r="F10" s="17">
        <v>1</v>
      </c>
      <c r="G10" s="17">
        <v>0</v>
      </c>
      <c r="H10" s="17">
        <v>1</v>
      </c>
      <c r="I10" s="17">
        <v>4</v>
      </c>
      <c r="J10" s="17">
        <v>39</v>
      </c>
      <c r="K10" s="17">
        <v>37</v>
      </c>
      <c r="L10" s="17">
        <v>0</v>
      </c>
      <c r="M10" s="87">
        <f t="shared" si="0"/>
        <v>94.871794871794862</v>
      </c>
      <c r="N10" s="87">
        <f t="shared" si="2"/>
        <v>5.1282051282051277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703</v>
      </c>
      <c r="D11" s="17">
        <v>67</v>
      </c>
      <c r="E11" s="17">
        <v>9</v>
      </c>
      <c r="F11" s="17">
        <v>12</v>
      </c>
      <c r="G11" s="17">
        <v>17</v>
      </c>
      <c r="H11" s="17">
        <v>58</v>
      </c>
      <c r="I11" s="17">
        <v>67</v>
      </c>
      <c r="J11" s="17">
        <v>703</v>
      </c>
      <c r="K11" s="17">
        <v>563</v>
      </c>
      <c r="L11" s="17">
        <v>44</v>
      </c>
      <c r="M11" s="87">
        <f t="shared" si="0"/>
        <v>80.085348506401132</v>
      </c>
      <c r="N11" s="87">
        <f t="shared" si="2"/>
        <v>13.655761024182079</v>
      </c>
      <c r="O11" s="86">
        <f t="shared" si="1"/>
        <v>6.2588904694167846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309</v>
      </c>
      <c r="D12" s="17">
        <v>36</v>
      </c>
      <c r="E12" s="17">
        <v>0</v>
      </c>
      <c r="F12" s="17">
        <v>1</v>
      </c>
      <c r="G12" s="17">
        <v>2</v>
      </c>
      <c r="H12" s="17">
        <v>8</v>
      </c>
      <c r="I12" s="17">
        <v>39</v>
      </c>
      <c r="J12" s="17">
        <v>306</v>
      </c>
      <c r="K12" s="17">
        <v>283</v>
      </c>
      <c r="L12" s="17">
        <v>12</v>
      </c>
      <c r="M12" s="87">
        <f t="shared" si="0"/>
        <v>92.48366013071896</v>
      </c>
      <c r="N12" s="87">
        <f t="shared" si="2"/>
        <v>3.594771241830065</v>
      </c>
      <c r="O12" s="86">
        <f t="shared" si="1"/>
        <v>3.9215686274509802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47</v>
      </c>
      <c r="D13" s="17">
        <v>9</v>
      </c>
      <c r="E13" s="17">
        <v>0</v>
      </c>
      <c r="F13" s="17">
        <v>0</v>
      </c>
      <c r="G13" s="17">
        <v>5</v>
      </c>
      <c r="H13" s="17">
        <v>1</v>
      </c>
      <c r="I13" s="17">
        <v>0</v>
      </c>
      <c r="J13" s="17">
        <v>56</v>
      </c>
      <c r="K13" s="17">
        <v>0</v>
      </c>
      <c r="L13" s="17">
        <v>50</v>
      </c>
      <c r="M13" s="87">
        <f t="shared" si="0"/>
        <v>0</v>
      </c>
      <c r="N13" s="87">
        <f t="shared" si="2"/>
        <v>10.714285714285714</v>
      </c>
      <c r="O13" s="86">
        <f t="shared" si="1"/>
        <v>89.285714285714292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978</v>
      </c>
      <c r="D14" s="17">
        <v>131</v>
      </c>
      <c r="E14" s="17">
        <v>0</v>
      </c>
      <c r="F14" s="17">
        <v>9</v>
      </c>
      <c r="G14" s="17">
        <v>12</v>
      </c>
      <c r="H14" s="17">
        <v>76</v>
      </c>
      <c r="I14" s="17">
        <v>148</v>
      </c>
      <c r="J14" s="17">
        <v>961</v>
      </c>
      <c r="K14" s="17">
        <v>776</v>
      </c>
      <c r="L14" s="17">
        <v>88</v>
      </c>
      <c r="M14" s="87">
        <f t="shared" si="0"/>
        <v>80.749219562955261</v>
      </c>
      <c r="N14" s="87">
        <f t="shared" si="2"/>
        <v>10.093652445369408</v>
      </c>
      <c r="O14" s="86">
        <f t="shared" si="1"/>
        <v>9.1571279916753383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740</v>
      </c>
      <c r="D15" s="17">
        <v>105</v>
      </c>
      <c r="E15" s="17">
        <v>10</v>
      </c>
      <c r="F15" s="17">
        <v>0</v>
      </c>
      <c r="G15" s="17">
        <v>3</v>
      </c>
      <c r="H15" s="17">
        <v>5</v>
      </c>
      <c r="I15" s="17">
        <v>75</v>
      </c>
      <c r="J15" s="17">
        <v>770</v>
      </c>
      <c r="K15" s="17">
        <v>690</v>
      </c>
      <c r="L15" s="17">
        <v>62</v>
      </c>
      <c r="M15" s="87">
        <f t="shared" si="0"/>
        <v>89.610389610389603</v>
      </c>
      <c r="N15" s="87">
        <f t="shared" si="2"/>
        <v>2.3376623376623376</v>
      </c>
      <c r="O15" s="86">
        <f t="shared" si="1"/>
        <v>8.0519480519480524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690</v>
      </c>
      <c r="D16" s="17">
        <v>73</v>
      </c>
      <c r="E16" s="17">
        <v>4</v>
      </c>
      <c r="F16" s="17">
        <v>9</v>
      </c>
      <c r="G16" s="17">
        <v>13</v>
      </c>
      <c r="H16" s="17">
        <v>48</v>
      </c>
      <c r="I16" s="17">
        <v>91</v>
      </c>
      <c r="J16" s="17">
        <v>672</v>
      </c>
      <c r="K16" s="17">
        <v>537</v>
      </c>
      <c r="L16" s="17">
        <v>61</v>
      </c>
      <c r="M16" s="87">
        <f t="shared" si="0"/>
        <v>79.910714285714292</v>
      </c>
      <c r="N16" s="87">
        <f t="shared" si="2"/>
        <v>11.011904761904761</v>
      </c>
      <c r="O16" s="86">
        <f t="shared" si="1"/>
        <v>9.0773809523809526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807</v>
      </c>
      <c r="D17" s="17">
        <v>101</v>
      </c>
      <c r="E17" s="17">
        <v>11</v>
      </c>
      <c r="F17" s="17">
        <v>13</v>
      </c>
      <c r="G17" s="17">
        <v>39</v>
      </c>
      <c r="H17" s="17">
        <v>75</v>
      </c>
      <c r="I17" s="17">
        <v>134</v>
      </c>
      <c r="J17" s="17">
        <v>774</v>
      </c>
      <c r="K17" s="17">
        <v>534</v>
      </c>
      <c r="L17" s="17">
        <v>102</v>
      </c>
      <c r="M17" s="87">
        <f t="shared" si="0"/>
        <v>68.992248062015506</v>
      </c>
      <c r="N17" s="87">
        <f t="shared" si="2"/>
        <v>17.829457364341085</v>
      </c>
      <c r="O17" s="86">
        <f t="shared" si="1"/>
        <v>13.178294573643413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11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11</v>
      </c>
      <c r="K18" s="17">
        <v>11</v>
      </c>
      <c r="L18" s="17">
        <v>0</v>
      </c>
      <c r="M18" s="87">
        <f t="shared" si="0"/>
        <v>100</v>
      </c>
      <c r="N18" s="87">
        <f t="shared" si="2"/>
        <v>0</v>
      </c>
      <c r="O18" s="86">
        <f t="shared" si="1"/>
        <v>0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110</v>
      </c>
      <c r="D19" s="17">
        <v>18</v>
      </c>
      <c r="E19" s="17">
        <v>0</v>
      </c>
      <c r="F19" s="17">
        <v>4</v>
      </c>
      <c r="G19" s="17">
        <v>4</v>
      </c>
      <c r="H19" s="17">
        <v>2</v>
      </c>
      <c r="I19" s="17">
        <v>28</v>
      </c>
      <c r="J19" s="17">
        <v>100</v>
      </c>
      <c r="K19" s="17">
        <v>88</v>
      </c>
      <c r="L19" s="17">
        <v>2</v>
      </c>
      <c r="M19" s="87">
        <f t="shared" si="0"/>
        <v>88</v>
      </c>
      <c r="N19" s="87">
        <f t="shared" si="2"/>
        <v>10</v>
      </c>
      <c r="O19" s="86">
        <f t="shared" si="1"/>
        <v>2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182</v>
      </c>
      <c r="D20" s="17">
        <v>38</v>
      </c>
      <c r="E20" s="17">
        <v>1</v>
      </c>
      <c r="F20" s="17">
        <v>1</v>
      </c>
      <c r="G20" s="17">
        <v>6</v>
      </c>
      <c r="H20" s="17">
        <v>19</v>
      </c>
      <c r="I20" s="17">
        <v>42</v>
      </c>
      <c r="J20" s="17">
        <v>178</v>
      </c>
      <c r="K20" s="17">
        <v>127</v>
      </c>
      <c r="L20" s="17">
        <v>24</v>
      </c>
      <c r="M20" s="87">
        <f t="shared" si="0"/>
        <v>71.348314606741567</v>
      </c>
      <c r="N20" s="87">
        <f t="shared" si="2"/>
        <v>15.168539325842698</v>
      </c>
      <c r="O20" s="86">
        <f t="shared" si="1"/>
        <v>13.48314606741573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13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12</v>
      </c>
      <c r="K21" s="17">
        <v>12</v>
      </c>
      <c r="L21" s="17">
        <v>0</v>
      </c>
      <c r="M21" s="87">
        <f t="shared" si="0"/>
        <v>100</v>
      </c>
      <c r="N21" s="87">
        <f t="shared" si="2"/>
        <v>0</v>
      </c>
      <c r="O21" s="86">
        <f t="shared" si="1"/>
        <v>0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5</v>
      </c>
      <c r="D22" s="17">
        <v>3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6</v>
      </c>
      <c r="K22" s="17">
        <v>6</v>
      </c>
      <c r="L22" s="17">
        <v>0</v>
      </c>
      <c r="M22" s="87">
        <f t="shared" si="0"/>
        <v>100</v>
      </c>
      <c r="N22" s="87">
        <f t="shared" si="2"/>
        <v>0</v>
      </c>
      <c r="O22" s="86">
        <f t="shared" si="1"/>
        <v>0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214</v>
      </c>
      <c r="D23" s="17">
        <v>22</v>
      </c>
      <c r="E23" s="17">
        <v>0</v>
      </c>
      <c r="F23" s="17">
        <v>4</v>
      </c>
      <c r="G23" s="17">
        <v>7</v>
      </c>
      <c r="H23" s="17">
        <v>16</v>
      </c>
      <c r="I23" s="17">
        <v>22</v>
      </c>
      <c r="J23" s="17">
        <v>214</v>
      </c>
      <c r="K23" s="17">
        <v>175</v>
      </c>
      <c r="L23" s="17">
        <v>12</v>
      </c>
      <c r="M23" s="87">
        <f t="shared" si="0"/>
        <v>81.775700934579447</v>
      </c>
      <c r="N23" s="87">
        <f t="shared" si="2"/>
        <v>12.616822429906541</v>
      </c>
      <c r="O23" s="86">
        <f t="shared" si="1"/>
        <v>5.6074766355140184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395</v>
      </c>
      <c r="D24" s="17">
        <v>47</v>
      </c>
      <c r="E24" s="17">
        <v>1</v>
      </c>
      <c r="F24" s="17">
        <v>1</v>
      </c>
      <c r="G24" s="17">
        <v>1</v>
      </c>
      <c r="H24" s="17">
        <v>7</v>
      </c>
      <c r="I24" s="17">
        <v>56</v>
      </c>
      <c r="J24" s="17">
        <v>386</v>
      </c>
      <c r="K24" s="17">
        <v>366</v>
      </c>
      <c r="L24" s="17">
        <v>10</v>
      </c>
      <c r="M24" s="87">
        <f t="shared" si="0"/>
        <v>94.818652849740943</v>
      </c>
      <c r="N24" s="87">
        <f t="shared" si="2"/>
        <v>2.5906735751295336</v>
      </c>
      <c r="O24" s="86">
        <f t="shared" si="1"/>
        <v>2.5906735751295336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9</v>
      </c>
      <c r="D25" s="17">
        <v>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10</v>
      </c>
      <c r="K25" s="17">
        <v>9</v>
      </c>
      <c r="L25" s="17">
        <v>1</v>
      </c>
      <c r="M25" s="87">
        <f t="shared" si="0"/>
        <v>90</v>
      </c>
      <c r="N25" s="87">
        <f t="shared" si="2"/>
        <v>0</v>
      </c>
      <c r="O25" s="86">
        <f t="shared" si="1"/>
        <v>10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60</v>
      </c>
      <c r="D26" s="17">
        <v>13</v>
      </c>
      <c r="E26" s="17">
        <v>0</v>
      </c>
      <c r="F26" s="17">
        <v>1</v>
      </c>
      <c r="G26" s="17">
        <v>0</v>
      </c>
      <c r="H26" s="17">
        <v>4</v>
      </c>
      <c r="I26" s="17">
        <v>21</v>
      </c>
      <c r="J26" s="17">
        <v>52</v>
      </c>
      <c r="K26" s="17">
        <v>45</v>
      </c>
      <c r="L26" s="17">
        <v>2</v>
      </c>
      <c r="M26" s="87">
        <f t="shared" si="0"/>
        <v>86.538461538461547</v>
      </c>
      <c r="N26" s="87">
        <f t="shared" si="2"/>
        <v>9.6153846153846168</v>
      </c>
      <c r="O26" s="86">
        <f t="shared" si="1"/>
        <v>3.8461538461538463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63</v>
      </c>
      <c r="D27" s="17">
        <v>3</v>
      </c>
      <c r="E27" s="17">
        <v>0</v>
      </c>
      <c r="F27" s="17">
        <v>0</v>
      </c>
      <c r="G27" s="17">
        <v>0</v>
      </c>
      <c r="H27" s="17">
        <v>0</v>
      </c>
      <c r="I27" s="17">
        <v>3</v>
      </c>
      <c r="J27" s="17">
        <v>63</v>
      </c>
      <c r="K27" s="17">
        <v>57</v>
      </c>
      <c r="L27" s="17">
        <v>6</v>
      </c>
      <c r="M27" s="87">
        <f t="shared" si="0"/>
        <v>90.476190476190482</v>
      </c>
      <c r="N27" s="87">
        <f t="shared" si="2"/>
        <v>0</v>
      </c>
      <c r="O27" s="86">
        <f t="shared" si="1"/>
        <v>9.5238095238095237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114</v>
      </c>
      <c r="D28" s="17">
        <v>12</v>
      </c>
      <c r="E28" s="17">
        <v>1</v>
      </c>
      <c r="F28" s="17">
        <v>1</v>
      </c>
      <c r="G28" s="17">
        <v>1</v>
      </c>
      <c r="H28" s="17">
        <v>8</v>
      </c>
      <c r="I28" s="17">
        <v>15</v>
      </c>
      <c r="J28" s="17">
        <v>111</v>
      </c>
      <c r="K28" s="17">
        <v>91</v>
      </c>
      <c r="L28" s="17">
        <v>9</v>
      </c>
      <c r="M28" s="87">
        <f t="shared" si="0"/>
        <v>81.981981981981974</v>
      </c>
      <c r="N28" s="87">
        <f t="shared" si="2"/>
        <v>9.9099099099099099</v>
      </c>
      <c r="O28" s="86">
        <f t="shared" si="1"/>
        <v>8.1081081081081088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560</v>
      </c>
      <c r="D29" s="17">
        <v>98</v>
      </c>
      <c r="E29" s="17">
        <v>1</v>
      </c>
      <c r="F29" s="17">
        <v>0</v>
      </c>
      <c r="G29" s="17">
        <v>8</v>
      </c>
      <c r="H29" s="17">
        <v>21</v>
      </c>
      <c r="I29" s="17">
        <v>88</v>
      </c>
      <c r="J29" s="17">
        <v>570</v>
      </c>
      <c r="K29" s="17">
        <v>481</v>
      </c>
      <c r="L29" s="17">
        <v>59</v>
      </c>
      <c r="M29" s="87">
        <f t="shared" si="0"/>
        <v>84.385964912280699</v>
      </c>
      <c r="N29" s="87">
        <f t="shared" si="2"/>
        <v>5.2631578947368416</v>
      </c>
      <c r="O29" s="86">
        <f t="shared" si="1"/>
        <v>10.350877192982457</v>
      </c>
    </row>
    <row r="30" spans="1:15" s="17" customFormat="1" ht="13.2" x14ac:dyDescent="0.25">
      <c r="A30" s="16">
        <v>32356</v>
      </c>
      <c r="B30" s="16" t="s">
        <v>45</v>
      </c>
      <c r="C30" s="17">
        <v>753</v>
      </c>
      <c r="D30" s="17">
        <v>95</v>
      </c>
      <c r="E30" s="17">
        <v>3</v>
      </c>
      <c r="F30" s="17">
        <v>6</v>
      </c>
      <c r="G30" s="17">
        <v>8</v>
      </c>
      <c r="H30" s="17">
        <v>32</v>
      </c>
      <c r="I30" s="17">
        <v>88</v>
      </c>
      <c r="J30" s="17">
        <v>760</v>
      </c>
      <c r="K30" s="17">
        <v>662</v>
      </c>
      <c r="L30" s="17">
        <v>49</v>
      </c>
      <c r="M30" s="87">
        <f t="shared" si="0"/>
        <v>87.10526315789474</v>
      </c>
      <c r="N30" s="87">
        <f t="shared" si="2"/>
        <v>6.4473684210526319</v>
      </c>
      <c r="O30" s="86">
        <f t="shared" si="1"/>
        <v>6.4473684210526319</v>
      </c>
    </row>
    <row r="31" spans="1:15" s="17" customFormat="1" ht="13.2" x14ac:dyDescent="0.25">
      <c r="A31" s="16">
        <v>21401</v>
      </c>
      <c r="B31" s="16" t="s">
        <v>46</v>
      </c>
      <c r="C31" s="17">
        <v>204</v>
      </c>
      <c r="D31" s="17">
        <v>34</v>
      </c>
      <c r="E31" s="17">
        <v>0</v>
      </c>
      <c r="F31" s="17">
        <v>5</v>
      </c>
      <c r="G31" s="17">
        <v>6</v>
      </c>
      <c r="H31" s="17">
        <v>19</v>
      </c>
      <c r="I31" s="17">
        <v>36</v>
      </c>
      <c r="J31" s="17">
        <v>202</v>
      </c>
      <c r="K31" s="17">
        <v>149</v>
      </c>
      <c r="L31" s="17">
        <v>23</v>
      </c>
      <c r="M31" s="87">
        <f t="shared" si="0"/>
        <v>73.762376237623755</v>
      </c>
      <c r="N31" s="87">
        <f t="shared" si="2"/>
        <v>14.85148514851485</v>
      </c>
      <c r="O31" s="86">
        <f t="shared" si="1"/>
        <v>11.386138613861387</v>
      </c>
    </row>
    <row r="32" spans="1:15" s="17" customFormat="1" ht="13.2" x14ac:dyDescent="0.25">
      <c r="A32" s="16">
        <v>21302</v>
      </c>
      <c r="B32" s="16" t="s">
        <v>47</v>
      </c>
      <c r="C32" s="17">
        <v>186</v>
      </c>
      <c r="D32" s="17">
        <v>16</v>
      </c>
      <c r="E32" s="17">
        <v>0</v>
      </c>
      <c r="F32" s="17">
        <v>1</v>
      </c>
      <c r="G32" s="17">
        <v>2</v>
      </c>
      <c r="H32" s="17">
        <v>8</v>
      </c>
      <c r="I32" s="17">
        <v>16</v>
      </c>
      <c r="J32" s="17">
        <v>186</v>
      </c>
      <c r="K32" s="17">
        <v>165</v>
      </c>
      <c r="L32" s="17">
        <v>10</v>
      </c>
      <c r="M32" s="87">
        <f t="shared" si="0"/>
        <v>88.709677419354833</v>
      </c>
      <c r="N32" s="87">
        <f t="shared" si="2"/>
        <v>5.913978494623656</v>
      </c>
      <c r="O32" s="86">
        <f t="shared" si="1"/>
        <v>5.376344086021505</v>
      </c>
    </row>
    <row r="33" spans="1:15" s="17" customFormat="1" ht="13.2" x14ac:dyDescent="0.25">
      <c r="A33" s="16">
        <v>32360</v>
      </c>
      <c r="B33" s="16" t="s">
        <v>48</v>
      </c>
      <c r="C33" s="17">
        <v>232</v>
      </c>
      <c r="D33" s="17">
        <v>27</v>
      </c>
      <c r="E33" s="17">
        <v>0</v>
      </c>
      <c r="F33" s="17">
        <v>2</v>
      </c>
      <c r="G33" s="17">
        <v>7</v>
      </c>
      <c r="H33" s="17">
        <v>6</v>
      </c>
      <c r="I33" s="17">
        <v>37</v>
      </c>
      <c r="J33" s="17">
        <v>222</v>
      </c>
      <c r="K33" s="17">
        <v>195</v>
      </c>
      <c r="L33" s="17">
        <v>12</v>
      </c>
      <c r="M33" s="87">
        <f t="shared" si="0"/>
        <v>87.837837837837839</v>
      </c>
      <c r="N33" s="87">
        <f t="shared" si="2"/>
        <v>6.756756756756757</v>
      </c>
      <c r="O33" s="86">
        <f t="shared" si="1"/>
        <v>5.4054054054054053</v>
      </c>
    </row>
    <row r="34" spans="1:15" s="17" customFormat="1" ht="13.2" x14ac:dyDescent="0.25">
      <c r="A34" s="16">
        <v>33036</v>
      </c>
      <c r="B34" s="16" t="s">
        <v>49</v>
      </c>
      <c r="C34" s="17">
        <v>70</v>
      </c>
      <c r="D34" s="17">
        <v>15</v>
      </c>
      <c r="E34" s="17">
        <v>0</v>
      </c>
      <c r="F34" s="17">
        <v>2</v>
      </c>
      <c r="G34" s="17">
        <v>3</v>
      </c>
      <c r="H34" s="17">
        <v>6</v>
      </c>
      <c r="I34" s="17">
        <v>12</v>
      </c>
      <c r="J34" s="17">
        <v>73</v>
      </c>
      <c r="K34" s="17">
        <v>58</v>
      </c>
      <c r="L34" s="17">
        <v>4</v>
      </c>
      <c r="M34" s="87">
        <f t="shared" si="0"/>
        <v>79.452054794520549</v>
      </c>
      <c r="N34" s="87">
        <f t="shared" si="2"/>
        <v>15.068493150684931</v>
      </c>
      <c r="O34" s="86">
        <f t="shared" si="1"/>
        <v>5.4794520547945202</v>
      </c>
    </row>
    <row r="35" spans="1:15" s="17" customFormat="1" ht="13.2" x14ac:dyDescent="0.25">
      <c r="A35" s="16">
        <v>16049</v>
      </c>
      <c r="B35" s="16" t="s">
        <v>50</v>
      </c>
      <c r="C35" s="17">
        <v>84</v>
      </c>
      <c r="D35" s="17">
        <v>12</v>
      </c>
      <c r="E35" s="17">
        <v>1</v>
      </c>
      <c r="F35" s="17">
        <v>1</v>
      </c>
      <c r="G35" s="17">
        <v>3</v>
      </c>
      <c r="H35" s="17">
        <v>6</v>
      </c>
      <c r="I35" s="17">
        <v>12</v>
      </c>
      <c r="J35" s="17">
        <v>84</v>
      </c>
      <c r="K35" s="17">
        <v>66</v>
      </c>
      <c r="L35" s="17">
        <v>7</v>
      </c>
      <c r="M35" s="87">
        <f t="shared" si="0"/>
        <v>78.571428571428569</v>
      </c>
      <c r="N35" s="87">
        <f t="shared" si="2"/>
        <v>13.095238095238097</v>
      </c>
      <c r="O35" s="86">
        <f t="shared" si="1"/>
        <v>8.3333333333333321</v>
      </c>
    </row>
    <row r="36" spans="1:15" s="17" customFormat="1" ht="13.2" x14ac:dyDescent="0.25">
      <c r="A36" s="16" t="s">
        <v>51</v>
      </c>
      <c r="B36" s="16" t="s">
        <v>52</v>
      </c>
      <c r="C36" s="17">
        <v>190</v>
      </c>
      <c r="D36" s="17">
        <v>44</v>
      </c>
      <c r="E36" s="17">
        <v>2</v>
      </c>
      <c r="F36" s="17">
        <v>5</v>
      </c>
      <c r="G36" s="17">
        <v>10</v>
      </c>
      <c r="H36" s="17">
        <v>27</v>
      </c>
      <c r="I36" s="17">
        <v>32</v>
      </c>
      <c r="J36" s="17">
        <v>202</v>
      </c>
      <c r="K36" s="17">
        <v>137</v>
      </c>
      <c r="L36" s="17">
        <v>21</v>
      </c>
      <c r="M36" s="87">
        <f t="shared" si="0"/>
        <v>67.821782178217831</v>
      </c>
      <c r="N36" s="87">
        <f t="shared" si="2"/>
        <v>21.782178217821784</v>
      </c>
      <c r="O36" s="86">
        <f t="shared" si="1"/>
        <v>10.396039603960396</v>
      </c>
    </row>
    <row r="37" spans="1:15" s="17" customFormat="1" ht="13.2" x14ac:dyDescent="0.25">
      <c r="A37" s="16">
        <v>19404</v>
      </c>
      <c r="B37" s="16" t="s">
        <v>53</v>
      </c>
      <c r="C37" s="17">
        <v>75</v>
      </c>
      <c r="D37" s="17">
        <v>10</v>
      </c>
      <c r="E37" s="17">
        <v>0</v>
      </c>
      <c r="F37" s="17">
        <v>0</v>
      </c>
      <c r="G37" s="17">
        <v>1</v>
      </c>
      <c r="H37" s="17">
        <v>3</v>
      </c>
      <c r="I37" s="17">
        <v>7</v>
      </c>
      <c r="J37" s="17">
        <v>78</v>
      </c>
      <c r="K37" s="17">
        <v>64</v>
      </c>
      <c r="L37" s="17">
        <v>10</v>
      </c>
      <c r="M37" s="87">
        <f t="shared" si="0"/>
        <v>82.051282051282044</v>
      </c>
      <c r="N37" s="87">
        <f t="shared" si="2"/>
        <v>5.1282051282051277</v>
      </c>
      <c r="O37" s="86">
        <f t="shared" si="1"/>
        <v>12.820512820512819</v>
      </c>
    </row>
    <row r="38" spans="1:15" s="17" customFormat="1" ht="13.2" x14ac:dyDescent="0.25">
      <c r="A38" s="16">
        <v>27400</v>
      </c>
      <c r="B38" s="16" t="s">
        <v>54</v>
      </c>
      <c r="C38" s="17">
        <v>284</v>
      </c>
      <c r="D38" s="17">
        <v>112</v>
      </c>
      <c r="E38" s="17">
        <v>5</v>
      </c>
      <c r="F38" s="17">
        <v>2</v>
      </c>
      <c r="G38" s="17">
        <v>10</v>
      </c>
      <c r="H38" s="17">
        <v>16</v>
      </c>
      <c r="I38" s="17">
        <v>191</v>
      </c>
      <c r="J38" s="17">
        <v>205</v>
      </c>
      <c r="K38" s="17">
        <v>147</v>
      </c>
      <c r="L38" s="17">
        <v>25</v>
      </c>
      <c r="M38" s="87">
        <f t="shared" si="0"/>
        <v>71.707317073170728</v>
      </c>
      <c r="N38" s="87">
        <f t="shared" si="2"/>
        <v>16.097560975609756</v>
      </c>
      <c r="O38" s="86">
        <f t="shared" si="1"/>
        <v>12.195121951219512</v>
      </c>
    </row>
    <row r="39" spans="1:15" s="17" customFormat="1" ht="13.2" x14ac:dyDescent="0.25">
      <c r="A39" s="16">
        <v>38300</v>
      </c>
      <c r="B39" s="16" t="s">
        <v>55</v>
      </c>
      <c r="C39" s="17">
        <v>42</v>
      </c>
      <c r="D39" s="17">
        <v>7</v>
      </c>
      <c r="E39" s="17">
        <v>0</v>
      </c>
      <c r="F39" s="17">
        <v>0</v>
      </c>
      <c r="G39" s="17">
        <v>0</v>
      </c>
      <c r="H39" s="17">
        <v>3</v>
      </c>
      <c r="I39" s="17">
        <v>6</v>
      </c>
      <c r="J39" s="17">
        <v>43</v>
      </c>
      <c r="K39" s="17">
        <v>39</v>
      </c>
      <c r="L39" s="17">
        <v>1</v>
      </c>
      <c r="M39" s="87">
        <f t="shared" si="0"/>
        <v>90.697674418604649</v>
      </c>
      <c r="N39" s="87">
        <f t="shared" si="2"/>
        <v>6.9767441860465116</v>
      </c>
      <c r="O39" s="86">
        <f t="shared" si="1"/>
        <v>2.3255813953488373</v>
      </c>
    </row>
    <row r="40" spans="1:15" s="17" customFormat="1" ht="13.2" x14ac:dyDescent="0.25">
      <c r="A40" s="16">
        <v>38306</v>
      </c>
      <c r="B40" s="16" t="s">
        <v>56</v>
      </c>
      <c r="C40" s="17">
        <v>13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12</v>
      </c>
      <c r="K40" s="17">
        <v>12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12</v>
      </c>
      <c r="D41" s="17">
        <v>2</v>
      </c>
      <c r="E41" s="17">
        <v>0</v>
      </c>
      <c r="F41" s="17">
        <v>0</v>
      </c>
      <c r="G41" s="17">
        <v>1</v>
      </c>
      <c r="H41" s="17">
        <v>0</v>
      </c>
      <c r="I41" s="17">
        <v>3</v>
      </c>
      <c r="J41" s="17">
        <v>11</v>
      </c>
      <c r="K41" s="17">
        <v>8</v>
      </c>
      <c r="L41" s="17">
        <v>2</v>
      </c>
      <c r="M41" s="87">
        <f t="shared" si="0"/>
        <v>72.727272727272734</v>
      </c>
      <c r="N41" s="87">
        <f t="shared" si="2"/>
        <v>9.0909090909090917</v>
      </c>
      <c r="O41" s="86">
        <f t="shared" si="1"/>
        <v>18.181818181818183</v>
      </c>
    </row>
    <row r="42" spans="1:15" s="17" customFormat="1" ht="13.2" x14ac:dyDescent="0.25">
      <c r="A42" s="16">
        <v>36400</v>
      </c>
      <c r="B42" s="16" t="s">
        <v>58</v>
      </c>
      <c r="C42" s="17">
        <v>42</v>
      </c>
      <c r="D42" s="17">
        <v>15</v>
      </c>
      <c r="E42" s="17">
        <v>0</v>
      </c>
      <c r="F42" s="17">
        <v>1</v>
      </c>
      <c r="G42" s="17">
        <v>0</v>
      </c>
      <c r="H42" s="17">
        <v>3</v>
      </c>
      <c r="I42" s="17">
        <v>6</v>
      </c>
      <c r="J42" s="17">
        <v>51</v>
      </c>
      <c r="K42" s="17">
        <v>41</v>
      </c>
      <c r="L42" s="17">
        <v>6</v>
      </c>
      <c r="M42" s="87">
        <f t="shared" si="0"/>
        <v>80.392156862745097</v>
      </c>
      <c r="N42" s="87">
        <f t="shared" si="2"/>
        <v>7.8431372549019605</v>
      </c>
      <c r="O42" s="86">
        <f t="shared" si="1"/>
        <v>11.76470588235294</v>
      </c>
    </row>
    <row r="43" spans="1:15" s="17" customFormat="1" ht="13.2" x14ac:dyDescent="0.25">
      <c r="A43" s="16">
        <v>33115</v>
      </c>
      <c r="B43" s="16" t="s">
        <v>59</v>
      </c>
      <c r="C43" s="17">
        <v>176</v>
      </c>
      <c r="D43" s="17">
        <v>30</v>
      </c>
      <c r="E43" s="17">
        <v>5</v>
      </c>
      <c r="F43" s="17">
        <v>8</v>
      </c>
      <c r="G43" s="17">
        <v>17</v>
      </c>
      <c r="H43" s="17">
        <v>16</v>
      </c>
      <c r="I43" s="17">
        <v>46</v>
      </c>
      <c r="J43" s="17">
        <v>160</v>
      </c>
      <c r="K43" s="17">
        <v>104</v>
      </c>
      <c r="L43" s="17">
        <v>10</v>
      </c>
      <c r="M43" s="87">
        <f t="shared" si="0"/>
        <v>65</v>
      </c>
      <c r="N43" s="87">
        <f t="shared" si="2"/>
        <v>28.749999999999996</v>
      </c>
      <c r="O43" s="86">
        <f t="shared" si="1"/>
        <v>6.25</v>
      </c>
    </row>
    <row r="44" spans="1:15" s="17" customFormat="1" ht="13.2" x14ac:dyDescent="0.25">
      <c r="A44" s="16">
        <v>29011</v>
      </c>
      <c r="B44" s="16" t="s">
        <v>60</v>
      </c>
      <c r="C44" s="17">
        <v>45</v>
      </c>
      <c r="D44" s="17">
        <v>6</v>
      </c>
      <c r="E44" s="17">
        <v>2</v>
      </c>
      <c r="F44" s="17">
        <v>4</v>
      </c>
      <c r="G44" s="17">
        <v>2</v>
      </c>
      <c r="H44" s="17">
        <v>6</v>
      </c>
      <c r="I44" s="17">
        <v>4</v>
      </c>
      <c r="J44" s="17">
        <v>47</v>
      </c>
      <c r="K44" s="17">
        <v>29</v>
      </c>
      <c r="L44" s="17">
        <v>4</v>
      </c>
      <c r="M44" s="87">
        <f t="shared" si="0"/>
        <v>61.702127659574465</v>
      </c>
      <c r="N44" s="87">
        <f t="shared" si="2"/>
        <v>29.787234042553191</v>
      </c>
      <c r="O44" s="86">
        <f t="shared" si="1"/>
        <v>8.5106382978723403</v>
      </c>
    </row>
    <row r="45" spans="1:15" s="17" customFormat="1" ht="13.2" x14ac:dyDescent="0.25">
      <c r="A45" s="16">
        <v>13151</v>
      </c>
      <c r="B45" s="16" t="s">
        <v>61</v>
      </c>
      <c r="C45" s="17">
        <v>26</v>
      </c>
      <c r="D45" s="17">
        <v>6</v>
      </c>
      <c r="E45" s="17">
        <v>0</v>
      </c>
      <c r="F45" s="17">
        <v>0</v>
      </c>
      <c r="G45" s="17">
        <v>0</v>
      </c>
      <c r="H45" s="17">
        <v>0</v>
      </c>
      <c r="I45" s="17">
        <v>4</v>
      </c>
      <c r="J45" s="17">
        <v>28</v>
      </c>
      <c r="K45" s="17">
        <v>28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70</v>
      </c>
      <c r="D46" s="17">
        <v>6</v>
      </c>
      <c r="E46" s="17">
        <v>0</v>
      </c>
      <c r="F46" s="17">
        <v>1</v>
      </c>
      <c r="G46" s="17">
        <v>2</v>
      </c>
      <c r="H46" s="17">
        <v>1</v>
      </c>
      <c r="I46" s="17">
        <v>14</v>
      </c>
      <c r="J46" s="17">
        <v>62</v>
      </c>
      <c r="K46" s="17">
        <v>54</v>
      </c>
      <c r="L46" s="17">
        <v>4</v>
      </c>
      <c r="M46" s="87">
        <f t="shared" si="0"/>
        <v>87.096774193548384</v>
      </c>
      <c r="N46" s="87">
        <f t="shared" si="2"/>
        <v>6.4516129032258061</v>
      </c>
      <c r="O46" s="86">
        <f t="shared" si="1"/>
        <v>6.4516129032258061</v>
      </c>
    </row>
    <row r="47" spans="1:15" s="17" customFormat="1" ht="13.2" x14ac:dyDescent="0.25">
      <c r="A47" s="16" t="s">
        <v>63</v>
      </c>
      <c r="B47" s="16" t="s">
        <v>64</v>
      </c>
      <c r="C47" s="17">
        <v>14</v>
      </c>
      <c r="D47" s="17">
        <v>1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15</v>
      </c>
      <c r="K47" s="17">
        <v>13</v>
      </c>
      <c r="L47" s="17">
        <v>1</v>
      </c>
      <c r="M47" s="87">
        <f t="shared" si="0"/>
        <v>86.666666666666671</v>
      </c>
      <c r="N47" s="87">
        <f t="shared" si="2"/>
        <v>6.666666666666667</v>
      </c>
      <c r="O47" s="86">
        <f t="shared" si="1"/>
        <v>6.666666666666667</v>
      </c>
    </row>
    <row r="48" spans="1:15" s="17" customFormat="1" ht="13.2" x14ac:dyDescent="0.25">
      <c r="A48" s="16">
        <v>22073</v>
      </c>
      <c r="B48" s="16" t="s">
        <v>65</v>
      </c>
      <c r="C48" s="17">
        <v>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3</v>
      </c>
      <c r="K48" s="17">
        <v>3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3.2" x14ac:dyDescent="0.25">
      <c r="A49" s="16">
        <v>10050</v>
      </c>
      <c r="B49" s="16" t="s">
        <v>66</v>
      </c>
      <c r="C49" s="17">
        <v>22</v>
      </c>
      <c r="D49" s="17">
        <v>4</v>
      </c>
      <c r="E49" s="17">
        <v>0</v>
      </c>
      <c r="F49" s="17">
        <v>0</v>
      </c>
      <c r="G49" s="17">
        <v>1</v>
      </c>
      <c r="H49" s="17">
        <v>1</v>
      </c>
      <c r="I49" s="17">
        <v>7</v>
      </c>
      <c r="J49" s="17">
        <v>19</v>
      </c>
      <c r="K49" s="17">
        <v>16</v>
      </c>
      <c r="L49" s="17">
        <v>1</v>
      </c>
      <c r="M49" s="87">
        <f t="shared" si="0"/>
        <v>84.210526315789465</v>
      </c>
      <c r="N49" s="87">
        <f t="shared" si="2"/>
        <v>10.526315789473683</v>
      </c>
      <c r="O49" s="86">
        <f t="shared" si="1"/>
        <v>5.2631578947368416</v>
      </c>
    </row>
    <row r="50" spans="1:15" s="17" customFormat="1" ht="13.2" x14ac:dyDescent="0.25">
      <c r="A50" s="16">
        <v>26059</v>
      </c>
      <c r="B50" s="16" t="s">
        <v>67</v>
      </c>
      <c r="C50" s="17">
        <v>12</v>
      </c>
      <c r="D50" s="17">
        <v>2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13</v>
      </c>
      <c r="K50" s="17">
        <v>12</v>
      </c>
      <c r="L50" s="17">
        <v>1</v>
      </c>
      <c r="M50" s="87">
        <f t="shared" si="0"/>
        <v>92.307692307692307</v>
      </c>
      <c r="N50" s="87">
        <f t="shared" si="2"/>
        <v>0</v>
      </c>
      <c r="O50" s="86">
        <f t="shared" si="1"/>
        <v>7.6923076923076925</v>
      </c>
    </row>
    <row r="51" spans="1:15" s="17" customFormat="1" ht="13.2" x14ac:dyDescent="0.25">
      <c r="A51" s="16">
        <v>31330</v>
      </c>
      <c r="B51" s="16" t="s">
        <v>68</v>
      </c>
      <c r="C51" s="17">
        <v>24</v>
      </c>
      <c r="D51" s="17">
        <v>10</v>
      </c>
      <c r="E51" s="17">
        <v>0</v>
      </c>
      <c r="F51" s="17">
        <v>2</v>
      </c>
      <c r="G51" s="17">
        <v>1</v>
      </c>
      <c r="H51" s="17">
        <v>2</v>
      </c>
      <c r="I51" s="17">
        <v>5</v>
      </c>
      <c r="J51" s="17">
        <v>29</v>
      </c>
      <c r="K51" s="17">
        <v>24</v>
      </c>
      <c r="L51" s="17">
        <v>0</v>
      </c>
      <c r="M51" s="87">
        <f t="shared" si="0"/>
        <v>82.758620689655174</v>
      </c>
      <c r="N51" s="87">
        <f t="shared" si="2"/>
        <v>17.241379310344829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32</v>
      </c>
      <c r="D52" s="17">
        <v>10</v>
      </c>
      <c r="E52" s="17">
        <v>0</v>
      </c>
      <c r="F52" s="17">
        <v>0</v>
      </c>
      <c r="G52" s="17">
        <v>6</v>
      </c>
      <c r="H52" s="17">
        <v>0</v>
      </c>
      <c r="I52" s="17">
        <v>11</v>
      </c>
      <c r="J52" s="17">
        <v>31</v>
      </c>
      <c r="K52" s="17">
        <v>23</v>
      </c>
      <c r="L52" s="17">
        <v>2</v>
      </c>
      <c r="M52" s="87">
        <f t="shared" si="0"/>
        <v>74.193548387096769</v>
      </c>
      <c r="N52" s="87">
        <f t="shared" si="2"/>
        <v>19.35483870967742</v>
      </c>
      <c r="O52" s="86">
        <f t="shared" si="1"/>
        <v>6.4516129032258061</v>
      </c>
    </row>
    <row r="53" spans="1:15" s="17" customFormat="1" ht="13.2" x14ac:dyDescent="0.25">
      <c r="A53" s="16" t="s">
        <v>70</v>
      </c>
      <c r="B53" s="16" t="s">
        <v>71</v>
      </c>
      <c r="C53" s="17">
        <v>32</v>
      </c>
      <c r="D53" s="17">
        <v>10</v>
      </c>
      <c r="E53" s="17">
        <v>0</v>
      </c>
      <c r="F53" s="17">
        <v>0</v>
      </c>
      <c r="G53" s="17">
        <v>1</v>
      </c>
      <c r="H53" s="17">
        <v>0</v>
      </c>
      <c r="I53" s="17">
        <v>20</v>
      </c>
      <c r="J53" s="17">
        <v>22</v>
      </c>
      <c r="K53" s="17">
        <v>20</v>
      </c>
      <c r="L53" s="17">
        <v>1</v>
      </c>
      <c r="M53" s="87">
        <f t="shared" si="0"/>
        <v>90.909090909090907</v>
      </c>
      <c r="N53" s="87">
        <f t="shared" si="2"/>
        <v>4.5454545454545459</v>
      </c>
      <c r="O53" s="86">
        <f t="shared" si="1"/>
        <v>4.5454545454545459</v>
      </c>
    </row>
    <row r="54" spans="1:15" s="17" customFormat="1" ht="13.2" x14ac:dyDescent="0.25">
      <c r="A54" s="16">
        <v>32414</v>
      </c>
      <c r="B54" s="16" t="s">
        <v>72</v>
      </c>
      <c r="C54" s="17">
        <v>173</v>
      </c>
      <c r="D54" s="17">
        <v>28</v>
      </c>
      <c r="E54" s="17">
        <v>2</v>
      </c>
      <c r="F54" s="17">
        <v>1</v>
      </c>
      <c r="G54" s="17">
        <v>13</v>
      </c>
      <c r="H54" s="17">
        <v>8</v>
      </c>
      <c r="I54" s="17">
        <v>18</v>
      </c>
      <c r="J54" s="17">
        <v>183</v>
      </c>
      <c r="K54" s="17">
        <v>148</v>
      </c>
      <c r="L54" s="17">
        <v>11</v>
      </c>
      <c r="M54" s="87">
        <f t="shared" si="0"/>
        <v>80.874316939890718</v>
      </c>
      <c r="N54" s="87">
        <f t="shared" si="2"/>
        <v>13.114754098360656</v>
      </c>
      <c r="O54" s="86">
        <f t="shared" si="1"/>
        <v>6.0109289617486334</v>
      </c>
    </row>
    <row r="55" spans="1:15" s="17" customFormat="1" ht="13.2" x14ac:dyDescent="0.25">
      <c r="A55" s="16">
        <v>32361</v>
      </c>
      <c r="B55" s="16" t="s">
        <v>73</v>
      </c>
      <c r="C55" s="17">
        <v>202</v>
      </c>
      <c r="D55" s="17">
        <v>22</v>
      </c>
      <c r="E55" s="17">
        <v>0</v>
      </c>
      <c r="F55" s="17">
        <v>0</v>
      </c>
      <c r="G55" s="17">
        <v>1</v>
      </c>
      <c r="H55" s="17">
        <v>5</v>
      </c>
      <c r="I55" s="17">
        <v>19</v>
      </c>
      <c r="J55" s="17">
        <v>205</v>
      </c>
      <c r="K55" s="17">
        <v>181</v>
      </c>
      <c r="L55" s="17">
        <v>18</v>
      </c>
      <c r="M55" s="87">
        <f t="shared" si="0"/>
        <v>88.292682926829272</v>
      </c>
      <c r="N55" s="87">
        <f t="shared" si="2"/>
        <v>2.9268292682926833</v>
      </c>
      <c r="O55" s="86">
        <f t="shared" si="1"/>
        <v>8.7804878048780477</v>
      </c>
    </row>
    <row r="56" spans="1:15" s="17" customFormat="1" ht="13.2" x14ac:dyDescent="0.25">
      <c r="A56" s="16">
        <v>39090</v>
      </c>
      <c r="B56" s="16" t="s">
        <v>74</v>
      </c>
      <c r="C56" s="17">
        <v>112</v>
      </c>
      <c r="D56" s="17">
        <v>11</v>
      </c>
      <c r="E56" s="17">
        <v>1</v>
      </c>
      <c r="F56" s="17">
        <v>0</v>
      </c>
      <c r="G56" s="17">
        <v>1</v>
      </c>
      <c r="H56" s="17">
        <v>6</v>
      </c>
      <c r="I56" s="17">
        <v>7</v>
      </c>
      <c r="J56" s="17">
        <v>116</v>
      </c>
      <c r="K56" s="17">
        <v>100</v>
      </c>
      <c r="L56" s="17">
        <v>8</v>
      </c>
      <c r="M56" s="87">
        <f t="shared" si="0"/>
        <v>86.206896551724128</v>
      </c>
      <c r="N56" s="87">
        <f t="shared" si="2"/>
        <v>6.8965517241379306</v>
      </c>
      <c r="O56" s="86">
        <f t="shared" si="1"/>
        <v>6.8965517241379306</v>
      </c>
    </row>
    <row r="57" spans="1:15" s="17" customFormat="1" ht="13.2" x14ac:dyDescent="0.25">
      <c r="A57" s="16" t="s">
        <v>75</v>
      </c>
      <c r="B57" s="16" t="s">
        <v>76</v>
      </c>
      <c r="C57" s="17">
        <v>270</v>
      </c>
      <c r="D57" s="17">
        <v>23</v>
      </c>
      <c r="E57" s="17">
        <v>4</v>
      </c>
      <c r="F57" s="17">
        <v>3</v>
      </c>
      <c r="G57" s="17">
        <v>5</v>
      </c>
      <c r="H57" s="17">
        <v>22</v>
      </c>
      <c r="I57" s="17">
        <v>26</v>
      </c>
      <c r="J57" s="17">
        <v>267</v>
      </c>
      <c r="K57" s="17">
        <v>222</v>
      </c>
      <c r="L57" s="17">
        <v>11</v>
      </c>
      <c r="M57" s="87">
        <f t="shared" si="0"/>
        <v>83.146067415730343</v>
      </c>
      <c r="N57" s="87">
        <f t="shared" si="2"/>
        <v>12.734082397003746</v>
      </c>
      <c r="O57" s="86">
        <f t="shared" si="1"/>
        <v>4.119850187265917</v>
      </c>
    </row>
    <row r="58" spans="1:15" s="17" customFormat="1" ht="13.2" x14ac:dyDescent="0.25">
      <c r="A58" s="16">
        <v>19028</v>
      </c>
      <c r="B58" s="16" t="s">
        <v>77</v>
      </c>
      <c r="C58" s="17">
        <v>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3</v>
      </c>
      <c r="K58" s="17">
        <v>3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3.2" x14ac:dyDescent="0.25">
      <c r="A59" s="16">
        <v>27404</v>
      </c>
      <c r="B59" s="16" t="s">
        <v>78</v>
      </c>
      <c r="C59" s="17">
        <v>141</v>
      </c>
      <c r="D59" s="17">
        <v>20</v>
      </c>
      <c r="E59" s="17">
        <v>1</v>
      </c>
      <c r="F59" s="17">
        <v>0</v>
      </c>
      <c r="G59" s="17">
        <v>4</v>
      </c>
      <c r="H59" s="17">
        <v>9</v>
      </c>
      <c r="I59" s="17">
        <v>18</v>
      </c>
      <c r="J59" s="17">
        <v>143</v>
      </c>
      <c r="K59" s="17">
        <v>123</v>
      </c>
      <c r="L59" s="17">
        <v>6</v>
      </c>
      <c r="M59" s="87">
        <f t="shared" si="0"/>
        <v>86.013986013986013</v>
      </c>
      <c r="N59" s="87">
        <f t="shared" si="2"/>
        <v>9.79020979020979</v>
      </c>
      <c r="O59" s="86">
        <f t="shared" si="1"/>
        <v>4.1958041958041958</v>
      </c>
    </row>
    <row r="60" spans="1:15" s="17" customFormat="1" ht="13.2" x14ac:dyDescent="0.25">
      <c r="A60" s="16">
        <v>31015</v>
      </c>
      <c r="B60" s="16" t="s">
        <v>79</v>
      </c>
      <c r="C60" s="17">
        <v>983</v>
      </c>
      <c r="D60" s="17">
        <v>108</v>
      </c>
      <c r="E60" s="17">
        <v>7</v>
      </c>
      <c r="F60" s="17">
        <v>2</v>
      </c>
      <c r="G60" s="17">
        <v>15</v>
      </c>
      <c r="H60" s="17">
        <v>56</v>
      </c>
      <c r="I60" s="17">
        <v>144</v>
      </c>
      <c r="J60" s="17">
        <v>947</v>
      </c>
      <c r="K60" s="17">
        <v>740</v>
      </c>
      <c r="L60" s="17">
        <v>127</v>
      </c>
      <c r="M60" s="87">
        <f t="shared" si="0"/>
        <v>78.141499472016889</v>
      </c>
      <c r="N60" s="87">
        <f t="shared" si="2"/>
        <v>8.4477296726504747</v>
      </c>
      <c r="O60" s="86">
        <f t="shared" si="1"/>
        <v>13.410770855332629</v>
      </c>
    </row>
    <row r="61" spans="1:15" s="17" customFormat="1" ht="13.2" x14ac:dyDescent="0.25">
      <c r="A61" s="16">
        <v>32801</v>
      </c>
      <c r="B61" s="16" t="s">
        <v>297</v>
      </c>
      <c r="C61" s="17">
        <v>17</v>
      </c>
      <c r="D61" s="17">
        <v>3</v>
      </c>
      <c r="E61" s="17">
        <v>0</v>
      </c>
      <c r="F61" s="17">
        <v>0</v>
      </c>
      <c r="G61" s="17">
        <v>3</v>
      </c>
      <c r="H61" s="17">
        <v>10</v>
      </c>
      <c r="I61" s="17">
        <v>7</v>
      </c>
      <c r="J61" s="17">
        <v>13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170</v>
      </c>
      <c r="D62" s="17">
        <v>15</v>
      </c>
      <c r="E62" s="17">
        <v>4</v>
      </c>
      <c r="F62" s="17">
        <v>0</v>
      </c>
      <c r="G62" s="17">
        <v>8</v>
      </c>
      <c r="H62" s="17">
        <v>27</v>
      </c>
      <c r="I62" s="17">
        <v>8</v>
      </c>
      <c r="J62" s="17">
        <v>177</v>
      </c>
      <c r="K62" s="17">
        <v>128</v>
      </c>
      <c r="L62" s="17">
        <v>10</v>
      </c>
      <c r="M62" s="87">
        <f t="shared" si="0"/>
        <v>72.316384180790962</v>
      </c>
      <c r="N62" s="87">
        <f t="shared" si="2"/>
        <v>22.033898305084744</v>
      </c>
      <c r="O62" s="86">
        <f t="shared" si="1"/>
        <v>5.6497175141242941</v>
      </c>
    </row>
    <row r="63" spans="1:15" s="17" customFormat="1" ht="13.2" x14ac:dyDescent="0.25">
      <c r="A63" s="16">
        <v>14068</v>
      </c>
      <c r="B63" s="16" t="s">
        <v>81</v>
      </c>
      <c r="C63" s="17">
        <v>136</v>
      </c>
      <c r="D63" s="17">
        <v>8</v>
      </c>
      <c r="E63" s="17">
        <v>1</v>
      </c>
      <c r="F63" s="17">
        <v>3</v>
      </c>
      <c r="G63" s="17">
        <v>2</v>
      </c>
      <c r="H63" s="17">
        <v>14</v>
      </c>
      <c r="I63" s="17">
        <v>5</v>
      </c>
      <c r="J63" s="17">
        <v>139</v>
      </c>
      <c r="K63" s="17">
        <v>98</v>
      </c>
      <c r="L63" s="17">
        <v>21</v>
      </c>
      <c r="M63" s="87">
        <f t="shared" si="0"/>
        <v>70.503597122302153</v>
      </c>
      <c r="N63" s="87">
        <f t="shared" si="2"/>
        <v>14.388489208633093</v>
      </c>
      <c r="O63" s="86">
        <f t="shared" si="1"/>
        <v>15.107913669064748</v>
      </c>
    </row>
    <row r="64" spans="1:15" s="17" customFormat="1" ht="13.2" x14ac:dyDescent="0.25">
      <c r="A64" s="16" t="s">
        <v>82</v>
      </c>
      <c r="B64" s="16" t="s">
        <v>83</v>
      </c>
      <c r="C64" s="17">
        <v>13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1</v>
      </c>
      <c r="J64" s="17">
        <v>12</v>
      </c>
      <c r="K64" s="17">
        <v>11</v>
      </c>
      <c r="L64" s="17">
        <v>0</v>
      </c>
      <c r="M64" s="87">
        <f t="shared" si="0"/>
        <v>91.666666666666657</v>
      </c>
      <c r="N64" s="87">
        <f t="shared" si="2"/>
        <v>8.3333333333333321</v>
      </c>
      <c r="O64" s="86">
        <f t="shared" si="1"/>
        <v>0</v>
      </c>
    </row>
    <row r="65" spans="1:15" s="17" customFormat="1" ht="13.2" x14ac:dyDescent="0.25">
      <c r="A65" s="16">
        <v>17216</v>
      </c>
      <c r="B65" s="16" t="s">
        <v>84</v>
      </c>
      <c r="C65" s="17">
        <v>318</v>
      </c>
      <c r="D65" s="17">
        <v>21</v>
      </c>
      <c r="E65" s="17">
        <v>3</v>
      </c>
      <c r="F65" s="17">
        <v>6</v>
      </c>
      <c r="G65" s="17">
        <v>3</v>
      </c>
      <c r="H65" s="17">
        <v>20</v>
      </c>
      <c r="I65" s="17">
        <v>34</v>
      </c>
      <c r="J65" s="17">
        <v>305</v>
      </c>
      <c r="K65" s="17">
        <v>249</v>
      </c>
      <c r="L65" s="17">
        <v>24</v>
      </c>
      <c r="M65" s="87">
        <f t="shared" si="0"/>
        <v>81.639344262295083</v>
      </c>
      <c r="N65" s="87">
        <f t="shared" si="2"/>
        <v>10.491803278688524</v>
      </c>
      <c r="O65" s="86">
        <f t="shared" si="1"/>
        <v>7.8688524590163942</v>
      </c>
    </row>
    <row r="66" spans="1:15" s="17" customFormat="1" ht="13.2" x14ac:dyDescent="0.25">
      <c r="A66" s="16">
        <v>13165</v>
      </c>
      <c r="B66" s="16" t="s">
        <v>85</v>
      </c>
      <c r="C66" s="17">
        <v>130</v>
      </c>
      <c r="D66" s="17">
        <v>14</v>
      </c>
      <c r="E66" s="17">
        <v>1</v>
      </c>
      <c r="F66" s="17">
        <v>2</v>
      </c>
      <c r="G66" s="17">
        <v>0</v>
      </c>
      <c r="H66" s="17">
        <v>5</v>
      </c>
      <c r="I66" s="17">
        <v>7</v>
      </c>
      <c r="J66" s="17">
        <v>137</v>
      </c>
      <c r="K66" s="17">
        <v>127</v>
      </c>
      <c r="L66" s="17">
        <v>2</v>
      </c>
      <c r="M66" s="87">
        <f t="shared" si="0"/>
        <v>92.700729927007302</v>
      </c>
      <c r="N66" s="87">
        <f t="shared" si="2"/>
        <v>5.8394160583941606</v>
      </c>
      <c r="O66" s="86">
        <f t="shared" si="1"/>
        <v>1.4598540145985401</v>
      </c>
    </row>
    <row r="67" spans="1:15" s="17" customFormat="1" ht="13.2" x14ac:dyDescent="0.25">
      <c r="A67" s="16">
        <v>31002</v>
      </c>
      <c r="B67" s="16" t="s">
        <v>86</v>
      </c>
      <c r="C67" s="17">
        <v>902</v>
      </c>
      <c r="D67" s="17">
        <v>85</v>
      </c>
      <c r="E67" s="17">
        <v>0</v>
      </c>
      <c r="F67" s="17">
        <v>1</v>
      </c>
      <c r="G67" s="17">
        <v>8</v>
      </c>
      <c r="H67" s="17">
        <v>33</v>
      </c>
      <c r="I67" s="17">
        <v>159</v>
      </c>
      <c r="J67" s="17">
        <v>828</v>
      </c>
      <c r="K67" s="17">
        <v>716</v>
      </c>
      <c r="L67" s="17">
        <v>70</v>
      </c>
      <c r="M67" s="87">
        <f t="shared" si="0"/>
        <v>86.473429951690818</v>
      </c>
      <c r="N67" s="87">
        <f t="shared" si="2"/>
        <v>5.0724637681159424</v>
      </c>
      <c r="O67" s="86">
        <f t="shared" si="1"/>
        <v>8.454106280193237</v>
      </c>
    </row>
    <row r="68" spans="1:15" s="17" customFormat="1" ht="13.2" x14ac:dyDescent="0.25">
      <c r="A68" s="16" t="s">
        <v>87</v>
      </c>
      <c r="B68" s="16" t="s">
        <v>296</v>
      </c>
      <c r="C68" s="17">
        <v>1380</v>
      </c>
      <c r="D68" s="17">
        <v>222</v>
      </c>
      <c r="E68" s="17">
        <v>1</v>
      </c>
      <c r="F68" s="17">
        <v>7</v>
      </c>
      <c r="G68" s="17">
        <v>30</v>
      </c>
      <c r="H68" s="17">
        <v>98</v>
      </c>
      <c r="I68" s="17">
        <v>187</v>
      </c>
      <c r="J68" s="17">
        <v>1415</v>
      </c>
      <c r="K68" s="17">
        <v>1149</v>
      </c>
      <c r="L68" s="17">
        <v>130</v>
      </c>
      <c r="M68" s="87">
        <f t="shared" si="0"/>
        <v>81.201413427561846</v>
      </c>
      <c r="N68" s="87">
        <f t="shared" si="2"/>
        <v>9.6113074204947004</v>
      </c>
      <c r="O68" s="86">
        <f t="shared" si="1"/>
        <v>9.1872791519434625</v>
      </c>
    </row>
    <row r="69" spans="1:15" s="17" customFormat="1" ht="13.2" x14ac:dyDescent="0.25">
      <c r="A69" s="16">
        <v>17210</v>
      </c>
      <c r="B69" s="16" t="s">
        <v>88</v>
      </c>
      <c r="C69" s="17">
        <v>796</v>
      </c>
      <c r="D69" s="17">
        <v>86</v>
      </c>
      <c r="E69" s="17">
        <v>5</v>
      </c>
      <c r="F69" s="17">
        <v>4</v>
      </c>
      <c r="G69" s="17">
        <v>32</v>
      </c>
      <c r="H69" s="17">
        <v>38</v>
      </c>
      <c r="I69" s="17">
        <v>108</v>
      </c>
      <c r="J69" s="17">
        <v>774</v>
      </c>
      <c r="K69" s="17">
        <v>591</v>
      </c>
      <c r="L69" s="17">
        <v>104</v>
      </c>
      <c r="M69" s="87">
        <f t="shared" si="0"/>
        <v>76.356589147286826</v>
      </c>
      <c r="N69" s="87">
        <f t="shared" si="2"/>
        <v>10.206718346253229</v>
      </c>
      <c r="O69" s="86">
        <f t="shared" si="1"/>
        <v>13.436692506459949</v>
      </c>
    </row>
    <row r="70" spans="1:15" s="17" customFormat="1" ht="13.2" x14ac:dyDescent="0.25">
      <c r="A70" s="16">
        <v>37502</v>
      </c>
      <c r="B70" s="16" t="s">
        <v>89</v>
      </c>
      <c r="C70" s="17">
        <v>277</v>
      </c>
      <c r="D70" s="17">
        <v>23</v>
      </c>
      <c r="E70" s="17">
        <v>1</v>
      </c>
      <c r="F70" s="17">
        <v>5</v>
      </c>
      <c r="G70" s="17">
        <v>15</v>
      </c>
      <c r="H70" s="17">
        <v>24</v>
      </c>
      <c r="I70" s="17">
        <v>34</v>
      </c>
      <c r="J70" s="17">
        <v>266</v>
      </c>
      <c r="K70" s="17">
        <v>198</v>
      </c>
      <c r="L70" s="17">
        <v>23</v>
      </c>
      <c r="M70" s="87">
        <f t="shared" ref="M70:M133" si="3">IF(J70=0,"n/a",K70/J70*100)</f>
        <v>74.436090225563916</v>
      </c>
      <c r="N70" s="87">
        <f t="shared" si="2"/>
        <v>16.917293233082706</v>
      </c>
      <c r="O70" s="86">
        <f t="shared" ref="O70:O133" si="4">IF(J70=0,"n/a",(L70/J70)*100)</f>
        <v>8.6466165413533833</v>
      </c>
    </row>
    <row r="71" spans="1:15" s="17" customFormat="1" ht="13.2" x14ac:dyDescent="0.25">
      <c r="A71" s="16">
        <v>27417</v>
      </c>
      <c r="B71" s="16" t="s">
        <v>90</v>
      </c>
      <c r="C71" s="17">
        <v>162</v>
      </c>
      <c r="D71" s="17">
        <v>19</v>
      </c>
      <c r="E71" s="17">
        <v>2</v>
      </c>
      <c r="F71" s="17">
        <v>0</v>
      </c>
      <c r="G71" s="17">
        <v>2</v>
      </c>
      <c r="H71" s="17">
        <v>10</v>
      </c>
      <c r="I71" s="17">
        <v>22</v>
      </c>
      <c r="J71" s="17">
        <v>159</v>
      </c>
      <c r="K71" s="17">
        <v>128</v>
      </c>
      <c r="L71" s="17">
        <v>17</v>
      </c>
      <c r="M71" s="87">
        <f t="shared" si="3"/>
        <v>80.503144654088061</v>
      </c>
      <c r="N71" s="87">
        <f t="shared" ref="N71:N134" si="5">IF(J71=0,"n/a",(E71+F71+G71+H71)/J71*100)</f>
        <v>8.8050314465408803</v>
      </c>
      <c r="O71" s="86">
        <f t="shared" si="4"/>
        <v>10.691823899371069</v>
      </c>
    </row>
    <row r="72" spans="1:15" s="17" customFormat="1" ht="13.2" x14ac:dyDescent="0.25">
      <c r="A72" s="16" t="s">
        <v>91</v>
      </c>
      <c r="B72" s="16" t="s">
        <v>92</v>
      </c>
      <c r="C72" s="17">
        <v>41</v>
      </c>
      <c r="D72" s="17">
        <v>3</v>
      </c>
      <c r="E72" s="17">
        <v>0</v>
      </c>
      <c r="F72" s="17">
        <v>0</v>
      </c>
      <c r="G72" s="17">
        <v>0</v>
      </c>
      <c r="H72" s="17">
        <v>1</v>
      </c>
      <c r="I72" s="17">
        <v>2</v>
      </c>
      <c r="J72" s="17">
        <v>42</v>
      </c>
      <c r="K72" s="17">
        <v>41</v>
      </c>
      <c r="L72" s="17">
        <v>0</v>
      </c>
      <c r="M72" s="87">
        <f t="shared" si="3"/>
        <v>97.61904761904762</v>
      </c>
      <c r="N72" s="87">
        <f t="shared" si="5"/>
        <v>2.3809523809523809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268</v>
      </c>
      <c r="D73" s="17">
        <v>38</v>
      </c>
      <c r="E73" s="17">
        <v>0</v>
      </c>
      <c r="F73" s="17">
        <v>0</v>
      </c>
      <c r="G73" s="17">
        <v>5</v>
      </c>
      <c r="H73" s="17">
        <v>12</v>
      </c>
      <c r="I73" s="17">
        <v>43</v>
      </c>
      <c r="J73" s="17">
        <v>263</v>
      </c>
      <c r="K73" s="17">
        <v>217</v>
      </c>
      <c r="L73" s="17">
        <v>29</v>
      </c>
      <c r="M73" s="87">
        <f t="shared" si="3"/>
        <v>82.50950570342205</v>
      </c>
      <c r="N73" s="87">
        <f t="shared" si="5"/>
        <v>6.4638783269961975</v>
      </c>
      <c r="O73" s="86">
        <f t="shared" si="4"/>
        <v>11.02661596958175</v>
      </c>
    </row>
    <row r="74" spans="1:15" s="17" customFormat="1" ht="13.2" x14ac:dyDescent="0.25">
      <c r="A74" s="16">
        <v>32358</v>
      </c>
      <c r="B74" s="16" t="s">
        <v>94</v>
      </c>
      <c r="C74" s="17">
        <v>68</v>
      </c>
      <c r="D74" s="17">
        <v>6</v>
      </c>
      <c r="E74" s="17">
        <v>0</v>
      </c>
      <c r="F74" s="17">
        <v>0</v>
      </c>
      <c r="G74" s="17">
        <v>0</v>
      </c>
      <c r="H74" s="17">
        <v>0</v>
      </c>
      <c r="I74" s="17">
        <v>13</v>
      </c>
      <c r="J74" s="17">
        <v>61</v>
      </c>
      <c r="K74" s="17">
        <v>59</v>
      </c>
      <c r="L74" s="17">
        <v>2</v>
      </c>
      <c r="M74" s="87">
        <f t="shared" si="3"/>
        <v>96.721311475409834</v>
      </c>
      <c r="N74" s="87">
        <f t="shared" si="5"/>
        <v>0</v>
      </c>
      <c r="O74" s="86">
        <f t="shared" si="4"/>
        <v>3.278688524590164</v>
      </c>
    </row>
    <row r="75" spans="1:15" s="17" customFormat="1" ht="13.2" x14ac:dyDescent="0.25">
      <c r="A75" s="16">
        <v>38302</v>
      </c>
      <c r="B75" s="16" t="s">
        <v>95</v>
      </c>
      <c r="C75" s="17">
        <v>4</v>
      </c>
      <c r="D75" s="17">
        <v>3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7</v>
      </c>
      <c r="K75" s="17">
        <v>5</v>
      </c>
      <c r="L75" s="17">
        <v>1</v>
      </c>
      <c r="M75" s="87">
        <f t="shared" si="3"/>
        <v>71.428571428571431</v>
      </c>
      <c r="N75" s="87">
        <f t="shared" si="5"/>
        <v>14.285714285714285</v>
      </c>
      <c r="O75" s="86">
        <f t="shared" si="4"/>
        <v>14.285714285714285</v>
      </c>
    </row>
    <row r="76" spans="1:15" s="17" customFormat="1" ht="13.2" x14ac:dyDescent="0.25">
      <c r="A76" s="16">
        <v>20401</v>
      </c>
      <c r="B76" s="16" t="s">
        <v>96</v>
      </c>
      <c r="C76" s="17">
        <v>2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2</v>
      </c>
      <c r="K76" s="17">
        <v>2</v>
      </c>
      <c r="L76" s="17">
        <v>0</v>
      </c>
      <c r="M76" s="87">
        <f t="shared" si="3"/>
        <v>100</v>
      </c>
      <c r="N76" s="87">
        <f t="shared" si="5"/>
        <v>0</v>
      </c>
      <c r="O76" s="86">
        <f t="shared" si="4"/>
        <v>0</v>
      </c>
    </row>
    <row r="77" spans="1:15" s="17" customFormat="1" ht="13.2" x14ac:dyDescent="0.25">
      <c r="A77" s="16">
        <v>20404</v>
      </c>
      <c r="B77" s="16" t="s">
        <v>97</v>
      </c>
      <c r="C77" s="17">
        <v>70</v>
      </c>
      <c r="D77" s="17">
        <v>15</v>
      </c>
      <c r="E77" s="17">
        <v>1</v>
      </c>
      <c r="F77" s="17">
        <v>2</v>
      </c>
      <c r="G77" s="17">
        <v>3</v>
      </c>
      <c r="H77" s="17">
        <v>4</v>
      </c>
      <c r="I77" s="17">
        <v>3</v>
      </c>
      <c r="J77" s="17">
        <v>82</v>
      </c>
      <c r="K77" s="17">
        <v>65</v>
      </c>
      <c r="L77" s="17">
        <v>7</v>
      </c>
      <c r="M77" s="87">
        <f t="shared" si="3"/>
        <v>79.268292682926827</v>
      </c>
      <c r="N77" s="87">
        <f t="shared" si="5"/>
        <v>12.195121951219512</v>
      </c>
      <c r="O77" s="86">
        <f t="shared" si="4"/>
        <v>8.536585365853659</v>
      </c>
    </row>
    <row r="78" spans="1:15" s="17" customFormat="1" ht="13.2" x14ac:dyDescent="0.25">
      <c r="A78" s="16">
        <v>13301</v>
      </c>
      <c r="B78" s="16" t="s">
        <v>98</v>
      </c>
      <c r="C78" s="17">
        <v>13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12</v>
      </c>
      <c r="K78" s="17">
        <v>10</v>
      </c>
      <c r="L78" s="17">
        <v>2</v>
      </c>
      <c r="M78" s="87">
        <f t="shared" si="3"/>
        <v>83.333333333333343</v>
      </c>
      <c r="N78" s="87">
        <f t="shared" si="5"/>
        <v>0</v>
      </c>
      <c r="O78" s="86">
        <f t="shared" si="4"/>
        <v>16.666666666666664</v>
      </c>
    </row>
    <row r="79" spans="1:15" s="17" customFormat="1" ht="13.2" x14ac:dyDescent="0.25">
      <c r="A79" s="16">
        <v>39200</v>
      </c>
      <c r="B79" s="16" t="s">
        <v>99</v>
      </c>
      <c r="C79" s="17">
        <v>27</v>
      </c>
      <c r="D79" s="17">
        <v>3</v>
      </c>
      <c r="E79" s="17">
        <v>0</v>
      </c>
      <c r="F79" s="17">
        <v>0</v>
      </c>
      <c r="G79" s="17">
        <v>0</v>
      </c>
      <c r="H79" s="17">
        <v>1</v>
      </c>
      <c r="I79" s="17">
        <v>7</v>
      </c>
      <c r="J79" s="17">
        <v>23</v>
      </c>
      <c r="K79" s="17">
        <v>20</v>
      </c>
      <c r="L79" s="17">
        <v>2</v>
      </c>
      <c r="M79" s="87">
        <f t="shared" si="3"/>
        <v>86.956521739130437</v>
      </c>
      <c r="N79" s="87">
        <f t="shared" si="5"/>
        <v>4.3478260869565215</v>
      </c>
      <c r="O79" s="86">
        <f t="shared" si="4"/>
        <v>8.695652173913043</v>
      </c>
    </row>
    <row r="80" spans="1:15" s="17" customFormat="1" ht="13.2" x14ac:dyDescent="0.25">
      <c r="A80" s="16">
        <v>39204</v>
      </c>
      <c r="B80" s="16" t="s">
        <v>100</v>
      </c>
      <c r="C80" s="17">
        <v>7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2</v>
      </c>
      <c r="J80" s="17">
        <v>5</v>
      </c>
      <c r="K80" s="17">
        <v>5</v>
      </c>
      <c r="L80" s="17">
        <v>0</v>
      </c>
      <c r="M80" s="87">
        <f t="shared" si="3"/>
        <v>100</v>
      </c>
      <c r="N80" s="87">
        <f t="shared" si="5"/>
        <v>0</v>
      </c>
      <c r="O80" s="86">
        <f t="shared" si="4"/>
        <v>0</v>
      </c>
    </row>
    <row r="81" spans="1:15" s="17" customFormat="1" ht="13.2" x14ac:dyDescent="0.25">
      <c r="A81" s="16">
        <v>31332</v>
      </c>
      <c r="B81" s="16" t="s">
        <v>101</v>
      </c>
      <c r="C81" s="17">
        <v>186</v>
      </c>
      <c r="D81" s="17">
        <v>20</v>
      </c>
      <c r="E81" s="17">
        <v>4</v>
      </c>
      <c r="F81" s="17">
        <v>0</v>
      </c>
      <c r="G81" s="17">
        <v>8</v>
      </c>
      <c r="H81" s="17">
        <v>11</v>
      </c>
      <c r="I81" s="17">
        <v>22</v>
      </c>
      <c r="J81" s="17">
        <v>184</v>
      </c>
      <c r="K81" s="17">
        <v>125</v>
      </c>
      <c r="L81" s="17">
        <v>36</v>
      </c>
      <c r="M81" s="87">
        <f t="shared" si="3"/>
        <v>67.934782608695656</v>
      </c>
      <c r="N81" s="87">
        <f t="shared" si="5"/>
        <v>12.5</v>
      </c>
      <c r="O81" s="86">
        <f t="shared" si="4"/>
        <v>19.565217391304348</v>
      </c>
    </row>
    <row r="82" spans="1:15" s="17" customFormat="1" ht="13.2" x14ac:dyDescent="0.25">
      <c r="A82" s="16">
        <v>22204</v>
      </c>
      <c r="B82" s="16" t="s">
        <v>102</v>
      </c>
      <c r="C82" s="17">
        <v>6</v>
      </c>
      <c r="D82" s="17">
        <v>2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7</v>
      </c>
      <c r="K82" s="17">
        <v>7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24</v>
      </c>
      <c r="D83" s="17">
        <v>6</v>
      </c>
      <c r="E83" s="17">
        <v>1</v>
      </c>
      <c r="F83" s="17">
        <v>0</v>
      </c>
      <c r="G83" s="17">
        <v>0</v>
      </c>
      <c r="H83" s="17">
        <v>1</v>
      </c>
      <c r="I83" s="17">
        <v>5</v>
      </c>
      <c r="J83" s="17">
        <v>25</v>
      </c>
      <c r="K83" s="17">
        <v>22</v>
      </c>
      <c r="L83" s="17">
        <v>1</v>
      </c>
      <c r="M83" s="87">
        <f t="shared" si="3"/>
        <v>88</v>
      </c>
      <c r="N83" s="87">
        <f t="shared" si="5"/>
        <v>8</v>
      </c>
      <c r="O83" s="86">
        <f t="shared" si="4"/>
        <v>4</v>
      </c>
    </row>
    <row r="84" spans="1:15" s="17" customFormat="1" ht="13.2" x14ac:dyDescent="0.25">
      <c r="A84" s="16">
        <v>17401</v>
      </c>
      <c r="B84" s="16" t="s">
        <v>104</v>
      </c>
      <c r="C84" s="17">
        <v>415</v>
      </c>
      <c r="D84" s="17">
        <v>44</v>
      </c>
      <c r="E84" s="17">
        <v>6</v>
      </c>
      <c r="F84" s="17">
        <v>5</v>
      </c>
      <c r="G84" s="17">
        <v>13</v>
      </c>
      <c r="H84" s="17">
        <v>39</v>
      </c>
      <c r="I84" s="17">
        <v>36</v>
      </c>
      <c r="J84" s="17">
        <v>423</v>
      </c>
      <c r="K84" s="17">
        <v>308</v>
      </c>
      <c r="L84" s="17">
        <v>52</v>
      </c>
      <c r="M84" s="87">
        <f t="shared" si="3"/>
        <v>72.813238770685587</v>
      </c>
      <c r="N84" s="87">
        <f t="shared" si="5"/>
        <v>14.893617021276595</v>
      </c>
      <c r="O84" s="86">
        <f t="shared" si="4"/>
        <v>12.293144208037825</v>
      </c>
    </row>
    <row r="85" spans="1:15" s="17" customFormat="1" ht="13.2" x14ac:dyDescent="0.25">
      <c r="A85" s="16" t="s">
        <v>105</v>
      </c>
      <c r="B85" s="16" t="s">
        <v>106</v>
      </c>
      <c r="C85" s="17">
        <v>143</v>
      </c>
      <c r="D85" s="17">
        <v>16</v>
      </c>
      <c r="E85" s="17">
        <v>0</v>
      </c>
      <c r="F85" s="17">
        <v>3</v>
      </c>
      <c r="G85" s="17">
        <v>0</v>
      </c>
      <c r="H85" s="17">
        <v>6</v>
      </c>
      <c r="I85" s="17">
        <v>24</v>
      </c>
      <c r="J85" s="17">
        <v>135</v>
      </c>
      <c r="K85" s="17">
        <v>123</v>
      </c>
      <c r="L85" s="17">
        <v>3</v>
      </c>
      <c r="M85" s="87">
        <f t="shared" si="3"/>
        <v>91.111111111111114</v>
      </c>
      <c r="N85" s="87">
        <f t="shared" si="5"/>
        <v>6.666666666666667</v>
      </c>
      <c r="O85" s="86">
        <f t="shared" si="4"/>
        <v>2.2222222222222223</v>
      </c>
    </row>
    <row r="86" spans="1:15" s="17" customFormat="1" ht="13.2" x14ac:dyDescent="0.25">
      <c r="A86" s="16">
        <v>14028</v>
      </c>
      <c r="B86" s="16" t="s">
        <v>107</v>
      </c>
      <c r="C86" s="17">
        <v>102</v>
      </c>
      <c r="D86" s="17">
        <v>14</v>
      </c>
      <c r="E86" s="17">
        <v>1</v>
      </c>
      <c r="F86" s="17">
        <v>3</v>
      </c>
      <c r="G86" s="17">
        <v>3</v>
      </c>
      <c r="H86" s="17">
        <v>7</v>
      </c>
      <c r="I86" s="17">
        <v>16</v>
      </c>
      <c r="J86" s="17">
        <v>100</v>
      </c>
      <c r="K86" s="17">
        <v>71</v>
      </c>
      <c r="L86" s="17">
        <v>15</v>
      </c>
      <c r="M86" s="87">
        <f t="shared" si="3"/>
        <v>71</v>
      </c>
      <c r="N86" s="87">
        <f t="shared" si="5"/>
        <v>14.000000000000002</v>
      </c>
      <c r="O86" s="86">
        <f t="shared" si="4"/>
        <v>15</v>
      </c>
    </row>
    <row r="87" spans="1:15" s="17" customFormat="1" ht="13.2" x14ac:dyDescent="0.25">
      <c r="A87" s="16">
        <v>10070</v>
      </c>
      <c r="B87" s="16" t="s">
        <v>108</v>
      </c>
      <c r="C87" s="17">
        <v>3</v>
      </c>
      <c r="D87" s="17">
        <v>0</v>
      </c>
      <c r="E87" s="17">
        <v>1</v>
      </c>
      <c r="F87" s="17">
        <v>0</v>
      </c>
      <c r="G87" s="17">
        <v>0</v>
      </c>
      <c r="H87" s="17">
        <v>1</v>
      </c>
      <c r="I87" s="17">
        <v>0</v>
      </c>
      <c r="J87" s="17">
        <v>3</v>
      </c>
      <c r="K87" s="17">
        <v>1</v>
      </c>
      <c r="L87" s="17">
        <v>0</v>
      </c>
      <c r="M87" s="87">
        <f t="shared" si="3"/>
        <v>33.333333333333329</v>
      </c>
      <c r="N87" s="87">
        <f t="shared" si="5"/>
        <v>66.666666666666657</v>
      </c>
      <c r="O87" s="86">
        <f t="shared" si="4"/>
        <v>0</v>
      </c>
    </row>
    <row r="88" spans="1:15" s="17" customFormat="1" ht="13.2" x14ac:dyDescent="0.25">
      <c r="A88" s="16">
        <v>17411</v>
      </c>
      <c r="B88" s="16" t="s">
        <v>109</v>
      </c>
      <c r="C88" s="17">
        <v>882</v>
      </c>
      <c r="D88" s="17">
        <v>97</v>
      </c>
      <c r="E88" s="17">
        <v>0</v>
      </c>
      <c r="F88" s="17">
        <v>1</v>
      </c>
      <c r="G88" s="17">
        <v>7</v>
      </c>
      <c r="H88" s="17">
        <v>25</v>
      </c>
      <c r="I88" s="17">
        <v>103</v>
      </c>
      <c r="J88" s="17">
        <v>876</v>
      </c>
      <c r="K88" s="17">
        <v>825</v>
      </c>
      <c r="L88" s="17">
        <v>18</v>
      </c>
      <c r="M88" s="87">
        <f t="shared" si="3"/>
        <v>94.178082191780817</v>
      </c>
      <c r="N88" s="87">
        <f t="shared" si="5"/>
        <v>3.7671232876712328</v>
      </c>
      <c r="O88" s="86">
        <f t="shared" si="4"/>
        <v>2.054794520547945</v>
      </c>
    </row>
    <row r="89" spans="1:15" s="17" customFormat="1" ht="13.2" x14ac:dyDescent="0.25">
      <c r="A89" s="16">
        <v>11056</v>
      </c>
      <c r="B89" s="16" t="s">
        <v>110</v>
      </c>
      <c r="C89" s="17">
        <v>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3</v>
      </c>
      <c r="K89" s="17">
        <v>3</v>
      </c>
      <c r="L89" s="17">
        <v>0</v>
      </c>
      <c r="M89" s="87">
        <f t="shared" si="3"/>
        <v>100</v>
      </c>
      <c r="N89" s="87">
        <f t="shared" si="5"/>
        <v>0</v>
      </c>
      <c r="O89" s="86">
        <f t="shared" si="4"/>
        <v>0</v>
      </c>
    </row>
    <row r="90" spans="1:15" s="17" customFormat="1" ht="13.2" x14ac:dyDescent="0.25">
      <c r="A90" s="16" t="s">
        <v>111</v>
      </c>
      <c r="B90" s="16" t="s">
        <v>112</v>
      </c>
      <c r="C90" s="17">
        <v>72</v>
      </c>
      <c r="D90" s="17">
        <v>9</v>
      </c>
      <c r="E90" s="17">
        <v>2</v>
      </c>
      <c r="F90" s="17">
        <v>0</v>
      </c>
      <c r="G90" s="17">
        <v>1</v>
      </c>
      <c r="H90" s="17">
        <v>4</v>
      </c>
      <c r="I90" s="17">
        <v>7</v>
      </c>
      <c r="J90" s="17">
        <v>74</v>
      </c>
      <c r="K90" s="17">
        <v>62</v>
      </c>
      <c r="L90" s="17">
        <v>5</v>
      </c>
      <c r="M90" s="87">
        <f t="shared" si="3"/>
        <v>83.78378378378379</v>
      </c>
      <c r="N90" s="87">
        <f t="shared" si="5"/>
        <v>9.4594594594594597</v>
      </c>
      <c r="O90" s="86">
        <f t="shared" si="4"/>
        <v>6.756756756756757</v>
      </c>
    </row>
    <row r="91" spans="1:15" s="17" customFormat="1" ht="13.2" x14ac:dyDescent="0.25">
      <c r="A91" s="16" t="s">
        <v>113</v>
      </c>
      <c r="B91" s="16" t="s">
        <v>114</v>
      </c>
      <c r="C91" s="17">
        <v>312</v>
      </c>
      <c r="D91" s="17">
        <v>41</v>
      </c>
      <c r="E91" s="17">
        <v>0</v>
      </c>
      <c r="F91" s="17">
        <v>1</v>
      </c>
      <c r="G91" s="17">
        <v>7</v>
      </c>
      <c r="H91" s="17">
        <v>16</v>
      </c>
      <c r="I91" s="17">
        <v>70</v>
      </c>
      <c r="J91" s="17">
        <v>283</v>
      </c>
      <c r="K91" s="17">
        <v>248</v>
      </c>
      <c r="L91" s="17">
        <v>11</v>
      </c>
      <c r="M91" s="87">
        <f t="shared" si="3"/>
        <v>87.632508833922259</v>
      </c>
      <c r="N91" s="87">
        <f t="shared" si="5"/>
        <v>8.4805653710247348</v>
      </c>
      <c r="O91" s="86">
        <f t="shared" si="4"/>
        <v>3.8869257950530036</v>
      </c>
    </row>
    <row r="92" spans="1:15" s="17" customFormat="1" ht="13.2" x14ac:dyDescent="0.25">
      <c r="A92" s="16" t="s">
        <v>115</v>
      </c>
      <c r="B92" s="16" t="s">
        <v>116</v>
      </c>
      <c r="C92" s="17">
        <v>765</v>
      </c>
      <c r="D92" s="17">
        <v>145</v>
      </c>
      <c r="E92" s="17">
        <v>2</v>
      </c>
      <c r="F92" s="17">
        <v>3</v>
      </c>
      <c r="G92" s="17">
        <v>33</v>
      </c>
      <c r="H92" s="17">
        <v>62</v>
      </c>
      <c r="I92" s="17">
        <v>96</v>
      </c>
      <c r="J92" s="17">
        <v>814</v>
      </c>
      <c r="K92" s="17">
        <v>635</v>
      </c>
      <c r="L92" s="17">
        <v>79</v>
      </c>
      <c r="M92" s="87">
        <f t="shared" si="3"/>
        <v>78.009828009828013</v>
      </c>
      <c r="N92" s="87">
        <f t="shared" si="5"/>
        <v>12.285012285012286</v>
      </c>
      <c r="O92" s="86">
        <f t="shared" si="4"/>
        <v>9.7051597051597049</v>
      </c>
    </row>
    <row r="93" spans="1:15" s="17" customFormat="1" ht="13.2" x14ac:dyDescent="0.25">
      <c r="A93" s="16">
        <v>17415</v>
      </c>
      <c r="B93" s="16" t="s">
        <v>117</v>
      </c>
      <c r="C93" s="17">
        <v>879</v>
      </c>
      <c r="D93" s="17">
        <v>153</v>
      </c>
      <c r="E93" s="17">
        <v>4</v>
      </c>
      <c r="F93" s="17">
        <v>12</v>
      </c>
      <c r="G93" s="17">
        <v>24</v>
      </c>
      <c r="H93" s="17">
        <v>46</v>
      </c>
      <c r="I93" s="17">
        <v>111</v>
      </c>
      <c r="J93" s="17">
        <v>921</v>
      </c>
      <c r="K93" s="17">
        <v>746</v>
      </c>
      <c r="L93" s="17">
        <v>89</v>
      </c>
      <c r="M93" s="87">
        <f t="shared" si="3"/>
        <v>80.998914223669928</v>
      </c>
      <c r="N93" s="87">
        <f t="shared" si="5"/>
        <v>9.3376764386536379</v>
      </c>
      <c r="O93" s="86">
        <f t="shared" si="4"/>
        <v>9.6634093376764394</v>
      </c>
    </row>
    <row r="94" spans="1:15" s="17" customFormat="1" ht="13.2" x14ac:dyDescent="0.25">
      <c r="A94" s="16">
        <v>33212</v>
      </c>
      <c r="B94" s="16" t="s">
        <v>118</v>
      </c>
      <c r="C94" s="17">
        <v>83</v>
      </c>
      <c r="D94" s="17">
        <v>27</v>
      </c>
      <c r="E94" s="17">
        <v>0</v>
      </c>
      <c r="F94" s="17">
        <v>0</v>
      </c>
      <c r="G94" s="17">
        <v>2</v>
      </c>
      <c r="H94" s="17">
        <v>6</v>
      </c>
      <c r="I94" s="17">
        <v>28</v>
      </c>
      <c r="J94" s="17">
        <v>82</v>
      </c>
      <c r="K94" s="17">
        <v>61</v>
      </c>
      <c r="L94" s="17">
        <v>13</v>
      </c>
      <c r="M94" s="87">
        <f t="shared" si="3"/>
        <v>74.390243902439025</v>
      </c>
      <c r="N94" s="87">
        <f t="shared" si="5"/>
        <v>9.7560975609756095</v>
      </c>
      <c r="O94" s="86">
        <f t="shared" si="4"/>
        <v>15.853658536585366</v>
      </c>
    </row>
    <row r="95" spans="1:15" s="17" customFormat="1" ht="13.2" x14ac:dyDescent="0.25">
      <c r="A95" s="16" t="s">
        <v>119</v>
      </c>
      <c r="B95" s="16" t="s">
        <v>120</v>
      </c>
      <c r="C95" s="17">
        <v>75</v>
      </c>
      <c r="D95" s="17">
        <v>14</v>
      </c>
      <c r="E95" s="17">
        <v>0</v>
      </c>
      <c r="F95" s="17">
        <v>1</v>
      </c>
      <c r="G95" s="17">
        <v>3</v>
      </c>
      <c r="H95" s="17">
        <v>5</v>
      </c>
      <c r="I95" s="17">
        <v>14</v>
      </c>
      <c r="J95" s="17">
        <v>75</v>
      </c>
      <c r="K95" s="17">
        <v>54</v>
      </c>
      <c r="L95" s="17">
        <v>12</v>
      </c>
      <c r="M95" s="87">
        <f t="shared" si="3"/>
        <v>72</v>
      </c>
      <c r="N95" s="87">
        <f t="shared" si="5"/>
        <v>12</v>
      </c>
      <c r="O95" s="86">
        <f t="shared" si="4"/>
        <v>16</v>
      </c>
    </row>
    <row r="96" spans="1:15" s="17" customFormat="1" ht="13.2" x14ac:dyDescent="0.25">
      <c r="A96" s="16">
        <v>19403</v>
      </c>
      <c r="B96" s="16" t="s">
        <v>121</v>
      </c>
      <c r="C96" s="17">
        <v>35</v>
      </c>
      <c r="D96" s="17">
        <v>8</v>
      </c>
      <c r="E96" s="17">
        <v>1</v>
      </c>
      <c r="F96" s="17">
        <v>0</v>
      </c>
      <c r="G96" s="17">
        <v>0</v>
      </c>
      <c r="H96" s="17">
        <v>2</v>
      </c>
      <c r="I96" s="17">
        <v>3</v>
      </c>
      <c r="J96" s="17">
        <v>40</v>
      </c>
      <c r="K96" s="17">
        <v>35</v>
      </c>
      <c r="L96" s="17">
        <v>2</v>
      </c>
      <c r="M96" s="87">
        <f t="shared" si="3"/>
        <v>87.5</v>
      </c>
      <c r="N96" s="87">
        <f t="shared" si="5"/>
        <v>7.5</v>
      </c>
      <c r="O96" s="86">
        <f t="shared" si="4"/>
        <v>5</v>
      </c>
    </row>
    <row r="97" spans="1:15" s="17" customFormat="1" ht="13.2" x14ac:dyDescent="0.25">
      <c r="A97" s="16">
        <v>20402</v>
      </c>
      <c r="B97" s="16" t="s">
        <v>122</v>
      </c>
      <c r="C97" s="17">
        <v>5</v>
      </c>
      <c r="D97" s="17">
        <v>1</v>
      </c>
      <c r="E97" s="17">
        <v>0</v>
      </c>
      <c r="F97" s="17">
        <v>0</v>
      </c>
      <c r="G97" s="17">
        <v>1</v>
      </c>
      <c r="H97" s="17">
        <v>0</v>
      </c>
      <c r="I97" s="17">
        <v>0</v>
      </c>
      <c r="J97" s="17">
        <v>6</v>
      </c>
      <c r="K97" s="17">
        <v>4</v>
      </c>
      <c r="L97" s="17">
        <v>1</v>
      </c>
      <c r="M97" s="87">
        <f t="shared" si="3"/>
        <v>66.666666666666657</v>
      </c>
      <c r="N97" s="87">
        <f t="shared" si="5"/>
        <v>16.666666666666664</v>
      </c>
      <c r="O97" s="86">
        <f t="shared" si="4"/>
        <v>16.666666666666664</v>
      </c>
    </row>
    <row r="98" spans="1:15" s="17" customFormat="1" ht="13.2" x14ac:dyDescent="0.25">
      <c r="A98" s="16" t="s">
        <v>123</v>
      </c>
      <c r="B98" s="16" t="s">
        <v>124</v>
      </c>
      <c r="C98" s="17">
        <v>84</v>
      </c>
      <c r="D98" s="17">
        <v>30</v>
      </c>
      <c r="E98" s="17">
        <v>1</v>
      </c>
      <c r="F98" s="17">
        <v>2</v>
      </c>
      <c r="G98" s="17">
        <v>3</v>
      </c>
      <c r="H98" s="17">
        <v>1</v>
      </c>
      <c r="I98" s="17">
        <v>14</v>
      </c>
      <c r="J98" s="17">
        <v>100</v>
      </c>
      <c r="K98" s="17">
        <v>91</v>
      </c>
      <c r="L98" s="17">
        <v>2</v>
      </c>
      <c r="M98" s="87">
        <f t="shared" si="3"/>
        <v>91</v>
      </c>
      <c r="N98" s="87">
        <f t="shared" si="5"/>
        <v>7.0000000000000009</v>
      </c>
      <c r="O98" s="86">
        <f t="shared" si="4"/>
        <v>2</v>
      </c>
    </row>
    <row r="99" spans="1:15" s="17" customFormat="1" ht="13.2" x14ac:dyDescent="0.25">
      <c r="A99" s="16">
        <v>29311</v>
      </c>
      <c r="B99" s="16" t="s">
        <v>125</v>
      </c>
      <c r="C99" s="17">
        <v>40</v>
      </c>
      <c r="D99" s="17">
        <v>3</v>
      </c>
      <c r="E99" s="17">
        <v>0</v>
      </c>
      <c r="F99" s="17">
        <v>0</v>
      </c>
      <c r="G99" s="17">
        <v>0</v>
      </c>
      <c r="H99" s="17">
        <v>4</v>
      </c>
      <c r="I99" s="17">
        <v>5</v>
      </c>
      <c r="J99" s="17">
        <v>38</v>
      </c>
      <c r="K99" s="17">
        <v>33</v>
      </c>
      <c r="L99" s="17">
        <v>1</v>
      </c>
      <c r="M99" s="87">
        <f t="shared" si="3"/>
        <v>86.842105263157904</v>
      </c>
      <c r="N99" s="87">
        <f t="shared" si="5"/>
        <v>10.526315789473683</v>
      </c>
      <c r="O99" s="86">
        <f t="shared" si="4"/>
        <v>2.6315789473684208</v>
      </c>
    </row>
    <row r="100" spans="1:15" s="17" customFormat="1" ht="13.2" x14ac:dyDescent="0.25">
      <c r="A100" s="16">
        <v>38126</v>
      </c>
      <c r="B100" s="16" t="s">
        <v>126</v>
      </c>
      <c r="C100" s="17">
        <v>12</v>
      </c>
      <c r="D100" s="17">
        <v>1</v>
      </c>
      <c r="E100" s="17">
        <v>0</v>
      </c>
      <c r="F100" s="17">
        <v>0</v>
      </c>
      <c r="G100" s="17">
        <v>0</v>
      </c>
      <c r="H100" s="17">
        <v>0</v>
      </c>
      <c r="I100" s="17">
        <v>1</v>
      </c>
      <c r="J100" s="17">
        <v>12</v>
      </c>
      <c r="K100" s="17">
        <v>0</v>
      </c>
      <c r="L100" s="17">
        <v>12</v>
      </c>
      <c r="M100" s="87">
        <f t="shared" si="3"/>
        <v>0</v>
      </c>
      <c r="N100" s="87">
        <f t="shared" si="5"/>
        <v>0</v>
      </c>
      <c r="O100" s="86">
        <f t="shared" si="4"/>
        <v>100</v>
      </c>
    </row>
    <row r="101" spans="1:15" s="17" customFormat="1" ht="13.2" x14ac:dyDescent="0.25">
      <c r="A101" s="16" t="s">
        <v>127</v>
      </c>
      <c r="B101" s="16" t="s">
        <v>128</v>
      </c>
      <c r="C101" s="17">
        <v>58</v>
      </c>
      <c r="D101" s="17">
        <v>7</v>
      </c>
      <c r="E101" s="17">
        <v>0</v>
      </c>
      <c r="F101" s="17">
        <v>1</v>
      </c>
      <c r="G101" s="17">
        <v>2</v>
      </c>
      <c r="H101" s="17">
        <v>1</v>
      </c>
      <c r="I101" s="17">
        <v>6</v>
      </c>
      <c r="J101" s="17">
        <v>59</v>
      </c>
      <c r="K101" s="17">
        <v>55</v>
      </c>
      <c r="L101" s="17">
        <v>0</v>
      </c>
      <c r="M101" s="87">
        <f t="shared" si="3"/>
        <v>93.220338983050837</v>
      </c>
      <c r="N101" s="87">
        <f t="shared" si="5"/>
        <v>6.7796610169491522</v>
      </c>
      <c r="O101" s="86">
        <f t="shared" si="4"/>
        <v>0</v>
      </c>
    </row>
    <row r="102" spans="1:15" s="17" customFormat="1" ht="13.2" x14ac:dyDescent="0.25">
      <c r="A102" s="16">
        <v>14097</v>
      </c>
      <c r="B102" s="16" t="s">
        <v>129</v>
      </c>
      <c r="C102" s="17">
        <v>13</v>
      </c>
      <c r="D102" s="17">
        <v>1</v>
      </c>
      <c r="E102" s="17">
        <v>0</v>
      </c>
      <c r="F102" s="17">
        <v>0</v>
      </c>
      <c r="G102" s="17">
        <v>0</v>
      </c>
      <c r="H102" s="17">
        <v>5</v>
      </c>
      <c r="I102" s="17">
        <v>0</v>
      </c>
      <c r="J102" s="17">
        <v>14</v>
      </c>
      <c r="K102" s="17">
        <v>9</v>
      </c>
      <c r="L102" s="17">
        <v>0</v>
      </c>
      <c r="M102" s="87">
        <f t="shared" si="3"/>
        <v>64.285714285714292</v>
      </c>
      <c r="N102" s="87">
        <f t="shared" si="5"/>
        <v>35.714285714285715</v>
      </c>
      <c r="O102" s="86">
        <f t="shared" si="4"/>
        <v>0</v>
      </c>
    </row>
    <row r="103" spans="1:15" s="17" customFormat="1" ht="13.2" x14ac:dyDescent="0.25">
      <c r="A103" s="16">
        <v>31004</v>
      </c>
      <c r="B103" s="16" t="s">
        <v>130</v>
      </c>
      <c r="C103" s="17">
        <v>412</v>
      </c>
      <c r="D103" s="17">
        <v>47</v>
      </c>
      <c r="E103" s="17">
        <v>1</v>
      </c>
      <c r="F103" s="17">
        <v>1</v>
      </c>
      <c r="G103" s="17">
        <v>5</v>
      </c>
      <c r="H103" s="17">
        <v>20</v>
      </c>
      <c r="I103" s="17">
        <v>44</v>
      </c>
      <c r="J103" s="17">
        <v>415</v>
      </c>
      <c r="K103" s="17">
        <v>377</v>
      </c>
      <c r="L103" s="17">
        <v>11</v>
      </c>
      <c r="M103" s="87">
        <f t="shared" si="3"/>
        <v>90.843373493975903</v>
      </c>
      <c r="N103" s="87">
        <f t="shared" si="5"/>
        <v>6.5060240963855414</v>
      </c>
      <c r="O103" s="86">
        <f t="shared" si="4"/>
        <v>2.6506024096385543</v>
      </c>
    </row>
    <row r="104" spans="1:15" s="17" customFormat="1" ht="13.2" x14ac:dyDescent="0.25">
      <c r="A104" s="16">
        <v>17937</v>
      </c>
      <c r="B104" s="16" t="s">
        <v>298</v>
      </c>
      <c r="C104" s="17">
        <v>59</v>
      </c>
      <c r="D104" s="17">
        <v>10</v>
      </c>
      <c r="E104" s="17">
        <v>0</v>
      </c>
      <c r="F104" s="17">
        <v>0</v>
      </c>
      <c r="G104" s="17">
        <v>0</v>
      </c>
      <c r="H104" s="17">
        <v>19</v>
      </c>
      <c r="I104" s="17">
        <v>0</v>
      </c>
      <c r="J104" s="17">
        <v>69</v>
      </c>
      <c r="K104" s="17">
        <v>3</v>
      </c>
      <c r="L104" s="17">
        <v>47</v>
      </c>
      <c r="M104" s="87">
        <f t="shared" si="3"/>
        <v>4.3478260869565215</v>
      </c>
      <c r="N104" s="87">
        <f t="shared" si="5"/>
        <v>27.536231884057973</v>
      </c>
      <c r="O104" s="86">
        <f t="shared" si="4"/>
        <v>68.115942028985515</v>
      </c>
    </row>
    <row r="105" spans="1:15" s="17" customFormat="1" ht="13.2" x14ac:dyDescent="0.25">
      <c r="A105" s="16">
        <v>17414</v>
      </c>
      <c r="B105" s="16" t="s">
        <v>131</v>
      </c>
      <c r="C105" s="17">
        <v>1152</v>
      </c>
      <c r="D105" s="17">
        <v>138</v>
      </c>
      <c r="E105" s="17">
        <v>1</v>
      </c>
      <c r="F105" s="17">
        <v>1</v>
      </c>
      <c r="G105" s="17">
        <v>3</v>
      </c>
      <c r="H105" s="17">
        <v>51</v>
      </c>
      <c r="I105" s="17">
        <v>152</v>
      </c>
      <c r="J105" s="17">
        <v>1138</v>
      </c>
      <c r="K105" s="17">
        <v>1024</v>
      </c>
      <c r="L105" s="17">
        <v>58</v>
      </c>
      <c r="M105" s="87">
        <f t="shared" si="3"/>
        <v>89.982425307557108</v>
      </c>
      <c r="N105" s="87">
        <f t="shared" si="5"/>
        <v>4.9209138840070299</v>
      </c>
      <c r="O105" s="86">
        <f t="shared" si="4"/>
        <v>5.0966608084358525</v>
      </c>
    </row>
    <row r="106" spans="1:15" s="17" customFormat="1" ht="13.2" x14ac:dyDescent="0.25">
      <c r="A106" s="16">
        <v>31306</v>
      </c>
      <c r="B106" s="16" t="s">
        <v>132</v>
      </c>
      <c r="C106" s="17">
        <v>140</v>
      </c>
      <c r="D106" s="17">
        <v>17</v>
      </c>
      <c r="E106" s="17">
        <v>1</v>
      </c>
      <c r="F106" s="17">
        <v>3</v>
      </c>
      <c r="G106" s="17">
        <v>2</v>
      </c>
      <c r="H106" s="17">
        <v>9</v>
      </c>
      <c r="I106" s="17">
        <v>19</v>
      </c>
      <c r="J106" s="17">
        <v>138</v>
      </c>
      <c r="K106" s="17">
        <v>106</v>
      </c>
      <c r="L106" s="17">
        <v>17</v>
      </c>
      <c r="M106" s="87">
        <f t="shared" si="3"/>
        <v>76.811594202898547</v>
      </c>
      <c r="N106" s="87">
        <f t="shared" si="5"/>
        <v>10.869565217391305</v>
      </c>
      <c r="O106" s="86">
        <f t="shared" si="4"/>
        <v>12.318840579710146</v>
      </c>
    </row>
    <row r="107" spans="1:15" s="17" customFormat="1" ht="13.2" x14ac:dyDescent="0.25">
      <c r="A107" s="16">
        <v>32362</v>
      </c>
      <c r="B107" s="16" t="s">
        <v>133</v>
      </c>
      <c r="C107" s="17">
        <v>32</v>
      </c>
      <c r="D107" s="17">
        <v>2</v>
      </c>
      <c r="E107" s="17">
        <v>0</v>
      </c>
      <c r="F107" s="17">
        <v>0</v>
      </c>
      <c r="G107" s="17">
        <v>0</v>
      </c>
      <c r="H107" s="17">
        <v>0</v>
      </c>
      <c r="I107" s="17">
        <v>3</v>
      </c>
      <c r="J107" s="17">
        <v>31</v>
      </c>
      <c r="K107" s="17">
        <v>29</v>
      </c>
      <c r="L107" s="17">
        <v>2</v>
      </c>
      <c r="M107" s="87">
        <f t="shared" si="3"/>
        <v>93.548387096774192</v>
      </c>
      <c r="N107" s="87">
        <f t="shared" si="5"/>
        <v>0</v>
      </c>
      <c r="O107" s="86">
        <f t="shared" si="4"/>
        <v>6.4516129032258061</v>
      </c>
    </row>
    <row r="108" spans="1:15" s="17" customFormat="1" ht="13.2" x14ac:dyDescent="0.25">
      <c r="A108" s="16" t="s">
        <v>134</v>
      </c>
      <c r="B108" s="16" t="s">
        <v>135</v>
      </c>
      <c r="C108" s="17">
        <v>10</v>
      </c>
      <c r="D108" s="17">
        <v>2</v>
      </c>
      <c r="E108" s="17">
        <v>0</v>
      </c>
      <c r="F108" s="17">
        <v>0</v>
      </c>
      <c r="G108" s="17">
        <v>0</v>
      </c>
      <c r="H108" s="17">
        <v>0</v>
      </c>
      <c r="I108" s="17">
        <v>1</v>
      </c>
      <c r="J108" s="17">
        <v>11</v>
      </c>
      <c r="K108" s="17">
        <v>10</v>
      </c>
      <c r="L108" s="17">
        <v>1</v>
      </c>
      <c r="M108" s="87">
        <f t="shared" si="3"/>
        <v>90.909090909090907</v>
      </c>
      <c r="N108" s="87">
        <f t="shared" si="5"/>
        <v>0</v>
      </c>
      <c r="O108" s="86">
        <f t="shared" si="4"/>
        <v>9.0909090909090917</v>
      </c>
    </row>
    <row r="109" spans="1:15" s="17" customFormat="1" ht="13.2" x14ac:dyDescent="0.25">
      <c r="A109" s="16" t="s">
        <v>136</v>
      </c>
      <c r="B109" s="16" t="s">
        <v>137</v>
      </c>
      <c r="C109" s="17">
        <v>370</v>
      </c>
      <c r="D109" s="17">
        <v>53</v>
      </c>
      <c r="E109" s="17">
        <v>0</v>
      </c>
      <c r="F109" s="17">
        <v>4</v>
      </c>
      <c r="G109" s="17">
        <v>17</v>
      </c>
      <c r="H109" s="17">
        <v>19</v>
      </c>
      <c r="I109" s="17">
        <v>78</v>
      </c>
      <c r="J109" s="17">
        <v>345</v>
      </c>
      <c r="K109" s="17">
        <v>266</v>
      </c>
      <c r="L109" s="17">
        <v>39</v>
      </c>
      <c r="M109" s="87">
        <f t="shared" si="3"/>
        <v>77.101449275362327</v>
      </c>
      <c r="N109" s="87">
        <f t="shared" si="5"/>
        <v>11.594202898550725</v>
      </c>
      <c r="O109" s="86">
        <f t="shared" si="4"/>
        <v>11.304347826086957</v>
      </c>
    </row>
    <row r="110" spans="1:15" s="17" customFormat="1" ht="13.2" x14ac:dyDescent="0.25">
      <c r="A110" s="16">
        <v>28144</v>
      </c>
      <c r="B110" s="16" t="s">
        <v>138</v>
      </c>
      <c r="C110" s="17">
        <v>18</v>
      </c>
      <c r="D110" s="17">
        <v>7</v>
      </c>
      <c r="E110" s="17">
        <v>0</v>
      </c>
      <c r="F110" s="17">
        <v>0</v>
      </c>
      <c r="G110" s="17">
        <v>0</v>
      </c>
      <c r="H110" s="17">
        <v>0</v>
      </c>
      <c r="I110" s="17">
        <v>5</v>
      </c>
      <c r="J110" s="17">
        <v>20</v>
      </c>
      <c r="K110" s="17">
        <v>18</v>
      </c>
      <c r="L110" s="17">
        <v>2</v>
      </c>
      <c r="M110" s="87">
        <f t="shared" si="3"/>
        <v>90</v>
      </c>
      <c r="N110" s="87">
        <f t="shared" si="5"/>
        <v>0</v>
      </c>
      <c r="O110" s="86">
        <f t="shared" si="4"/>
        <v>10</v>
      </c>
    </row>
    <row r="111" spans="1:15" s="17" customFormat="1" ht="13.2" x14ac:dyDescent="0.25">
      <c r="A111" s="16">
        <v>20406</v>
      </c>
      <c r="B111" s="16" t="s">
        <v>139</v>
      </c>
      <c r="C111" s="17">
        <v>26</v>
      </c>
      <c r="D111" s="17">
        <v>6</v>
      </c>
      <c r="E111" s="17">
        <v>0</v>
      </c>
      <c r="F111" s="17">
        <v>0</v>
      </c>
      <c r="G111" s="17">
        <v>0</v>
      </c>
      <c r="H111" s="17">
        <v>2</v>
      </c>
      <c r="I111" s="17">
        <v>6</v>
      </c>
      <c r="J111" s="17">
        <v>26</v>
      </c>
      <c r="K111" s="17">
        <v>18</v>
      </c>
      <c r="L111" s="17">
        <v>6</v>
      </c>
      <c r="M111" s="87">
        <f t="shared" si="3"/>
        <v>69.230769230769226</v>
      </c>
      <c r="N111" s="87">
        <f t="shared" si="5"/>
        <v>7.6923076923076925</v>
      </c>
      <c r="O111" s="86">
        <f t="shared" si="4"/>
        <v>23.076923076923077</v>
      </c>
    </row>
    <row r="112" spans="1:15" s="17" customFormat="1" ht="13.2" x14ac:dyDescent="0.25">
      <c r="A112" s="16">
        <v>37504</v>
      </c>
      <c r="B112" s="16" t="s">
        <v>140</v>
      </c>
      <c r="C112" s="17">
        <v>156</v>
      </c>
      <c r="D112" s="17">
        <v>20</v>
      </c>
      <c r="E112" s="17">
        <v>0</v>
      </c>
      <c r="F112" s="17">
        <v>6</v>
      </c>
      <c r="G112" s="17">
        <v>0</v>
      </c>
      <c r="H112" s="17">
        <v>3</v>
      </c>
      <c r="I112" s="17">
        <v>16</v>
      </c>
      <c r="J112" s="17">
        <v>160</v>
      </c>
      <c r="K112" s="17">
        <v>133</v>
      </c>
      <c r="L112" s="17">
        <v>18</v>
      </c>
      <c r="M112" s="87">
        <f t="shared" si="3"/>
        <v>83.125</v>
      </c>
      <c r="N112" s="87">
        <f t="shared" si="5"/>
        <v>5.625</v>
      </c>
      <c r="O112" s="86">
        <f t="shared" si="4"/>
        <v>11.25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8</v>
      </c>
      <c r="D114" s="17">
        <v>2</v>
      </c>
      <c r="E114" s="17">
        <v>0</v>
      </c>
      <c r="F114" s="17">
        <v>0</v>
      </c>
      <c r="G114" s="17">
        <v>0</v>
      </c>
      <c r="H114" s="17">
        <v>2</v>
      </c>
      <c r="I114" s="17">
        <v>0</v>
      </c>
      <c r="J114" s="17">
        <v>10</v>
      </c>
      <c r="K114" s="17">
        <v>8</v>
      </c>
      <c r="L114" s="17">
        <v>0</v>
      </c>
      <c r="M114" s="87">
        <f t="shared" si="3"/>
        <v>80</v>
      </c>
      <c r="N114" s="87">
        <f t="shared" si="5"/>
        <v>20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14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1</v>
      </c>
      <c r="J115" s="17">
        <v>13</v>
      </c>
      <c r="K115" s="17">
        <v>13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52</v>
      </c>
      <c r="D116" s="17">
        <v>10</v>
      </c>
      <c r="E116" s="17">
        <v>0</v>
      </c>
      <c r="F116" s="17">
        <v>3</v>
      </c>
      <c r="G116" s="17">
        <v>2</v>
      </c>
      <c r="H116" s="17">
        <v>1</v>
      </c>
      <c r="I116" s="17">
        <v>7</v>
      </c>
      <c r="J116" s="17">
        <v>55</v>
      </c>
      <c r="K116" s="17">
        <v>47</v>
      </c>
      <c r="L116" s="17">
        <v>2</v>
      </c>
      <c r="M116" s="87">
        <f t="shared" si="3"/>
        <v>85.454545454545453</v>
      </c>
      <c r="N116" s="87">
        <f t="shared" si="5"/>
        <v>10.909090909090908</v>
      </c>
      <c r="O116" s="86">
        <f t="shared" si="4"/>
        <v>3.6363636363636362</v>
      </c>
    </row>
    <row r="117" spans="1:15" s="17" customFormat="1" ht="13.2" x14ac:dyDescent="0.25">
      <c r="A117" s="16">
        <v>31025</v>
      </c>
      <c r="B117" s="16" t="s">
        <v>146</v>
      </c>
      <c r="C117" s="17">
        <v>537</v>
      </c>
      <c r="D117" s="17">
        <v>48</v>
      </c>
      <c r="E117" s="17">
        <v>3</v>
      </c>
      <c r="F117" s="17">
        <v>9</v>
      </c>
      <c r="G117" s="17">
        <v>22</v>
      </c>
      <c r="H117" s="17">
        <v>52</v>
      </c>
      <c r="I117" s="17">
        <v>71</v>
      </c>
      <c r="J117" s="17">
        <v>514</v>
      </c>
      <c r="K117" s="17">
        <v>370</v>
      </c>
      <c r="L117" s="17">
        <v>58</v>
      </c>
      <c r="M117" s="87">
        <f t="shared" si="3"/>
        <v>71.98443579766537</v>
      </c>
      <c r="N117" s="87">
        <f t="shared" si="5"/>
        <v>16.731517509727624</v>
      </c>
      <c r="O117" s="86">
        <f t="shared" si="4"/>
        <v>11.284046692607005</v>
      </c>
    </row>
    <row r="118" spans="1:15" s="17" customFormat="1" ht="13.2" x14ac:dyDescent="0.25">
      <c r="A118" s="16">
        <v>32354</v>
      </c>
      <c r="B118" s="16" t="s">
        <v>147</v>
      </c>
      <c r="C118" s="17">
        <v>718</v>
      </c>
      <c r="D118" s="17">
        <v>89</v>
      </c>
      <c r="E118" s="17">
        <v>1</v>
      </c>
      <c r="F118" s="17">
        <v>5</v>
      </c>
      <c r="G118" s="17">
        <v>13</v>
      </c>
      <c r="H118" s="17">
        <v>17</v>
      </c>
      <c r="I118" s="17">
        <v>108</v>
      </c>
      <c r="J118" s="17">
        <v>699</v>
      </c>
      <c r="K118" s="17">
        <v>617</v>
      </c>
      <c r="L118" s="17">
        <v>46</v>
      </c>
      <c r="M118" s="87">
        <f t="shared" si="3"/>
        <v>88.268955650929897</v>
      </c>
      <c r="N118" s="87">
        <f t="shared" si="5"/>
        <v>5.1502145922746783</v>
      </c>
      <c r="O118" s="86">
        <f t="shared" si="4"/>
        <v>6.5808297567954224</v>
      </c>
    </row>
    <row r="119" spans="1:15" s="17" customFormat="1" ht="13.2" x14ac:dyDescent="0.25">
      <c r="A119" s="16">
        <v>32326</v>
      </c>
      <c r="B119" s="16" t="s">
        <v>148</v>
      </c>
      <c r="C119" s="17">
        <v>105</v>
      </c>
      <c r="D119" s="17">
        <v>28</v>
      </c>
      <c r="E119" s="17">
        <v>0</v>
      </c>
      <c r="F119" s="17">
        <v>0</v>
      </c>
      <c r="G119" s="17">
        <v>0</v>
      </c>
      <c r="H119" s="17">
        <v>6</v>
      </c>
      <c r="I119" s="17">
        <v>28</v>
      </c>
      <c r="J119" s="17">
        <v>105</v>
      </c>
      <c r="K119" s="17">
        <v>95</v>
      </c>
      <c r="L119" s="17">
        <v>4</v>
      </c>
      <c r="M119" s="87">
        <f t="shared" si="3"/>
        <v>90.476190476190482</v>
      </c>
      <c r="N119" s="87">
        <f t="shared" si="5"/>
        <v>5.7142857142857144</v>
      </c>
      <c r="O119" s="86">
        <f t="shared" si="4"/>
        <v>3.8095238095238098</v>
      </c>
    </row>
    <row r="120" spans="1:15" s="17" customFormat="1" ht="13.2" x14ac:dyDescent="0.25">
      <c r="A120" s="16">
        <v>17400</v>
      </c>
      <c r="B120" s="16" t="s">
        <v>149</v>
      </c>
      <c r="C120" s="17">
        <v>293</v>
      </c>
      <c r="D120" s="17">
        <v>44</v>
      </c>
      <c r="E120" s="17">
        <v>0</v>
      </c>
      <c r="F120" s="17">
        <v>1</v>
      </c>
      <c r="G120" s="17">
        <v>2</v>
      </c>
      <c r="H120" s="17">
        <v>5</v>
      </c>
      <c r="I120" s="17">
        <v>34</v>
      </c>
      <c r="J120" s="17">
        <v>303</v>
      </c>
      <c r="K120" s="17">
        <v>286</v>
      </c>
      <c r="L120" s="17">
        <v>9</v>
      </c>
      <c r="M120" s="87">
        <f t="shared" si="3"/>
        <v>94.38943894389439</v>
      </c>
      <c r="N120" s="87">
        <f t="shared" si="5"/>
        <v>2.6402640264026402</v>
      </c>
      <c r="O120" s="86">
        <f t="shared" si="4"/>
        <v>2.9702970297029703</v>
      </c>
    </row>
    <row r="121" spans="1:15" s="17" customFormat="1" ht="13.2" x14ac:dyDescent="0.25">
      <c r="A121" s="16">
        <v>37505</v>
      </c>
      <c r="B121" s="16" t="s">
        <v>150</v>
      </c>
      <c r="C121" s="17">
        <v>83</v>
      </c>
      <c r="D121" s="17">
        <v>5</v>
      </c>
      <c r="E121" s="17">
        <v>0</v>
      </c>
      <c r="F121" s="17">
        <v>1</v>
      </c>
      <c r="G121" s="17">
        <v>2</v>
      </c>
      <c r="H121" s="17">
        <v>2</v>
      </c>
      <c r="I121" s="17">
        <v>6</v>
      </c>
      <c r="J121" s="17">
        <v>82</v>
      </c>
      <c r="K121" s="17">
        <v>73</v>
      </c>
      <c r="L121" s="17">
        <v>4</v>
      </c>
      <c r="M121" s="87">
        <f t="shared" si="3"/>
        <v>89.024390243902445</v>
      </c>
      <c r="N121" s="87">
        <f t="shared" si="5"/>
        <v>6.0975609756097562</v>
      </c>
      <c r="O121" s="86">
        <f t="shared" si="4"/>
        <v>4.8780487804878048</v>
      </c>
    </row>
    <row r="122" spans="1:15" s="17" customFormat="1" ht="13.2" x14ac:dyDescent="0.25">
      <c r="A122" s="16">
        <v>24350</v>
      </c>
      <c r="B122" s="16" t="s">
        <v>151</v>
      </c>
      <c r="C122" s="17">
        <v>40</v>
      </c>
      <c r="D122" s="17">
        <v>7</v>
      </c>
      <c r="E122" s="17">
        <v>0</v>
      </c>
      <c r="F122" s="17">
        <v>0</v>
      </c>
      <c r="G122" s="17">
        <v>0</v>
      </c>
      <c r="H122" s="17">
        <v>2</v>
      </c>
      <c r="I122" s="17">
        <v>4</v>
      </c>
      <c r="J122" s="17">
        <v>43</v>
      </c>
      <c r="K122" s="17">
        <v>40</v>
      </c>
      <c r="L122" s="17">
        <v>1</v>
      </c>
      <c r="M122" s="87">
        <f t="shared" si="3"/>
        <v>93.023255813953483</v>
      </c>
      <c r="N122" s="87">
        <f t="shared" si="5"/>
        <v>4.6511627906976747</v>
      </c>
      <c r="O122" s="86">
        <f t="shared" si="4"/>
        <v>2.3255813953488373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1</v>
      </c>
      <c r="E123" s="17">
        <v>0</v>
      </c>
      <c r="F123" s="17">
        <v>0</v>
      </c>
      <c r="G123" s="17">
        <v>0</v>
      </c>
      <c r="H123" s="17">
        <v>0</v>
      </c>
      <c r="I123" s="17">
        <v>1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323</v>
      </c>
      <c r="D124" s="17">
        <v>29</v>
      </c>
      <c r="E124" s="17">
        <v>0</v>
      </c>
      <c r="F124" s="17">
        <v>3</v>
      </c>
      <c r="G124" s="17">
        <v>5</v>
      </c>
      <c r="H124" s="17">
        <v>16</v>
      </c>
      <c r="I124" s="17">
        <v>52</v>
      </c>
      <c r="J124" s="17">
        <v>300</v>
      </c>
      <c r="K124" s="17">
        <v>250</v>
      </c>
      <c r="L124" s="17">
        <v>26</v>
      </c>
      <c r="M124" s="87">
        <f t="shared" si="3"/>
        <v>83.333333333333343</v>
      </c>
      <c r="N124" s="87">
        <f t="shared" si="5"/>
        <v>8</v>
      </c>
      <c r="O124" s="86">
        <f t="shared" si="4"/>
        <v>8.6666666666666679</v>
      </c>
    </row>
    <row r="125" spans="1:15" s="17" customFormat="1" ht="13.2" x14ac:dyDescent="0.25">
      <c r="A125" s="16">
        <v>14066</v>
      </c>
      <c r="B125" s="16" t="s">
        <v>153</v>
      </c>
      <c r="C125" s="17">
        <v>85</v>
      </c>
      <c r="D125" s="17">
        <v>8</v>
      </c>
      <c r="E125" s="17">
        <v>1</v>
      </c>
      <c r="F125" s="17">
        <v>0</v>
      </c>
      <c r="G125" s="17">
        <v>4</v>
      </c>
      <c r="H125" s="17">
        <v>3</v>
      </c>
      <c r="I125" s="17">
        <v>9</v>
      </c>
      <c r="J125" s="17">
        <v>84</v>
      </c>
      <c r="K125" s="17">
        <v>67</v>
      </c>
      <c r="L125" s="17">
        <v>9</v>
      </c>
      <c r="M125" s="87">
        <f t="shared" si="3"/>
        <v>79.761904761904773</v>
      </c>
      <c r="N125" s="87">
        <f t="shared" si="5"/>
        <v>9.5238095238095237</v>
      </c>
      <c r="O125" s="86">
        <f t="shared" si="4"/>
        <v>10.714285714285714</v>
      </c>
    </row>
    <row r="126" spans="1:15" s="17" customFormat="1" ht="13.2" x14ac:dyDescent="0.25">
      <c r="A126" s="16">
        <v>21214</v>
      </c>
      <c r="B126" s="16" t="s">
        <v>154</v>
      </c>
      <c r="C126" s="17">
        <v>20</v>
      </c>
      <c r="D126" s="17">
        <v>5</v>
      </c>
      <c r="E126" s="17">
        <v>0</v>
      </c>
      <c r="F126" s="17">
        <v>0</v>
      </c>
      <c r="G126" s="17">
        <v>2</v>
      </c>
      <c r="H126" s="17">
        <v>3</v>
      </c>
      <c r="I126" s="17">
        <v>2</v>
      </c>
      <c r="J126" s="17">
        <v>23</v>
      </c>
      <c r="K126" s="17">
        <v>15</v>
      </c>
      <c r="L126" s="17">
        <v>3</v>
      </c>
      <c r="M126" s="87">
        <f t="shared" si="3"/>
        <v>65.217391304347828</v>
      </c>
      <c r="N126" s="87">
        <f t="shared" si="5"/>
        <v>21.739130434782609</v>
      </c>
      <c r="O126" s="86">
        <f t="shared" si="4"/>
        <v>13.043478260869565</v>
      </c>
    </row>
    <row r="127" spans="1:15" s="17" customFormat="1" ht="13.2" x14ac:dyDescent="0.25">
      <c r="A127" s="16">
        <v>13161</v>
      </c>
      <c r="B127" s="16" t="s">
        <v>155</v>
      </c>
      <c r="C127" s="17">
        <v>279</v>
      </c>
      <c r="D127" s="17">
        <v>77</v>
      </c>
      <c r="E127" s="17">
        <v>1</v>
      </c>
      <c r="F127" s="17">
        <v>7</v>
      </c>
      <c r="G127" s="17">
        <v>16</v>
      </c>
      <c r="H127" s="17">
        <v>28</v>
      </c>
      <c r="I127" s="17">
        <v>54</v>
      </c>
      <c r="J127" s="17">
        <v>302</v>
      </c>
      <c r="K127" s="17">
        <v>220</v>
      </c>
      <c r="L127" s="17">
        <v>30</v>
      </c>
      <c r="M127" s="87">
        <f t="shared" si="3"/>
        <v>72.847682119205288</v>
      </c>
      <c r="N127" s="87">
        <f t="shared" si="5"/>
        <v>17.218543046357617</v>
      </c>
      <c r="O127" s="86">
        <f t="shared" si="4"/>
        <v>9.9337748344370862</v>
      </c>
    </row>
    <row r="128" spans="1:15" s="17" customFormat="1" ht="13.2" x14ac:dyDescent="0.25">
      <c r="A128" s="16">
        <v>21206</v>
      </c>
      <c r="B128" s="16" t="s">
        <v>156</v>
      </c>
      <c r="C128" s="17">
        <v>37</v>
      </c>
      <c r="D128" s="17">
        <v>5</v>
      </c>
      <c r="E128" s="17">
        <v>0</v>
      </c>
      <c r="F128" s="17">
        <v>0</v>
      </c>
      <c r="G128" s="17">
        <v>2</v>
      </c>
      <c r="H128" s="17">
        <v>2</v>
      </c>
      <c r="I128" s="17">
        <v>3</v>
      </c>
      <c r="J128" s="17">
        <v>39</v>
      </c>
      <c r="K128" s="17">
        <v>34</v>
      </c>
      <c r="L128" s="17">
        <v>1</v>
      </c>
      <c r="M128" s="87">
        <f t="shared" si="3"/>
        <v>87.179487179487182</v>
      </c>
      <c r="N128" s="87">
        <f t="shared" si="5"/>
        <v>10.256410256410255</v>
      </c>
      <c r="O128" s="86">
        <f t="shared" si="4"/>
        <v>2.5641025641025639</v>
      </c>
    </row>
    <row r="129" spans="1:15" s="17" customFormat="1" ht="13.2" x14ac:dyDescent="0.25">
      <c r="A129" s="16">
        <v>39209</v>
      </c>
      <c r="B129" s="16" t="s">
        <v>157</v>
      </c>
      <c r="C129" s="17">
        <v>4</v>
      </c>
      <c r="D129" s="17">
        <v>0</v>
      </c>
      <c r="E129" s="17">
        <v>1</v>
      </c>
      <c r="F129" s="17">
        <v>0</v>
      </c>
      <c r="G129" s="17">
        <v>1</v>
      </c>
      <c r="H129" s="17">
        <v>0</v>
      </c>
      <c r="I129" s="17">
        <v>0</v>
      </c>
      <c r="J129" s="17">
        <v>4</v>
      </c>
      <c r="K129" s="17">
        <v>2</v>
      </c>
      <c r="L129" s="17">
        <v>0</v>
      </c>
      <c r="M129" s="87">
        <f t="shared" si="3"/>
        <v>50</v>
      </c>
      <c r="N129" s="87">
        <f t="shared" si="5"/>
        <v>50</v>
      </c>
      <c r="O129" s="86">
        <f t="shared" si="4"/>
        <v>0</v>
      </c>
    </row>
    <row r="130" spans="1:15" s="17" customFormat="1" ht="13.2" x14ac:dyDescent="0.25">
      <c r="A130" s="16">
        <v>37507</v>
      </c>
      <c r="B130" s="16" t="s">
        <v>158</v>
      </c>
      <c r="C130" s="17">
        <v>143</v>
      </c>
      <c r="D130" s="17">
        <v>15</v>
      </c>
      <c r="E130" s="17">
        <v>4</v>
      </c>
      <c r="F130" s="17">
        <v>3</v>
      </c>
      <c r="G130" s="17">
        <v>3</v>
      </c>
      <c r="H130" s="17">
        <v>14</v>
      </c>
      <c r="I130" s="17">
        <v>20</v>
      </c>
      <c r="J130" s="17">
        <v>138</v>
      </c>
      <c r="K130" s="17">
        <v>104</v>
      </c>
      <c r="L130" s="17">
        <v>10</v>
      </c>
      <c r="M130" s="87">
        <f t="shared" si="3"/>
        <v>75.362318840579718</v>
      </c>
      <c r="N130" s="87">
        <f t="shared" si="5"/>
        <v>17.391304347826086</v>
      </c>
      <c r="O130" s="86">
        <f t="shared" si="4"/>
        <v>7.2463768115942031</v>
      </c>
    </row>
    <row r="131" spans="1:15" s="17" customFormat="1" ht="13.2" x14ac:dyDescent="0.25">
      <c r="A131" s="16">
        <v>29320</v>
      </c>
      <c r="B131" s="16" t="s">
        <v>159</v>
      </c>
      <c r="C131" s="17">
        <v>249</v>
      </c>
      <c r="D131" s="17">
        <v>27</v>
      </c>
      <c r="E131" s="17">
        <v>3</v>
      </c>
      <c r="F131" s="17">
        <v>7</v>
      </c>
      <c r="G131" s="17">
        <v>6</v>
      </c>
      <c r="H131" s="17">
        <v>19</v>
      </c>
      <c r="I131" s="17">
        <v>55</v>
      </c>
      <c r="J131" s="17">
        <v>221</v>
      </c>
      <c r="K131" s="17">
        <v>165</v>
      </c>
      <c r="L131" s="17">
        <v>21</v>
      </c>
      <c r="M131" s="87">
        <f t="shared" si="3"/>
        <v>74.660633484162901</v>
      </c>
      <c r="N131" s="87">
        <f t="shared" si="5"/>
        <v>15.837104072398189</v>
      </c>
      <c r="O131" s="86">
        <f t="shared" si="4"/>
        <v>9.502262443438914</v>
      </c>
    </row>
    <row r="132" spans="1:15" s="17" customFormat="1" ht="13.2" x14ac:dyDescent="0.25">
      <c r="A132" s="16">
        <v>31006</v>
      </c>
      <c r="B132" s="16" t="s">
        <v>160</v>
      </c>
      <c r="C132" s="17">
        <v>545</v>
      </c>
      <c r="D132" s="17">
        <v>65</v>
      </c>
      <c r="E132" s="17">
        <v>6</v>
      </c>
      <c r="F132" s="17">
        <v>3</v>
      </c>
      <c r="G132" s="17">
        <v>14</v>
      </c>
      <c r="H132" s="17">
        <v>27</v>
      </c>
      <c r="I132" s="17">
        <v>78</v>
      </c>
      <c r="J132" s="17">
        <v>532</v>
      </c>
      <c r="K132" s="17">
        <v>434</v>
      </c>
      <c r="L132" s="17">
        <v>48</v>
      </c>
      <c r="M132" s="87">
        <f t="shared" si="3"/>
        <v>81.578947368421055</v>
      </c>
      <c r="N132" s="87">
        <f t="shared" si="5"/>
        <v>9.3984962406015029</v>
      </c>
      <c r="O132" s="86">
        <f t="shared" si="4"/>
        <v>9.0225563909774422</v>
      </c>
    </row>
    <row r="133" spans="1:15" s="17" customFormat="1" ht="13.2" x14ac:dyDescent="0.25">
      <c r="A133" s="16">
        <v>39003</v>
      </c>
      <c r="B133" s="16" t="s">
        <v>161</v>
      </c>
      <c r="C133" s="17">
        <v>80</v>
      </c>
      <c r="D133" s="17">
        <v>6</v>
      </c>
      <c r="E133" s="17">
        <v>0</v>
      </c>
      <c r="F133" s="17">
        <v>0</v>
      </c>
      <c r="G133" s="17">
        <v>1</v>
      </c>
      <c r="H133" s="17">
        <v>1</v>
      </c>
      <c r="I133" s="17">
        <v>7</v>
      </c>
      <c r="J133" s="17">
        <v>79</v>
      </c>
      <c r="K133" s="17">
        <v>77</v>
      </c>
      <c r="L133" s="17">
        <v>0</v>
      </c>
      <c r="M133" s="87">
        <f t="shared" si="3"/>
        <v>97.468354430379748</v>
      </c>
      <c r="N133" s="87">
        <f t="shared" si="5"/>
        <v>2.5316455696202533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58</v>
      </c>
      <c r="D134" s="17">
        <v>4</v>
      </c>
      <c r="E134" s="17">
        <v>0</v>
      </c>
      <c r="F134" s="17">
        <v>0</v>
      </c>
      <c r="G134" s="17">
        <v>2</v>
      </c>
      <c r="H134" s="17">
        <v>4</v>
      </c>
      <c r="I134" s="17">
        <v>5</v>
      </c>
      <c r="J134" s="17">
        <v>57</v>
      </c>
      <c r="K134" s="17">
        <v>49</v>
      </c>
      <c r="L134" s="17">
        <v>2</v>
      </c>
      <c r="M134" s="87">
        <f t="shared" ref="M134:M197" si="6">IF(J134=0,"n/a",K134/J134*100)</f>
        <v>85.964912280701753</v>
      </c>
      <c r="N134" s="87">
        <f t="shared" si="5"/>
        <v>10.526315789473683</v>
      </c>
      <c r="O134" s="86">
        <f t="shared" ref="O134:O197" si="7">IF(J134=0,"n/a",(L134/J134)*100)</f>
        <v>3.5087719298245612</v>
      </c>
    </row>
    <row r="135" spans="1:15" s="17" customFormat="1" ht="13.2" x14ac:dyDescent="0.25">
      <c r="A135" s="16">
        <v>25155</v>
      </c>
      <c r="B135" s="16" t="s">
        <v>163</v>
      </c>
      <c r="C135" s="17">
        <v>18</v>
      </c>
      <c r="D135" s="17">
        <v>2</v>
      </c>
      <c r="E135" s="17">
        <v>0</v>
      </c>
      <c r="F135" s="17">
        <v>0</v>
      </c>
      <c r="G135" s="17">
        <v>0</v>
      </c>
      <c r="H135" s="17">
        <v>0</v>
      </c>
      <c r="I135" s="17">
        <v>1</v>
      </c>
      <c r="J135" s="17">
        <v>19</v>
      </c>
      <c r="K135" s="17">
        <v>19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73</v>
      </c>
      <c r="D136" s="17">
        <v>25</v>
      </c>
      <c r="E136" s="17">
        <v>1</v>
      </c>
      <c r="F136" s="17">
        <v>1</v>
      </c>
      <c r="G136" s="17">
        <v>2</v>
      </c>
      <c r="H136" s="17">
        <v>5</v>
      </c>
      <c r="I136" s="17">
        <v>13</v>
      </c>
      <c r="J136" s="17">
        <v>85</v>
      </c>
      <c r="K136" s="17">
        <v>71</v>
      </c>
      <c r="L136" s="17">
        <v>5</v>
      </c>
      <c r="M136" s="87">
        <f t="shared" si="6"/>
        <v>83.529411764705884</v>
      </c>
      <c r="N136" s="87">
        <f t="shared" si="8"/>
        <v>10.588235294117647</v>
      </c>
      <c r="O136" s="86">
        <f t="shared" si="7"/>
        <v>5.8823529411764701</v>
      </c>
    </row>
    <row r="137" spans="1:15" s="17" customFormat="1" ht="13.2" x14ac:dyDescent="0.25">
      <c r="A137" s="16">
        <v>32325</v>
      </c>
      <c r="B137" s="16" t="s">
        <v>165</v>
      </c>
      <c r="C137" s="17">
        <v>132</v>
      </c>
      <c r="D137" s="17">
        <v>14</v>
      </c>
      <c r="E137" s="17">
        <v>0</v>
      </c>
      <c r="F137" s="17">
        <v>0</v>
      </c>
      <c r="G137" s="17">
        <v>2</v>
      </c>
      <c r="H137" s="17">
        <v>1</v>
      </c>
      <c r="I137" s="17">
        <v>16</v>
      </c>
      <c r="J137" s="17">
        <v>130</v>
      </c>
      <c r="K137" s="17">
        <v>120</v>
      </c>
      <c r="L137" s="17">
        <v>7</v>
      </c>
      <c r="M137" s="87">
        <f t="shared" si="6"/>
        <v>92.307692307692307</v>
      </c>
      <c r="N137" s="87">
        <f t="shared" si="8"/>
        <v>2.3076923076923079</v>
      </c>
      <c r="O137" s="86">
        <f t="shared" si="7"/>
        <v>5.384615384615385</v>
      </c>
    </row>
    <row r="138" spans="1:15" s="17" customFormat="1" ht="13.2" x14ac:dyDescent="0.25">
      <c r="A138" s="16">
        <v>37506</v>
      </c>
      <c r="B138" s="16" t="s">
        <v>166</v>
      </c>
      <c r="C138" s="17">
        <v>88</v>
      </c>
      <c r="D138" s="17">
        <v>8</v>
      </c>
      <c r="E138" s="17">
        <v>1</v>
      </c>
      <c r="F138" s="17">
        <v>0</v>
      </c>
      <c r="G138" s="17">
        <v>1</v>
      </c>
      <c r="H138" s="17">
        <v>4</v>
      </c>
      <c r="I138" s="17">
        <v>13</v>
      </c>
      <c r="J138" s="17">
        <v>83</v>
      </c>
      <c r="K138" s="17">
        <v>66</v>
      </c>
      <c r="L138" s="17">
        <v>11</v>
      </c>
      <c r="M138" s="87">
        <f t="shared" si="6"/>
        <v>79.518072289156621</v>
      </c>
      <c r="N138" s="87">
        <f t="shared" si="8"/>
        <v>7.2289156626506017</v>
      </c>
      <c r="O138" s="86">
        <f t="shared" si="7"/>
        <v>13.253012048192772</v>
      </c>
    </row>
    <row r="139" spans="1:15" s="17" customFormat="1" ht="13.2" x14ac:dyDescent="0.25">
      <c r="A139" s="16">
        <v>14064</v>
      </c>
      <c r="B139" s="16" t="s">
        <v>167</v>
      </c>
      <c r="C139" s="17">
        <v>49</v>
      </c>
      <c r="D139" s="17">
        <v>10</v>
      </c>
      <c r="E139" s="17">
        <v>0</v>
      </c>
      <c r="F139" s="17">
        <v>0</v>
      </c>
      <c r="G139" s="17">
        <v>1</v>
      </c>
      <c r="H139" s="17">
        <v>6</v>
      </c>
      <c r="I139" s="17">
        <v>13</v>
      </c>
      <c r="J139" s="17">
        <v>46</v>
      </c>
      <c r="K139" s="17">
        <v>32</v>
      </c>
      <c r="L139" s="17">
        <v>7</v>
      </c>
      <c r="M139" s="87">
        <f t="shared" si="6"/>
        <v>69.565217391304344</v>
      </c>
      <c r="N139" s="87">
        <f t="shared" si="8"/>
        <v>15.217391304347828</v>
      </c>
      <c r="O139" s="86">
        <f t="shared" si="7"/>
        <v>15.217391304347828</v>
      </c>
    </row>
    <row r="140" spans="1:15" s="17" customFormat="1" ht="13.2" x14ac:dyDescent="0.25">
      <c r="A140" s="16">
        <v>11051</v>
      </c>
      <c r="B140" s="16" t="s">
        <v>168</v>
      </c>
      <c r="C140" s="17">
        <v>55</v>
      </c>
      <c r="D140" s="17">
        <v>4</v>
      </c>
      <c r="E140" s="17">
        <v>0</v>
      </c>
      <c r="F140" s="17">
        <v>0</v>
      </c>
      <c r="G140" s="17">
        <v>0</v>
      </c>
      <c r="H140" s="17">
        <v>4</v>
      </c>
      <c r="I140" s="17">
        <v>4</v>
      </c>
      <c r="J140" s="17">
        <v>55</v>
      </c>
      <c r="K140" s="17">
        <v>50</v>
      </c>
      <c r="L140" s="17">
        <v>1</v>
      </c>
      <c r="M140" s="87">
        <f t="shared" si="6"/>
        <v>90.909090909090907</v>
      </c>
      <c r="N140" s="87">
        <f t="shared" si="8"/>
        <v>7.2727272727272725</v>
      </c>
      <c r="O140" s="86">
        <f t="shared" si="7"/>
        <v>1.8181818181818181</v>
      </c>
    </row>
    <row r="141" spans="1:15" s="17" customFormat="1" ht="13.2" x14ac:dyDescent="0.25">
      <c r="A141" s="16">
        <v>18400</v>
      </c>
      <c r="B141" s="16" t="s">
        <v>169</v>
      </c>
      <c r="C141" s="17">
        <v>398</v>
      </c>
      <c r="D141" s="17">
        <v>64</v>
      </c>
      <c r="E141" s="17">
        <v>1</v>
      </c>
      <c r="F141" s="17">
        <v>0</v>
      </c>
      <c r="G141" s="17">
        <v>12</v>
      </c>
      <c r="H141" s="17">
        <v>30</v>
      </c>
      <c r="I141" s="17">
        <v>72</v>
      </c>
      <c r="J141" s="17">
        <v>390</v>
      </c>
      <c r="K141" s="17">
        <v>322</v>
      </c>
      <c r="L141" s="17">
        <v>25</v>
      </c>
      <c r="M141" s="87">
        <f t="shared" si="6"/>
        <v>82.564102564102555</v>
      </c>
      <c r="N141" s="87">
        <f t="shared" si="8"/>
        <v>11.025641025641026</v>
      </c>
      <c r="O141" s="86">
        <f t="shared" si="7"/>
        <v>6.4102564102564097</v>
      </c>
    </row>
    <row r="142" spans="1:15" s="17" customFormat="1" ht="13.2" x14ac:dyDescent="0.25">
      <c r="A142" s="16">
        <v>23403</v>
      </c>
      <c r="B142" s="16" t="s">
        <v>170</v>
      </c>
      <c r="C142" s="17">
        <v>128</v>
      </c>
      <c r="D142" s="17">
        <v>22</v>
      </c>
      <c r="E142" s="17">
        <v>0</v>
      </c>
      <c r="F142" s="17">
        <v>1</v>
      </c>
      <c r="G142" s="17">
        <v>1</v>
      </c>
      <c r="H142" s="17">
        <v>10</v>
      </c>
      <c r="I142" s="17">
        <v>16</v>
      </c>
      <c r="J142" s="17">
        <v>134</v>
      </c>
      <c r="K142" s="17">
        <v>94</v>
      </c>
      <c r="L142" s="17">
        <v>28</v>
      </c>
      <c r="M142" s="87">
        <f t="shared" si="6"/>
        <v>70.149253731343293</v>
      </c>
      <c r="N142" s="87">
        <f t="shared" si="8"/>
        <v>8.9552238805970141</v>
      </c>
      <c r="O142" s="86">
        <f t="shared" si="7"/>
        <v>20.8955223880597</v>
      </c>
    </row>
    <row r="143" spans="1:15" s="17" customFormat="1" ht="13.2" x14ac:dyDescent="0.25">
      <c r="A143" s="16">
        <v>34003</v>
      </c>
      <c r="B143" s="16" t="s">
        <v>303</v>
      </c>
      <c r="C143" s="17">
        <v>587</v>
      </c>
      <c r="D143" s="17">
        <v>115</v>
      </c>
      <c r="E143" s="17">
        <v>1</v>
      </c>
      <c r="F143" s="17">
        <v>5</v>
      </c>
      <c r="G143" s="17">
        <v>22</v>
      </c>
      <c r="H143" s="17">
        <v>42</v>
      </c>
      <c r="I143" s="17">
        <v>136</v>
      </c>
      <c r="J143" s="17">
        <v>566</v>
      </c>
      <c r="K143" s="17">
        <v>451</v>
      </c>
      <c r="L143" s="17">
        <v>45</v>
      </c>
      <c r="M143" s="87">
        <f t="shared" si="6"/>
        <v>79.68197879858657</v>
      </c>
      <c r="N143" s="87">
        <f t="shared" si="8"/>
        <v>12.367491166077739</v>
      </c>
      <c r="O143" s="86">
        <f t="shared" si="7"/>
        <v>7.9505300353356887</v>
      </c>
    </row>
    <row r="144" spans="1:15" s="17" customFormat="1" ht="13.2" x14ac:dyDescent="0.25">
      <c r="A144" s="16">
        <v>33211</v>
      </c>
      <c r="B144" s="16" t="s">
        <v>171</v>
      </c>
      <c r="C144" s="17">
        <v>17</v>
      </c>
      <c r="D144" s="17">
        <v>9</v>
      </c>
      <c r="E144" s="17">
        <v>0</v>
      </c>
      <c r="F144" s="17">
        <v>0</v>
      </c>
      <c r="G144" s="17">
        <v>0</v>
      </c>
      <c r="H144" s="17">
        <v>0</v>
      </c>
      <c r="I144" s="17">
        <v>6</v>
      </c>
      <c r="J144" s="17">
        <v>20</v>
      </c>
      <c r="K144" s="17">
        <v>19</v>
      </c>
      <c r="L144" s="17">
        <v>1</v>
      </c>
      <c r="M144" s="87">
        <f t="shared" si="6"/>
        <v>95</v>
      </c>
      <c r="N144" s="87">
        <f t="shared" si="8"/>
        <v>0</v>
      </c>
      <c r="O144" s="86">
        <f t="shared" si="7"/>
        <v>5</v>
      </c>
    </row>
    <row r="145" spans="1:15" s="17" customFormat="1" ht="13.2" x14ac:dyDescent="0.25">
      <c r="A145" s="16">
        <v>17417</v>
      </c>
      <c r="B145" s="16" t="s">
        <v>172</v>
      </c>
      <c r="C145" s="17">
        <v>1208</v>
      </c>
      <c r="D145" s="17">
        <v>114</v>
      </c>
      <c r="E145" s="17">
        <v>1</v>
      </c>
      <c r="F145" s="17">
        <v>3</v>
      </c>
      <c r="G145" s="17">
        <v>5</v>
      </c>
      <c r="H145" s="17">
        <v>38</v>
      </c>
      <c r="I145" s="17">
        <v>143</v>
      </c>
      <c r="J145" s="17">
        <v>1179</v>
      </c>
      <c r="K145" s="17">
        <v>1076</v>
      </c>
      <c r="L145" s="17">
        <v>56</v>
      </c>
      <c r="M145" s="87">
        <f t="shared" si="6"/>
        <v>91.263782866836308</v>
      </c>
      <c r="N145" s="87">
        <f t="shared" si="8"/>
        <v>3.9864291772688722</v>
      </c>
      <c r="O145" s="86">
        <f t="shared" si="7"/>
        <v>4.7497879558948259</v>
      </c>
    </row>
    <row r="146" spans="1:15" s="17" customFormat="1" ht="13.2" x14ac:dyDescent="0.25">
      <c r="A146" s="16">
        <v>15201</v>
      </c>
      <c r="B146" s="16" t="s">
        <v>173</v>
      </c>
      <c r="C146" s="17">
        <v>282</v>
      </c>
      <c r="D146" s="17">
        <v>67</v>
      </c>
      <c r="E146" s="17">
        <v>4</v>
      </c>
      <c r="F146" s="17">
        <v>3</v>
      </c>
      <c r="G146" s="17">
        <v>4</v>
      </c>
      <c r="H146" s="17">
        <v>19</v>
      </c>
      <c r="I146" s="17">
        <v>78</v>
      </c>
      <c r="J146" s="17">
        <v>271</v>
      </c>
      <c r="K146" s="17">
        <v>211</v>
      </c>
      <c r="L146" s="17">
        <v>30</v>
      </c>
      <c r="M146" s="87">
        <f t="shared" si="6"/>
        <v>77.859778597785976</v>
      </c>
      <c r="N146" s="87">
        <f t="shared" si="8"/>
        <v>11.07011070110701</v>
      </c>
      <c r="O146" s="86">
        <f t="shared" si="7"/>
        <v>11.07011070110701</v>
      </c>
    </row>
    <row r="147" spans="1:15" s="17" customFormat="1" ht="13.2" x14ac:dyDescent="0.25">
      <c r="A147" s="16">
        <v>38324</v>
      </c>
      <c r="B147" s="16" t="s">
        <v>174</v>
      </c>
      <c r="C147" s="17">
        <v>8</v>
      </c>
      <c r="D147" s="17">
        <v>0</v>
      </c>
      <c r="E147" s="17">
        <v>0</v>
      </c>
      <c r="F147" s="17">
        <v>1</v>
      </c>
      <c r="G147" s="17">
        <v>0</v>
      </c>
      <c r="H147" s="17">
        <v>0</v>
      </c>
      <c r="I147" s="17">
        <v>0</v>
      </c>
      <c r="J147" s="17">
        <v>8</v>
      </c>
      <c r="K147" s="17">
        <v>7</v>
      </c>
      <c r="L147" s="17">
        <v>0</v>
      </c>
      <c r="M147" s="87">
        <f t="shared" si="6"/>
        <v>87.5</v>
      </c>
      <c r="N147" s="87">
        <f t="shared" si="8"/>
        <v>12.5</v>
      </c>
      <c r="O147" s="86">
        <f t="shared" si="7"/>
        <v>0</v>
      </c>
    </row>
    <row r="148" spans="1:15" s="17" customFormat="1" ht="13.2" x14ac:dyDescent="0.25">
      <c r="A148" s="16">
        <v>14400</v>
      </c>
      <c r="B148" s="16" t="s">
        <v>175</v>
      </c>
      <c r="C148" s="17">
        <v>17</v>
      </c>
      <c r="D148" s="17">
        <v>0</v>
      </c>
      <c r="E148" s="17">
        <v>0</v>
      </c>
      <c r="F148" s="17">
        <v>1</v>
      </c>
      <c r="G148" s="17">
        <v>0</v>
      </c>
      <c r="H148" s="17">
        <v>2</v>
      </c>
      <c r="I148" s="17">
        <v>4</v>
      </c>
      <c r="J148" s="17">
        <v>13</v>
      </c>
      <c r="K148" s="17">
        <v>10</v>
      </c>
      <c r="L148" s="17">
        <v>0</v>
      </c>
      <c r="M148" s="87">
        <f t="shared" si="6"/>
        <v>76.923076923076934</v>
      </c>
      <c r="N148" s="87">
        <f t="shared" si="8"/>
        <v>23.076923076923077</v>
      </c>
      <c r="O148" s="86">
        <f t="shared" si="7"/>
        <v>0</v>
      </c>
    </row>
    <row r="149" spans="1:15" s="17" customFormat="1" ht="13.2" x14ac:dyDescent="0.25">
      <c r="A149" s="16">
        <v>25101</v>
      </c>
      <c r="B149" s="16" t="s">
        <v>176</v>
      </c>
      <c r="C149" s="17">
        <v>63</v>
      </c>
      <c r="D149" s="17">
        <v>16</v>
      </c>
      <c r="E149" s="17">
        <v>1</v>
      </c>
      <c r="F149" s="17">
        <v>0</v>
      </c>
      <c r="G149" s="17">
        <v>0</v>
      </c>
      <c r="H149" s="17">
        <v>4</v>
      </c>
      <c r="I149" s="17">
        <v>20</v>
      </c>
      <c r="J149" s="17">
        <v>59</v>
      </c>
      <c r="K149" s="17">
        <v>49</v>
      </c>
      <c r="L149" s="17">
        <v>5</v>
      </c>
      <c r="M149" s="87">
        <f t="shared" si="6"/>
        <v>83.050847457627114</v>
      </c>
      <c r="N149" s="87">
        <f t="shared" si="8"/>
        <v>8.4745762711864394</v>
      </c>
      <c r="O149" s="86">
        <f t="shared" si="7"/>
        <v>8.4745762711864394</v>
      </c>
    </row>
    <row r="150" spans="1:15" s="17" customFormat="1" ht="13.2" x14ac:dyDescent="0.25">
      <c r="A150" s="16">
        <v>14172</v>
      </c>
      <c r="B150" s="16" t="s">
        <v>177</v>
      </c>
      <c r="C150" s="17">
        <v>28</v>
      </c>
      <c r="D150" s="17">
        <v>7</v>
      </c>
      <c r="E150" s="17">
        <v>0</v>
      </c>
      <c r="F150" s="17">
        <v>1</v>
      </c>
      <c r="G150" s="17">
        <v>1</v>
      </c>
      <c r="H150" s="17">
        <v>3</v>
      </c>
      <c r="I150" s="17">
        <v>8</v>
      </c>
      <c r="J150" s="17">
        <v>27</v>
      </c>
      <c r="K150" s="17">
        <v>19</v>
      </c>
      <c r="L150" s="17">
        <v>3</v>
      </c>
      <c r="M150" s="87">
        <f t="shared" si="6"/>
        <v>70.370370370370367</v>
      </c>
      <c r="N150" s="87">
        <f t="shared" si="8"/>
        <v>18.518518518518519</v>
      </c>
      <c r="O150" s="86">
        <f t="shared" si="7"/>
        <v>11.111111111111111</v>
      </c>
    </row>
    <row r="151" spans="1:15" s="17" customFormat="1" ht="13.2" x14ac:dyDescent="0.25">
      <c r="A151" s="16">
        <v>22105</v>
      </c>
      <c r="B151" s="16" t="s">
        <v>178</v>
      </c>
      <c r="C151" s="17">
        <v>16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3</v>
      </c>
      <c r="J151" s="17">
        <v>13</v>
      </c>
      <c r="K151" s="17">
        <v>12</v>
      </c>
      <c r="L151" s="17">
        <v>1</v>
      </c>
      <c r="M151" s="87">
        <f t="shared" si="6"/>
        <v>92.307692307692307</v>
      </c>
      <c r="N151" s="87">
        <f t="shared" si="8"/>
        <v>0</v>
      </c>
      <c r="O151" s="86">
        <f t="shared" si="7"/>
        <v>7.6923076923076925</v>
      </c>
    </row>
    <row r="152" spans="1:15" s="17" customFormat="1" ht="13.2" x14ac:dyDescent="0.25">
      <c r="A152" s="16">
        <v>34974</v>
      </c>
      <c r="B152" s="16" t="s">
        <v>307</v>
      </c>
      <c r="C152" s="17">
        <v>4</v>
      </c>
      <c r="D152" s="17">
        <v>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6</v>
      </c>
      <c r="K152" s="17">
        <v>3</v>
      </c>
      <c r="L152" s="17">
        <v>3</v>
      </c>
      <c r="M152" s="87">
        <f t="shared" si="6"/>
        <v>50</v>
      </c>
      <c r="N152" s="87">
        <f t="shared" si="8"/>
        <v>0</v>
      </c>
      <c r="O152" s="86">
        <f t="shared" si="7"/>
        <v>50</v>
      </c>
    </row>
    <row r="153" spans="1:15" s="17" customFormat="1" ht="13.2" x14ac:dyDescent="0.25">
      <c r="A153" s="16">
        <v>24105</v>
      </c>
      <c r="B153" s="16" t="s">
        <v>179</v>
      </c>
      <c r="C153" s="17">
        <v>44</v>
      </c>
      <c r="D153" s="17">
        <v>6</v>
      </c>
      <c r="E153" s="17">
        <v>3</v>
      </c>
      <c r="F153" s="17">
        <v>1</v>
      </c>
      <c r="G153" s="17">
        <v>0</v>
      </c>
      <c r="H153" s="17">
        <v>3</v>
      </c>
      <c r="I153" s="17">
        <v>5</v>
      </c>
      <c r="J153" s="17">
        <v>45</v>
      </c>
      <c r="K153" s="17">
        <v>36</v>
      </c>
      <c r="L153" s="17">
        <v>2</v>
      </c>
      <c r="M153" s="87">
        <f t="shared" si="6"/>
        <v>80</v>
      </c>
      <c r="N153" s="87">
        <f t="shared" si="8"/>
        <v>15.555555555555555</v>
      </c>
      <c r="O153" s="86">
        <f t="shared" si="7"/>
        <v>4.4444444444444446</v>
      </c>
    </row>
    <row r="154" spans="1:15" s="17" customFormat="1" ht="13.2" x14ac:dyDescent="0.25">
      <c r="A154" s="16">
        <v>34111</v>
      </c>
      <c r="B154" s="16" t="s">
        <v>180</v>
      </c>
      <c r="C154" s="17">
        <v>582</v>
      </c>
      <c r="D154" s="17">
        <v>56</v>
      </c>
      <c r="E154" s="17">
        <v>0</v>
      </c>
      <c r="F154" s="17">
        <v>4</v>
      </c>
      <c r="G154" s="17">
        <v>11</v>
      </c>
      <c r="H154" s="17">
        <v>46</v>
      </c>
      <c r="I154" s="17">
        <v>87</v>
      </c>
      <c r="J154" s="17">
        <v>551</v>
      </c>
      <c r="K154" s="17">
        <v>461</v>
      </c>
      <c r="L154" s="17">
        <v>29</v>
      </c>
      <c r="M154" s="87">
        <f t="shared" si="6"/>
        <v>83.666061705989108</v>
      </c>
      <c r="N154" s="87">
        <f t="shared" si="8"/>
        <v>11.070780399274046</v>
      </c>
      <c r="O154" s="86">
        <f t="shared" si="7"/>
        <v>5.2631578947368416</v>
      </c>
    </row>
    <row r="155" spans="1:15" s="17" customFormat="1" ht="13.2" x14ac:dyDescent="0.25">
      <c r="A155" s="16">
        <v>24019</v>
      </c>
      <c r="B155" s="16" t="s">
        <v>181</v>
      </c>
      <c r="C155" s="17">
        <v>62</v>
      </c>
      <c r="D155" s="17">
        <v>9</v>
      </c>
      <c r="E155" s="17">
        <v>3</v>
      </c>
      <c r="F155" s="17">
        <v>2</v>
      </c>
      <c r="G155" s="17">
        <v>1</v>
      </c>
      <c r="H155" s="17">
        <v>5</v>
      </c>
      <c r="I155" s="17">
        <v>6</v>
      </c>
      <c r="J155" s="17">
        <v>65</v>
      </c>
      <c r="K155" s="17">
        <v>50</v>
      </c>
      <c r="L155" s="17">
        <v>4</v>
      </c>
      <c r="M155" s="87">
        <f t="shared" si="6"/>
        <v>76.923076923076934</v>
      </c>
      <c r="N155" s="87">
        <f t="shared" si="8"/>
        <v>16.923076923076923</v>
      </c>
      <c r="O155" s="86">
        <f t="shared" si="7"/>
        <v>6.1538461538461542</v>
      </c>
    </row>
    <row r="156" spans="1:15" s="17" customFormat="1" ht="13.2" x14ac:dyDescent="0.25">
      <c r="A156" s="16">
        <v>21300</v>
      </c>
      <c r="B156" s="16" t="s">
        <v>182</v>
      </c>
      <c r="C156" s="17">
        <v>66</v>
      </c>
      <c r="D156" s="17">
        <v>13</v>
      </c>
      <c r="E156" s="17">
        <v>0</v>
      </c>
      <c r="F156" s="17">
        <v>2</v>
      </c>
      <c r="G156" s="17">
        <v>2</v>
      </c>
      <c r="H156" s="17">
        <v>10</v>
      </c>
      <c r="I156" s="17">
        <v>16</v>
      </c>
      <c r="J156" s="17">
        <v>63</v>
      </c>
      <c r="K156" s="17">
        <v>46</v>
      </c>
      <c r="L156" s="17">
        <v>3</v>
      </c>
      <c r="M156" s="87">
        <f t="shared" si="6"/>
        <v>73.015873015873012</v>
      </c>
      <c r="N156" s="87">
        <f t="shared" si="8"/>
        <v>22.222222222222221</v>
      </c>
      <c r="O156" s="86">
        <f t="shared" si="7"/>
        <v>4.7619047619047619</v>
      </c>
    </row>
    <row r="157" spans="1:15" s="17" customFormat="1" ht="13.2" x14ac:dyDescent="0.25">
      <c r="A157" s="16">
        <v>28137</v>
      </c>
      <c r="B157" s="16" t="s">
        <v>183</v>
      </c>
      <c r="C157" s="17">
        <v>41</v>
      </c>
      <c r="D157" s="17">
        <v>9</v>
      </c>
      <c r="E157" s="17">
        <v>0</v>
      </c>
      <c r="F157" s="17">
        <v>1</v>
      </c>
      <c r="G157" s="17">
        <v>40</v>
      </c>
      <c r="H157" s="17">
        <v>0</v>
      </c>
      <c r="I157" s="17">
        <v>9</v>
      </c>
      <c r="J157" s="17">
        <v>41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32</v>
      </c>
      <c r="D158" s="17">
        <v>5</v>
      </c>
      <c r="E158" s="17">
        <v>0</v>
      </c>
      <c r="F158" s="17">
        <v>0</v>
      </c>
      <c r="G158" s="17">
        <v>3</v>
      </c>
      <c r="H158" s="17">
        <v>3</v>
      </c>
      <c r="I158" s="17">
        <v>9</v>
      </c>
      <c r="J158" s="17">
        <v>28</v>
      </c>
      <c r="K158" s="17">
        <v>22</v>
      </c>
      <c r="L158" s="17">
        <v>0</v>
      </c>
      <c r="M158" s="87">
        <f t="shared" si="6"/>
        <v>78.571428571428569</v>
      </c>
      <c r="N158" s="87">
        <f t="shared" si="8"/>
        <v>21.428571428571427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138</v>
      </c>
      <c r="D159" s="17">
        <v>20</v>
      </c>
      <c r="E159" s="17">
        <v>1</v>
      </c>
      <c r="F159" s="17">
        <v>1</v>
      </c>
      <c r="G159" s="17">
        <v>2</v>
      </c>
      <c r="H159" s="17">
        <v>4</v>
      </c>
      <c r="I159" s="17">
        <v>13</v>
      </c>
      <c r="J159" s="17">
        <v>145</v>
      </c>
      <c r="K159" s="17">
        <v>127</v>
      </c>
      <c r="L159" s="17">
        <v>10</v>
      </c>
      <c r="M159" s="87">
        <f t="shared" si="6"/>
        <v>87.586206896551715</v>
      </c>
      <c r="N159" s="87">
        <f t="shared" si="8"/>
        <v>5.5172413793103452</v>
      </c>
      <c r="O159" s="86">
        <f t="shared" si="7"/>
        <v>6.8965517241379306</v>
      </c>
    </row>
    <row r="160" spans="1:15" s="17" customFormat="1" ht="13.2" x14ac:dyDescent="0.25">
      <c r="A160" s="16" t="s">
        <v>186</v>
      </c>
      <c r="B160" s="16" t="s">
        <v>187</v>
      </c>
      <c r="C160" s="17">
        <v>44</v>
      </c>
      <c r="D160" s="17">
        <v>1</v>
      </c>
      <c r="E160" s="17">
        <v>0</v>
      </c>
      <c r="F160" s="17">
        <v>0</v>
      </c>
      <c r="G160" s="17">
        <v>0</v>
      </c>
      <c r="H160" s="17">
        <v>3</v>
      </c>
      <c r="I160" s="17">
        <v>3</v>
      </c>
      <c r="J160" s="17">
        <v>42</v>
      </c>
      <c r="K160" s="17">
        <v>38</v>
      </c>
      <c r="L160" s="17">
        <v>1</v>
      </c>
      <c r="M160" s="87">
        <f t="shared" si="6"/>
        <v>90.476190476190482</v>
      </c>
      <c r="N160" s="87">
        <f t="shared" si="8"/>
        <v>7.1428571428571423</v>
      </c>
      <c r="O160" s="86">
        <f t="shared" si="7"/>
        <v>2.3809523809523809</v>
      </c>
    </row>
    <row r="161" spans="1:15" s="17" customFormat="1" ht="13.2" x14ac:dyDescent="0.25">
      <c r="A161" s="16">
        <v>38301</v>
      </c>
      <c r="B161" s="16" t="s">
        <v>188</v>
      </c>
      <c r="C161" s="17">
        <v>10</v>
      </c>
      <c r="D161" s="17">
        <v>3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12</v>
      </c>
      <c r="K161" s="17">
        <v>11</v>
      </c>
      <c r="L161" s="17">
        <v>0</v>
      </c>
      <c r="M161" s="87">
        <f t="shared" si="6"/>
        <v>91.666666666666657</v>
      </c>
      <c r="N161" s="87">
        <f t="shared" si="8"/>
        <v>8.3333333333333321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268</v>
      </c>
      <c r="D162" s="17">
        <v>39</v>
      </c>
      <c r="E162" s="17">
        <v>3</v>
      </c>
      <c r="F162" s="17">
        <v>3</v>
      </c>
      <c r="G162" s="17">
        <v>5</v>
      </c>
      <c r="H162" s="17">
        <v>16</v>
      </c>
      <c r="I162" s="17">
        <v>30</v>
      </c>
      <c r="J162" s="17">
        <v>277</v>
      </c>
      <c r="K162" s="17">
        <v>233</v>
      </c>
      <c r="L162" s="17">
        <v>17</v>
      </c>
      <c r="M162" s="87">
        <f t="shared" si="6"/>
        <v>84.115523465703973</v>
      </c>
      <c r="N162" s="87">
        <f t="shared" si="8"/>
        <v>9.7472924187725631</v>
      </c>
      <c r="O162" s="86">
        <f t="shared" si="7"/>
        <v>6.1371841155234659</v>
      </c>
    </row>
    <row r="163" spans="1:15" s="17" customFormat="1" ht="13.2" x14ac:dyDescent="0.25">
      <c r="A163" s="16">
        <v>24122</v>
      </c>
      <c r="B163" s="16" t="s">
        <v>190</v>
      </c>
      <c r="C163" s="17">
        <v>7</v>
      </c>
      <c r="D163" s="17">
        <v>3</v>
      </c>
      <c r="E163" s="17">
        <v>0</v>
      </c>
      <c r="F163" s="17">
        <v>0</v>
      </c>
      <c r="G163" s="17">
        <v>0</v>
      </c>
      <c r="H163" s="17">
        <v>0</v>
      </c>
      <c r="I163" s="17">
        <v>1</v>
      </c>
      <c r="J163" s="17">
        <v>9</v>
      </c>
      <c r="K163" s="17">
        <v>9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3.2" x14ac:dyDescent="0.25">
      <c r="A164" s="16">
        <v>21301</v>
      </c>
      <c r="B164" s="16" t="s">
        <v>191</v>
      </c>
      <c r="C164" s="17">
        <v>5</v>
      </c>
      <c r="D164" s="17">
        <v>1</v>
      </c>
      <c r="E164" s="17">
        <v>0</v>
      </c>
      <c r="F164" s="17">
        <v>0</v>
      </c>
      <c r="G164" s="17">
        <v>1</v>
      </c>
      <c r="H164" s="17">
        <v>2</v>
      </c>
      <c r="I164" s="17">
        <v>2</v>
      </c>
      <c r="J164" s="17">
        <v>4</v>
      </c>
      <c r="K164" s="17">
        <v>0</v>
      </c>
      <c r="L164" s="17">
        <v>1</v>
      </c>
      <c r="M164" s="87">
        <f t="shared" si="6"/>
        <v>0</v>
      </c>
      <c r="N164" s="87">
        <f t="shared" si="8"/>
        <v>75</v>
      </c>
      <c r="O164" s="86">
        <f t="shared" si="7"/>
        <v>25</v>
      </c>
    </row>
    <row r="165" spans="1:15" s="17" customFormat="1" ht="13.2" x14ac:dyDescent="0.25">
      <c r="A165" s="16">
        <v>27401</v>
      </c>
      <c r="B165" s="16" t="s">
        <v>192</v>
      </c>
      <c r="C165" s="17">
        <v>686</v>
      </c>
      <c r="D165" s="17">
        <v>92</v>
      </c>
      <c r="E165" s="17">
        <v>4</v>
      </c>
      <c r="F165" s="17">
        <v>5</v>
      </c>
      <c r="G165" s="17">
        <v>16</v>
      </c>
      <c r="H165" s="17">
        <v>55</v>
      </c>
      <c r="I165" s="17">
        <v>84</v>
      </c>
      <c r="J165" s="17">
        <v>694</v>
      </c>
      <c r="K165" s="17">
        <v>558</v>
      </c>
      <c r="L165" s="17">
        <v>56</v>
      </c>
      <c r="M165" s="87">
        <f t="shared" si="6"/>
        <v>80.403458213256485</v>
      </c>
      <c r="N165" s="87">
        <f t="shared" si="8"/>
        <v>11.527377521613833</v>
      </c>
      <c r="O165" s="86">
        <f t="shared" si="7"/>
        <v>8.0691642651296824</v>
      </c>
    </row>
    <row r="166" spans="1:15" s="17" customFormat="1" ht="13.2" x14ac:dyDescent="0.25">
      <c r="A166" s="16">
        <v>12110</v>
      </c>
      <c r="B166" s="16" t="s">
        <v>193</v>
      </c>
      <c r="C166" s="17">
        <v>26</v>
      </c>
      <c r="D166" s="17">
        <v>3</v>
      </c>
      <c r="E166" s="17">
        <v>0</v>
      </c>
      <c r="F166" s="17">
        <v>0</v>
      </c>
      <c r="G166" s="17">
        <v>0</v>
      </c>
      <c r="H166" s="17">
        <v>0</v>
      </c>
      <c r="I166" s="17">
        <v>5</v>
      </c>
      <c r="J166" s="17">
        <v>24</v>
      </c>
      <c r="K166" s="17">
        <v>24</v>
      </c>
      <c r="L166" s="17">
        <v>0</v>
      </c>
      <c r="M166" s="87">
        <f t="shared" si="6"/>
        <v>100</v>
      </c>
      <c r="N166" s="87">
        <f t="shared" si="8"/>
        <v>0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213</v>
      </c>
      <c r="D167" s="17">
        <v>34</v>
      </c>
      <c r="E167" s="17">
        <v>0</v>
      </c>
      <c r="F167" s="17">
        <v>2</v>
      </c>
      <c r="G167" s="17">
        <v>9</v>
      </c>
      <c r="H167" s="17">
        <v>28</v>
      </c>
      <c r="I167" s="17">
        <v>28</v>
      </c>
      <c r="J167" s="17">
        <v>219</v>
      </c>
      <c r="K167" s="17">
        <v>162</v>
      </c>
      <c r="L167" s="17">
        <v>18</v>
      </c>
      <c r="M167" s="87">
        <f t="shared" si="6"/>
        <v>73.972602739726028</v>
      </c>
      <c r="N167" s="87">
        <f t="shared" si="8"/>
        <v>17.80821917808219</v>
      </c>
      <c r="O167" s="86">
        <f t="shared" si="7"/>
        <v>8.2191780821917799</v>
      </c>
    </row>
    <row r="168" spans="1:15" s="17" customFormat="1" ht="13.2" x14ac:dyDescent="0.25">
      <c r="A168" s="16">
        <v>16050</v>
      </c>
      <c r="B168" s="16" t="s">
        <v>196</v>
      </c>
      <c r="C168" s="17">
        <v>92</v>
      </c>
      <c r="D168" s="17">
        <v>28</v>
      </c>
      <c r="E168" s="17">
        <v>0</v>
      </c>
      <c r="F168" s="17">
        <v>3</v>
      </c>
      <c r="G168" s="17">
        <v>2</v>
      </c>
      <c r="H168" s="17">
        <v>8</v>
      </c>
      <c r="I168" s="17">
        <v>19</v>
      </c>
      <c r="J168" s="17">
        <v>101</v>
      </c>
      <c r="K168" s="17">
        <v>69</v>
      </c>
      <c r="L168" s="17">
        <v>19</v>
      </c>
      <c r="M168" s="87">
        <f t="shared" si="6"/>
        <v>68.316831683168317</v>
      </c>
      <c r="N168" s="87">
        <f t="shared" si="8"/>
        <v>12.871287128712872</v>
      </c>
      <c r="O168" s="86">
        <f t="shared" si="7"/>
        <v>18.811881188118811</v>
      </c>
    </row>
    <row r="169" spans="1:15" s="17" customFormat="1" ht="13.2" x14ac:dyDescent="0.25">
      <c r="A169" s="16">
        <v>36402</v>
      </c>
      <c r="B169" s="16" t="s">
        <v>197</v>
      </c>
      <c r="C169" s="17">
        <v>5</v>
      </c>
      <c r="D169" s="17">
        <v>5</v>
      </c>
      <c r="E169" s="17">
        <v>0</v>
      </c>
      <c r="F169" s="17">
        <v>0</v>
      </c>
      <c r="G169" s="17">
        <v>0</v>
      </c>
      <c r="H169" s="17">
        <v>0</v>
      </c>
      <c r="I169" s="17">
        <v>5</v>
      </c>
      <c r="J169" s="17">
        <v>5</v>
      </c>
      <c r="K169" s="17">
        <v>4</v>
      </c>
      <c r="L169" s="17">
        <v>1</v>
      </c>
      <c r="M169" s="87">
        <f t="shared" si="6"/>
        <v>80</v>
      </c>
      <c r="N169" s="87">
        <f t="shared" si="8"/>
        <v>0</v>
      </c>
      <c r="O169" s="86">
        <f t="shared" si="7"/>
        <v>20</v>
      </c>
    </row>
    <row r="170" spans="1:15" s="17" customFormat="1" ht="13.2" x14ac:dyDescent="0.25">
      <c r="A170" s="16" t="s">
        <v>198</v>
      </c>
      <c r="B170" s="16" t="s">
        <v>199</v>
      </c>
      <c r="C170" s="17">
        <v>111</v>
      </c>
      <c r="D170" s="17">
        <v>7</v>
      </c>
      <c r="E170" s="17">
        <v>0</v>
      </c>
      <c r="F170" s="17">
        <v>0</v>
      </c>
      <c r="G170" s="17">
        <v>3</v>
      </c>
      <c r="H170" s="17">
        <v>7</v>
      </c>
      <c r="I170" s="17">
        <v>10</v>
      </c>
      <c r="J170" s="17">
        <v>108</v>
      </c>
      <c r="K170" s="17">
        <v>92</v>
      </c>
      <c r="L170" s="17">
        <v>6</v>
      </c>
      <c r="M170" s="87">
        <f t="shared" si="6"/>
        <v>85.18518518518519</v>
      </c>
      <c r="N170" s="87">
        <f t="shared" si="8"/>
        <v>9.2592592592592595</v>
      </c>
      <c r="O170" s="86">
        <f t="shared" si="7"/>
        <v>5.5555555555555554</v>
      </c>
    </row>
    <row r="171" spans="1:15" s="17" customFormat="1" ht="13.2" x14ac:dyDescent="0.25">
      <c r="A171" s="16">
        <v>38267</v>
      </c>
      <c r="B171" s="16" t="s">
        <v>200</v>
      </c>
      <c r="C171" s="17">
        <v>122</v>
      </c>
      <c r="D171" s="17">
        <v>17</v>
      </c>
      <c r="E171" s="17">
        <v>0</v>
      </c>
      <c r="F171" s="17">
        <v>0</v>
      </c>
      <c r="G171" s="17">
        <v>1</v>
      </c>
      <c r="H171" s="17">
        <v>2</v>
      </c>
      <c r="I171" s="17">
        <v>18</v>
      </c>
      <c r="J171" s="17">
        <v>121</v>
      </c>
      <c r="K171" s="17">
        <v>110</v>
      </c>
      <c r="L171" s="17">
        <v>8</v>
      </c>
      <c r="M171" s="87">
        <f t="shared" si="6"/>
        <v>90.909090909090907</v>
      </c>
      <c r="N171" s="87">
        <f t="shared" si="8"/>
        <v>2.4793388429752068</v>
      </c>
      <c r="O171" s="86">
        <f t="shared" si="7"/>
        <v>6.6115702479338845</v>
      </c>
    </row>
    <row r="172" spans="1:15" s="17" customFormat="1" ht="13.2" x14ac:dyDescent="0.25">
      <c r="A172" s="16">
        <v>27003</v>
      </c>
      <c r="B172" s="16" t="s">
        <v>201</v>
      </c>
      <c r="C172" s="17">
        <v>1193</v>
      </c>
      <c r="D172" s="17">
        <v>78</v>
      </c>
      <c r="E172" s="17">
        <v>6</v>
      </c>
      <c r="F172" s="17">
        <v>12</v>
      </c>
      <c r="G172" s="17">
        <v>35</v>
      </c>
      <c r="H172" s="17">
        <v>80</v>
      </c>
      <c r="I172" s="17">
        <v>103</v>
      </c>
      <c r="J172" s="17">
        <v>1168</v>
      </c>
      <c r="K172" s="17">
        <v>997</v>
      </c>
      <c r="L172" s="17">
        <v>38</v>
      </c>
      <c r="M172" s="87">
        <f t="shared" si="6"/>
        <v>85.359589041095902</v>
      </c>
      <c r="N172" s="87">
        <f t="shared" si="8"/>
        <v>11.386986301369863</v>
      </c>
      <c r="O172" s="86">
        <f t="shared" si="7"/>
        <v>3.2534246575342465</v>
      </c>
    </row>
    <row r="173" spans="1:15" s="17" customFormat="1" ht="13.2" x14ac:dyDescent="0.25">
      <c r="A173" s="16">
        <v>16048</v>
      </c>
      <c r="B173" s="16" t="s">
        <v>202</v>
      </c>
      <c r="C173" s="17">
        <v>12</v>
      </c>
      <c r="D173" s="17">
        <v>4</v>
      </c>
      <c r="E173" s="17">
        <v>0</v>
      </c>
      <c r="F173" s="17">
        <v>0</v>
      </c>
      <c r="G173" s="17">
        <v>0</v>
      </c>
      <c r="H173" s="17">
        <v>0</v>
      </c>
      <c r="I173" s="17">
        <v>5</v>
      </c>
      <c r="J173" s="17">
        <v>11</v>
      </c>
      <c r="K173" s="17">
        <v>10</v>
      </c>
      <c r="L173" s="17">
        <v>1</v>
      </c>
      <c r="M173" s="87">
        <f t="shared" si="6"/>
        <v>90.909090909090907</v>
      </c>
      <c r="N173" s="87">
        <f t="shared" si="8"/>
        <v>0</v>
      </c>
      <c r="O173" s="86">
        <f t="shared" si="7"/>
        <v>9.0909090909090917</v>
      </c>
    </row>
    <row r="174" spans="1:15" s="17" customFormat="1" ht="13.2" x14ac:dyDescent="0.25">
      <c r="A174" s="16" t="s">
        <v>203</v>
      </c>
      <c r="B174" s="16" t="s">
        <v>204</v>
      </c>
      <c r="C174" s="17">
        <v>41</v>
      </c>
      <c r="D174" s="17">
        <v>11</v>
      </c>
      <c r="E174" s="17">
        <v>0</v>
      </c>
      <c r="F174" s="17">
        <v>0</v>
      </c>
      <c r="G174" s="17">
        <v>1</v>
      </c>
      <c r="H174" s="17">
        <v>3</v>
      </c>
      <c r="I174" s="17">
        <v>6</v>
      </c>
      <c r="J174" s="17">
        <v>46</v>
      </c>
      <c r="K174" s="17">
        <v>35</v>
      </c>
      <c r="L174" s="17">
        <v>7</v>
      </c>
      <c r="M174" s="87">
        <f t="shared" si="6"/>
        <v>76.08695652173914</v>
      </c>
      <c r="N174" s="87">
        <f t="shared" si="8"/>
        <v>8.695652173913043</v>
      </c>
      <c r="O174" s="86">
        <f t="shared" si="7"/>
        <v>15.217391304347828</v>
      </c>
    </row>
    <row r="175" spans="1:15" s="17" customFormat="1" ht="13.2" x14ac:dyDescent="0.25">
      <c r="A175" s="16">
        <v>13144</v>
      </c>
      <c r="B175" s="16" t="s">
        <v>205</v>
      </c>
      <c r="C175" s="17">
        <v>35</v>
      </c>
      <c r="D175" s="17">
        <v>4</v>
      </c>
      <c r="E175" s="17">
        <v>1</v>
      </c>
      <c r="F175" s="17">
        <v>0</v>
      </c>
      <c r="G175" s="17">
        <v>1</v>
      </c>
      <c r="H175" s="17">
        <v>1</v>
      </c>
      <c r="I175" s="17">
        <v>5</v>
      </c>
      <c r="J175" s="17">
        <v>34</v>
      </c>
      <c r="K175" s="17">
        <v>29</v>
      </c>
      <c r="L175" s="17">
        <v>2</v>
      </c>
      <c r="M175" s="87">
        <f t="shared" si="6"/>
        <v>85.294117647058826</v>
      </c>
      <c r="N175" s="87">
        <f t="shared" si="8"/>
        <v>8.8235294117647065</v>
      </c>
      <c r="O175" s="86">
        <f t="shared" si="7"/>
        <v>5.8823529411764701</v>
      </c>
    </row>
    <row r="176" spans="1:15" s="17" customFormat="1" ht="13.2" x14ac:dyDescent="0.25">
      <c r="A176" s="16">
        <v>34307</v>
      </c>
      <c r="B176" s="16" t="s">
        <v>206</v>
      </c>
      <c r="C176" s="17">
        <v>54</v>
      </c>
      <c r="D176" s="17">
        <v>7</v>
      </c>
      <c r="E176" s="17">
        <v>0</v>
      </c>
      <c r="F176" s="17">
        <v>0</v>
      </c>
      <c r="G176" s="17">
        <v>1</v>
      </c>
      <c r="H176" s="17">
        <v>1</v>
      </c>
      <c r="I176" s="17">
        <v>10</v>
      </c>
      <c r="J176" s="17">
        <v>51</v>
      </c>
      <c r="K176" s="17">
        <v>48</v>
      </c>
      <c r="L176" s="17">
        <v>1</v>
      </c>
      <c r="M176" s="87">
        <f t="shared" si="6"/>
        <v>94.117647058823522</v>
      </c>
      <c r="N176" s="87">
        <f t="shared" si="8"/>
        <v>3.9215686274509802</v>
      </c>
      <c r="O176" s="86">
        <f t="shared" si="7"/>
        <v>1.9607843137254901</v>
      </c>
    </row>
    <row r="177" spans="1:15" s="17" customFormat="1" ht="13.2" x14ac:dyDescent="0.25">
      <c r="A177" s="16">
        <v>25116</v>
      </c>
      <c r="B177" s="16" t="s">
        <v>207</v>
      </c>
      <c r="C177" s="17">
        <v>51</v>
      </c>
      <c r="D177" s="17">
        <v>12</v>
      </c>
      <c r="E177" s="17">
        <v>2</v>
      </c>
      <c r="F177" s="17">
        <v>1</v>
      </c>
      <c r="G177" s="17">
        <v>24</v>
      </c>
      <c r="H177" s="17">
        <v>1</v>
      </c>
      <c r="I177" s="17">
        <v>7</v>
      </c>
      <c r="J177" s="17">
        <v>56</v>
      </c>
      <c r="K177" s="17">
        <v>27</v>
      </c>
      <c r="L177" s="17">
        <v>1</v>
      </c>
      <c r="M177" s="87">
        <f t="shared" si="6"/>
        <v>48.214285714285715</v>
      </c>
      <c r="N177" s="87">
        <f t="shared" si="8"/>
        <v>50</v>
      </c>
      <c r="O177" s="86">
        <f t="shared" si="7"/>
        <v>1.7857142857142856</v>
      </c>
    </row>
    <row r="178" spans="1:15" s="17" customFormat="1" ht="13.2" x14ac:dyDescent="0.25">
      <c r="A178" s="16">
        <v>22009</v>
      </c>
      <c r="B178" s="16" t="s">
        <v>208</v>
      </c>
      <c r="C178" s="17">
        <v>43</v>
      </c>
      <c r="D178" s="17">
        <v>6</v>
      </c>
      <c r="E178" s="17">
        <v>0</v>
      </c>
      <c r="F178" s="17">
        <v>1</v>
      </c>
      <c r="G178" s="17">
        <v>0</v>
      </c>
      <c r="H178" s="17">
        <v>2</v>
      </c>
      <c r="I178" s="17">
        <v>4</v>
      </c>
      <c r="J178" s="17">
        <v>45</v>
      </c>
      <c r="K178" s="17">
        <v>40</v>
      </c>
      <c r="L178" s="17">
        <v>2</v>
      </c>
      <c r="M178" s="87">
        <f t="shared" si="6"/>
        <v>88.888888888888886</v>
      </c>
      <c r="N178" s="87">
        <f t="shared" si="8"/>
        <v>6.666666666666667</v>
      </c>
      <c r="O178" s="86">
        <f t="shared" si="7"/>
        <v>4.4444444444444446</v>
      </c>
    </row>
    <row r="179" spans="1:15" s="17" customFormat="1" ht="13.2" x14ac:dyDescent="0.25">
      <c r="A179" s="16">
        <v>17403</v>
      </c>
      <c r="B179" s="16" t="s">
        <v>209</v>
      </c>
      <c r="C179" s="17">
        <v>335</v>
      </c>
      <c r="D179" s="17">
        <v>64</v>
      </c>
      <c r="E179" s="17">
        <v>8</v>
      </c>
      <c r="F179" s="17">
        <v>5</v>
      </c>
      <c r="G179" s="17">
        <v>9</v>
      </c>
      <c r="H179" s="17">
        <v>12</v>
      </c>
      <c r="I179" s="17">
        <v>28</v>
      </c>
      <c r="J179" s="17">
        <v>371</v>
      </c>
      <c r="K179" s="17">
        <v>297</v>
      </c>
      <c r="L179" s="17">
        <v>40</v>
      </c>
      <c r="M179" s="87">
        <f t="shared" si="6"/>
        <v>80.053908355795144</v>
      </c>
      <c r="N179" s="87">
        <f t="shared" si="8"/>
        <v>9.1644204851752029</v>
      </c>
      <c r="O179" s="86">
        <f t="shared" si="7"/>
        <v>10.781671159029651</v>
      </c>
    </row>
    <row r="180" spans="1:15" s="17" customFormat="1" ht="13.2" x14ac:dyDescent="0.25">
      <c r="A180" s="16">
        <v>10309</v>
      </c>
      <c r="B180" s="16" t="s">
        <v>210</v>
      </c>
      <c r="C180" s="17">
        <v>28</v>
      </c>
      <c r="D180" s="17">
        <v>5</v>
      </c>
      <c r="E180" s="17">
        <v>1</v>
      </c>
      <c r="F180" s="17">
        <v>1</v>
      </c>
      <c r="G180" s="17">
        <v>0</v>
      </c>
      <c r="H180" s="17">
        <v>3</v>
      </c>
      <c r="I180" s="17">
        <v>9</v>
      </c>
      <c r="J180" s="17">
        <v>24</v>
      </c>
      <c r="K180" s="17">
        <v>19</v>
      </c>
      <c r="L180" s="17">
        <v>0</v>
      </c>
      <c r="M180" s="87">
        <f t="shared" si="6"/>
        <v>79.166666666666657</v>
      </c>
      <c r="N180" s="87">
        <f t="shared" si="8"/>
        <v>20.833333333333336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683</v>
      </c>
      <c r="D181" s="17">
        <v>126</v>
      </c>
      <c r="E181" s="17">
        <v>3</v>
      </c>
      <c r="F181" s="17">
        <v>0</v>
      </c>
      <c r="G181" s="17">
        <v>3</v>
      </c>
      <c r="H181" s="17">
        <v>40</v>
      </c>
      <c r="I181" s="17">
        <v>94</v>
      </c>
      <c r="J181" s="17">
        <v>715</v>
      </c>
      <c r="K181" s="17">
        <v>591</v>
      </c>
      <c r="L181" s="17">
        <v>78</v>
      </c>
      <c r="M181" s="87">
        <f t="shared" si="6"/>
        <v>82.657342657342653</v>
      </c>
      <c r="N181" s="87">
        <f t="shared" si="8"/>
        <v>6.4335664335664333</v>
      </c>
      <c r="O181" s="86">
        <f t="shared" si="7"/>
        <v>10.909090909090908</v>
      </c>
    </row>
    <row r="182" spans="1:15" s="17" customFormat="1" ht="13.2" x14ac:dyDescent="0.25">
      <c r="A182" s="16" t="s">
        <v>213</v>
      </c>
      <c r="B182" s="16" t="s">
        <v>214</v>
      </c>
      <c r="C182" s="17">
        <v>150</v>
      </c>
      <c r="D182" s="17">
        <v>17</v>
      </c>
      <c r="E182" s="17">
        <v>0</v>
      </c>
      <c r="F182" s="17">
        <v>0</v>
      </c>
      <c r="G182" s="17">
        <v>1</v>
      </c>
      <c r="H182" s="17">
        <v>1</v>
      </c>
      <c r="I182" s="17">
        <v>30</v>
      </c>
      <c r="J182" s="17">
        <v>137</v>
      </c>
      <c r="K182" s="17">
        <v>130</v>
      </c>
      <c r="L182" s="17">
        <v>5</v>
      </c>
      <c r="M182" s="87">
        <f t="shared" si="6"/>
        <v>94.890510948905103</v>
      </c>
      <c r="N182" s="87">
        <f t="shared" si="8"/>
        <v>1.4598540145985401</v>
      </c>
      <c r="O182" s="86">
        <f t="shared" si="7"/>
        <v>3.6496350364963499</v>
      </c>
    </row>
    <row r="183" spans="1:15" s="17" customFormat="1" ht="13.2" x14ac:dyDescent="0.25">
      <c r="A183" s="16" t="s">
        <v>215</v>
      </c>
      <c r="B183" s="16" t="s">
        <v>216</v>
      </c>
      <c r="C183" s="17">
        <v>33</v>
      </c>
      <c r="D183" s="17">
        <v>5</v>
      </c>
      <c r="E183" s="17">
        <v>1</v>
      </c>
      <c r="F183" s="17">
        <v>1</v>
      </c>
      <c r="G183" s="17">
        <v>1</v>
      </c>
      <c r="H183" s="17">
        <v>3</v>
      </c>
      <c r="I183" s="17">
        <v>8</v>
      </c>
      <c r="J183" s="17">
        <v>30</v>
      </c>
      <c r="K183" s="17">
        <v>22</v>
      </c>
      <c r="L183" s="17">
        <v>2</v>
      </c>
      <c r="M183" s="87">
        <f t="shared" si="6"/>
        <v>73.333333333333329</v>
      </c>
      <c r="N183" s="87">
        <f t="shared" si="8"/>
        <v>20</v>
      </c>
      <c r="O183" s="86">
        <f t="shared" si="7"/>
        <v>6.666666666666667</v>
      </c>
    </row>
    <row r="184" spans="1:15" s="17" customFormat="1" ht="13.2" x14ac:dyDescent="0.25">
      <c r="A184" s="16">
        <v>32416</v>
      </c>
      <c r="B184" s="16" t="s">
        <v>217</v>
      </c>
      <c r="C184" s="17">
        <v>115</v>
      </c>
      <c r="D184" s="17">
        <v>21</v>
      </c>
      <c r="E184" s="17">
        <v>3</v>
      </c>
      <c r="F184" s="17">
        <v>2</v>
      </c>
      <c r="G184" s="17">
        <v>2</v>
      </c>
      <c r="H184" s="17">
        <v>5</v>
      </c>
      <c r="I184" s="17">
        <v>21</v>
      </c>
      <c r="J184" s="17">
        <v>115</v>
      </c>
      <c r="K184" s="17">
        <v>91</v>
      </c>
      <c r="L184" s="17">
        <v>12</v>
      </c>
      <c r="M184" s="87">
        <f t="shared" si="6"/>
        <v>79.130434782608688</v>
      </c>
      <c r="N184" s="87">
        <f t="shared" si="8"/>
        <v>10.434782608695652</v>
      </c>
      <c r="O184" s="86">
        <f t="shared" si="7"/>
        <v>10.434782608695652</v>
      </c>
    </row>
    <row r="185" spans="1:15" s="17" customFormat="1" ht="13.2" x14ac:dyDescent="0.25">
      <c r="A185" s="16">
        <v>17407</v>
      </c>
      <c r="B185" s="16" t="s">
        <v>218</v>
      </c>
      <c r="C185" s="17">
        <v>196</v>
      </c>
      <c r="D185" s="17">
        <v>27</v>
      </c>
      <c r="E185" s="17">
        <v>0</v>
      </c>
      <c r="F185" s="17">
        <v>1</v>
      </c>
      <c r="G185" s="17">
        <v>3</v>
      </c>
      <c r="H185" s="17">
        <v>2</v>
      </c>
      <c r="I185" s="17">
        <v>30</v>
      </c>
      <c r="J185" s="17">
        <v>193</v>
      </c>
      <c r="K185" s="17">
        <v>172</v>
      </c>
      <c r="L185" s="17">
        <v>15</v>
      </c>
      <c r="M185" s="87">
        <f t="shared" si="6"/>
        <v>89.119170984455948</v>
      </c>
      <c r="N185" s="87">
        <f t="shared" si="8"/>
        <v>3.1088082901554404</v>
      </c>
      <c r="O185" s="86">
        <f t="shared" si="7"/>
        <v>7.7720207253886011</v>
      </c>
    </row>
    <row r="186" spans="1:15" s="17" customFormat="1" ht="13.2" x14ac:dyDescent="0.25">
      <c r="A186" s="16">
        <v>34401</v>
      </c>
      <c r="B186" s="16" t="s">
        <v>219</v>
      </c>
      <c r="C186" s="17">
        <v>98</v>
      </c>
      <c r="D186" s="17">
        <v>8</v>
      </c>
      <c r="E186" s="17">
        <v>0</v>
      </c>
      <c r="F186" s="17">
        <v>1</v>
      </c>
      <c r="G186" s="17">
        <v>0</v>
      </c>
      <c r="H186" s="17">
        <v>3</v>
      </c>
      <c r="I186" s="17">
        <v>21</v>
      </c>
      <c r="J186" s="17">
        <v>85</v>
      </c>
      <c r="K186" s="17">
        <v>75</v>
      </c>
      <c r="L186" s="17">
        <v>6</v>
      </c>
      <c r="M186" s="87">
        <f t="shared" si="6"/>
        <v>88.235294117647058</v>
      </c>
      <c r="N186" s="87">
        <f t="shared" si="8"/>
        <v>4.7058823529411766</v>
      </c>
      <c r="O186" s="86">
        <f t="shared" si="7"/>
        <v>7.0588235294117645</v>
      </c>
    </row>
    <row r="187" spans="1:15" s="17" customFormat="1" ht="13.2" x14ac:dyDescent="0.25">
      <c r="A187" s="16">
        <v>38320</v>
      </c>
      <c r="B187" s="16" t="s">
        <v>220</v>
      </c>
      <c r="C187" s="17">
        <v>18</v>
      </c>
      <c r="D187" s="17">
        <v>1</v>
      </c>
      <c r="E187" s="17">
        <v>0</v>
      </c>
      <c r="F187" s="17">
        <v>0</v>
      </c>
      <c r="G187" s="17">
        <v>1</v>
      </c>
      <c r="H187" s="17">
        <v>1</v>
      </c>
      <c r="I187" s="17">
        <v>0</v>
      </c>
      <c r="J187" s="17">
        <v>19</v>
      </c>
      <c r="K187" s="17">
        <v>16</v>
      </c>
      <c r="L187" s="17">
        <v>1</v>
      </c>
      <c r="M187" s="87">
        <f t="shared" si="6"/>
        <v>84.210526315789465</v>
      </c>
      <c r="N187" s="87">
        <f t="shared" si="8"/>
        <v>10.526315789473683</v>
      </c>
      <c r="O187" s="86">
        <f t="shared" si="7"/>
        <v>5.2631578947368416</v>
      </c>
    </row>
    <row r="188" spans="1:15" s="17" customFormat="1" ht="13.2" x14ac:dyDescent="0.25">
      <c r="A188" s="16">
        <v>13160</v>
      </c>
      <c r="B188" s="16" t="s">
        <v>221</v>
      </c>
      <c r="C188" s="17">
        <v>18</v>
      </c>
      <c r="D188" s="17">
        <v>1</v>
      </c>
      <c r="E188" s="17">
        <v>0</v>
      </c>
      <c r="F188" s="17">
        <v>0</v>
      </c>
      <c r="G188" s="17">
        <v>1</v>
      </c>
      <c r="H188" s="17">
        <v>0</v>
      </c>
      <c r="I188" s="17">
        <v>2</v>
      </c>
      <c r="J188" s="17">
        <v>17</v>
      </c>
      <c r="K188" s="17">
        <v>16</v>
      </c>
      <c r="L188" s="17">
        <v>0</v>
      </c>
      <c r="M188" s="87">
        <f t="shared" si="6"/>
        <v>94.117647058823522</v>
      </c>
      <c r="N188" s="87">
        <f t="shared" si="8"/>
        <v>5.8823529411764701</v>
      </c>
      <c r="O188" s="86">
        <f t="shared" si="7"/>
        <v>0</v>
      </c>
    </row>
    <row r="189" spans="1:15" s="17" customFormat="1" ht="13.2" x14ac:dyDescent="0.25">
      <c r="A189" s="16">
        <v>28149</v>
      </c>
      <c r="B189" s="16" t="s">
        <v>222</v>
      </c>
      <c r="C189" s="17">
        <v>58</v>
      </c>
      <c r="D189" s="17">
        <v>11</v>
      </c>
      <c r="E189" s="17">
        <v>2</v>
      </c>
      <c r="F189" s="17">
        <v>0</v>
      </c>
      <c r="G189" s="17">
        <v>0</v>
      </c>
      <c r="H189" s="17">
        <v>1</v>
      </c>
      <c r="I189" s="17">
        <v>6</v>
      </c>
      <c r="J189" s="17">
        <v>63</v>
      </c>
      <c r="K189" s="17">
        <v>54</v>
      </c>
      <c r="L189" s="17">
        <v>6</v>
      </c>
      <c r="M189" s="87">
        <f t="shared" si="6"/>
        <v>85.714285714285708</v>
      </c>
      <c r="N189" s="87">
        <f t="shared" si="8"/>
        <v>4.7619047619047619</v>
      </c>
      <c r="O189" s="86">
        <f t="shared" si="7"/>
        <v>9.5238095238095237</v>
      </c>
    </row>
    <row r="190" spans="1:15" s="17" customFormat="1" ht="13.2" x14ac:dyDescent="0.25">
      <c r="A190" s="16">
        <v>17001</v>
      </c>
      <c r="B190" s="16" t="s">
        <v>304</v>
      </c>
      <c r="C190" s="17">
        <v>1288</v>
      </c>
      <c r="D190" s="17">
        <v>224</v>
      </c>
      <c r="E190" s="17">
        <v>6</v>
      </c>
      <c r="F190" s="17">
        <v>13</v>
      </c>
      <c r="G190" s="17">
        <v>27</v>
      </c>
      <c r="H190" s="17">
        <v>67</v>
      </c>
      <c r="I190" s="17">
        <v>198</v>
      </c>
      <c r="J190" s="17">
        <v>1314</v>
      </c>
      <c r="K190" s="17">
        <v>1083</v>
      </c>
      <c r="L190" s="17">
        <v>118</v>
      </c>
      <c r="M190" s="87">
        <f t="shared" si="6"/>
        <v>82.420091324200911</v>
      </c>
      <c r="N190" s="87">
        <f t="shared" si="8"/>
        <v>8.5996955859969546</v>
      </c>
      <c r="O190" s="86">
        <f t="shared" si="7"/>
        <v>8.9802130898021311</v>
      </c>
    </row>
    <row r="191" spans="1:15" s="17" customFormat="1" ht="13.2" x14ac:dyDescent="0.25">
      <c r="A191" s="16">
        <v>29101</v>
      </c>
      <c r="B191" s="16" t="s">
        <v>223</v>
      </c>
      <c r="C191" s="17">
        <v>211</v>
      </c>
      <c r="D191" s="17">
        <v>11</v>
      </c>
      <c r="E191" s="17">
        <v>2</v>
      </c>
      <c r="F191" s="17">
        <v>1</v>
      </c>
      <c r="G191" s="17">
        <v>2</v>
      </c>
      <c r="H191" s="17">
        <v>9</v>
      </c>
      <c r="I191" s="17">
        <v>21</v>
      </c>
      <c r="J191" s="17">
        <v>201</v>
      </c>
      <c r="K191" s="17">
        <v>169</v>
      </c>
      <c r="L191" s="17">
        <v>18</v>
      </c>
      <c r="M191" s="87">
        <f t="shared" si="6"/>
        <v>84.079601990049753</v>
      </c>
      <c r="N191" s="87">
        <f t="shared" si="8"/>
        <v>6.9651741293532341</v>
      </c>
      <c r="O191" s="86">
        <f t="shared" si="7"/>
        <v>8.9552238805970141</v>
      </c>
    </row>
    <row r="192" spans="1:15" s="17" customFormat="1" ht="13.2" x14ac:dyDescent="0.25">
      <c r="A192" s="16">
        <v>39119</v>
      </c>
      <c r="B192" s="16" t="s">
        <v>224</v>
      </c>
      <c r="C192" s="17">
        <v>243</v>
      </c>
      <c r="D192" s="17">
        <v>59</v>
      </c>
      <c r="E192" s="17">
        <v>0</v>
      </c>
      <c r="F192" s="17">
        <v>2</v>
      </c>
      <c r="G192" s="17">
        <v>6</v>
      </c>
      <c r="H192" s="17">
        <v>12</v>
      </c>
      <c r="I192" s="17">
        <v>84</v>
      </c>
      <c r="J192" s="17">
        <v>218</v>
      </c>
      <c r="K192" s="17">
        <v>175</v>
      </c>
      <c r="L192" s="17">
        <v>23</v>
      </c>
      <c r="M192" s="87">
        <f t="shared" si="6"/>
        <v>80.275229357798167</v>
      </c>
      <c r="N192" s="87">
        <f t="shared" si="8"/>
        <v>9.1743119266055047</v>
      </c>
      <c r="O192" s="86">
        <f t="shared" si="7"/>
        <v>10.550458715596331</v>
      </c>
    </row>
    <row r="193" spans="1:15" s="17" customFormat="1" ht="13.2" x14ac:dyDescent="0.25">
      <c r="A193" s="16">
        <v>26070</v>
      </c>
      <c r="B193" s="16" t="s">
        <v>225</v>
      </c>
      <c r="C193" s="17">
        <v>15</v>
      </c>
      <c r="D193" s="17">
        <v>4</v>
      </c>
      <c r="E193" s="17">
        <v>0</v>
      </c>
      <c r="F193" s="17">
        <v>0</v>
      </c>
      <c r="G193" s="17">
        <v>0</v>
      </c>
      <c r="H193" s="17">
        <v>0</v>
      </c>
      <c r="I193" s="17">
        <v>3</v>
      </c>
      <c r="J193" s="17">
        <v>16</v>
      </c>
      <c r="K193" s="17">
        <v>16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3.2" x14ac:dyDescent="0.25">
      <c r="A194" s="16" t="s">
        <v>226</v>
      </c>
      <c r="B194" s="16" t="s">
        <v>227</v>
      </c>
      <c r="C194" s="17">
        <v>186</v>
      </c>
      <c r="D194" s="17">
        <v>41</v>
      </c>
      <c r="E194" s="17">
        <v>1</v>
      </c>
      <c r="F194" s="17">
        <v>4</v>
      </c>
      <c r="G194" s="17">
        <v>7</v>
      </c>
      <c r="H194" s="17">
        <v>11</v>
      </c>
      <c r="I194" s="17">
        <v>42</v>
      </c>
      <c r="J194" s="17">
        <v>185</v>
      </c>
      <c r="K194" s="17">
        <v>145</v>
      </c>
      <c r="L194" s="17">
        <v>17</v>
      </c>
      <c r="M194" s="87">
        <f t="shared" si="6"/>
        <v>78.378378378378372</v>
      </c>
      <c r="N194" s="87">
        <f t="shared" si="8"/>
        <v>12.432432432432433</v>
      </c>
      <c r="O194" s="86">
        <f t="shared" si="7"/>
        <v>9.1891891891891895</v>
      </c>
    </row>
    <row r="195" spans="1:15" s="17" customFormat="1" ht="13.2" x14ac:dyDescent="0.25">
      <c r="A195" s="16">
        <v>23309</v>
      </c>
      <c r="B195" s="16" t="s">
        <v>228</v>
      </c>
      <c r="C195" s="17">
        <v>289</v>
      </c>
      <c r="D195" s="17">
        <v>32</v>
      </c>
      <c r="E195" s="17">
        <v>0</v>
      </c>
      <c r="F195" s="17">
        <v>6</v>
      </c>
      <c r="G195" s="17">
        <v>7</v>
      </c>
      <c r="H195" s="17">
        <v>23</v>
      </c>
      <c r="I195" s="17">
        <v>48</v>
      </c>
      <c r="J195" s="17">
        <v>273</v>
      </c>
      <c r="K195" s="17">
        <v>206</v>
      </c>
      <c r="L195" s="17">
        <v>31</v>
      </c>
      <c r="M195" s="87">
        <f t="shared" si="6"/>
        <v>75.45787545787546</v>
      </c>
      <c r="N195" s="87">
        <f t="shared" si="8"/>
        <v>13.186813186813188</v>
      </c>
      <c r="O195" s="86">
        <f t="shared" si="7"/>
        <v>11.355311355311356</v>
      </c>
    </row>
    <row r="196" spans="1:15" s="17" customFormat="1" ht="13.2" x14ac:dyDescent="0.25">
      <c r="A196" s="16">
        <v>17412</v>
      </c>
      <c r="B196" s="16" t="s">
        <v>229</v>
      </c>
      <c r="C196" s="17">
        <v>384</v>
      </c>
      <c r="D196" s="17">
        <v>49</v>
      </c>
      <c r="E196" s="17">
        <v>2</v>
      </c>
      <c r="F196" s="17">
        <v>5</v>
      </c>
      <c r="G196" s="17">
        <v>6</v>
      </c>
      <c r="H196" s="17">
        <v>17</v>
      </c>
      <c r="I196" s="17">
        <v>56</v>
      </c>
      <c r="J196" s="17">
        <v>377</v>
      </c>
      <c r="K196" s="17">
        <v>326</v>
      </c>
      <c r="L196" s="17">
        <v>21</v>
      </c>
      <c r="M196" s="87">
        <f t="shared" si="6"/>
        <v>86.472148541114052</v>
      </c>
      <c r="N196" s="87">
        <f t="shared" si="8"/>
        <v>7.957559681697612</v>
      </c>
      <c r="O196" s="86">
        <f t="shared" si="7"/>
        <v>5.5702917771883289</v>
      </c>
    </row>
    <row r="197" spans="1:15" s="17" customFormat="1" ht="13.2" x14ac:dyDescent="0.25">
      <c r="A197" s="16">
        <v>17404</v>
      </c>
      <c r="B197" s="16" t="s">
        <v>230</v>
      </c>
      <c r="C197" s="17">
        <v>1</v>
      </c>
      <c r="D197" s="17">
        <v>2</v>
      </c>
      <c r="E197" s="17">
        <v>0</v>
      </c>
      <c r="F197" s="17">
        <v>0</v>
      </c>
      <c r="G197" s="17">
        <v>0</v>
      </c>
      <c r="H197" s="17">
        <v>0</v>
      </c>
      <c r="I197" s="17">
        <v>2</v>
      </c>
      <c r="J197" s="17">
        <v>1</v>
      </c>
      <c r="K197" s="17">
        <v>1</v>
      </c>
      <c r="L197" s="17">
        <v>0</v>
      </c>
      <c r="M197" s="87">
        <f t="shared" si="6"/>
        <v>100</v>
      </c>
      <c r="N197" s="87">
        <f t="shared" si="8"/>
        <v>0</v>
      </c>
      <c r="O197" s="86">
        <f t="shared" si="7"/>
        <v>0</v>
      </c>
    </row>
    <row r="198" spans="1:15" s="17" customFormat="1" ht="13.2" x14ac:dyDescent="0.25">
      <c r="A198" s="16">
        <v>31201</v>
      </c>
      <c r="B198" s="16" t="s">
        <v>231</v>
      </c>
      <c r="C198" s="17">
        <v>696</v>
      </c>
      <c r="D198" s="17">
        <v>69</v>
      </c>
      <c r="E198" s="17">
        <v>3</v>
      </c>
      <c r="F198" s="17">
        <v>5</v>
      </c>
      <c r="G198" s="17">
        <v>10</v>
      </c>
      <c r="H198" s="17">
        <v>28</v>
      </c>
      <c r="I198" s="17">
        <v>64</v>
      </c>
      <c r="J198" s="17">
        <v>701</v>
      </c>
      <c r="K198" s="17">
        <v>589</v>
      </c>
      <c r="L198" s="17">
        <v>66</v>
      </c>
      <c r="M198" s="87">
        <f t="shared" ref="M198:M258" si="9">IF(J198=0,"n/a",K198/J198*100)</f>
        <v>84.022824536376604</v>
      </c>
      <c r="N198" s="87">
        <f t="shared" si="8"/>
        <v>6.5620542082738949</v>
      </c>
      <c r="O198" s="86">
        <f t="shared" ref="O198:O258" si="10">IF(J198=0,"n/a",(L198/J198)*100)</f>
        <v>9.4151212553495007</v>
      </c>
    </row>
    <row r="199" spans="1:15" s="17" customFormat="1" ht="13.2" x14ac:dyDescent="0.25">
      <c r="A199" s="16">
        <v>17410</v>
      </c>
      <c r="B199" s="16" t="s">
        <v>232</v>
      </c>
      <c r="C199" s="17">
        <v>382</v>
      </c>
      <c r="D199" s="17">
        <v>47</v>
      </c>
      <c r="E199" s="17">
        <v>1</v>
      </c>
      <c r="F199" s="17">
        <v>1</v>
      </c>
      <c r="G199" s="17">
        <v>10</v>
      </c>
      <c r="H199" s="17">
        <v>12</v>
      </c>
      <c r="I199" s="17">
        <v>66</v>
      </c>
      <c r="J199" s="17">
        <v>363</v>
      </c>
      <c r="K199" s="17">
        <v>299</v>
      </c>
      <c r="L199" s="17">
        <v>40</v>
      </c>
      <c r="M199" s="87">
        <f t="shared" si="9"/>
        <v>82.369146005509634</v>
      </c>
      <c r="N199" s="87">
        <f t="shared" ref="N199:N258" si="11">IF(J199=0,"n/a",(E199+F199+G199+H199)/J199*100)</f>
        <v>6.6115702479338845</v>
      </c>
      <c r="O199" s="86">
        <f t="shared" si="10"/>
        <v>11.019283746556475</v>
      </c>
    </row>
    <row r="200" spans="1:15" s="17" customFormat="1" ht="13.2" x14ac:dyDescent="0.25">
      <c r="A200" s="16">
        <v>13156</v>
      </c>
      <c r="B200" s="16" t="s">
        <v>233</v>
      </c>
      <c r="C200" s="17">
        <v>37</v>
      </c>
      <c r="D200" s="17">
        <v>6</v>
      </c>
      <c r="E200" s="17">
        <v>0</v>
      </c>
      <c r="F200" s="17">
        <v>1</v>
      </c>
      <c r="G200" s="17">
        <v>2</v>
      </c>
      <c r="H200" s="17">
        <v>2</v>
      </c>
      <c r="I200" s="17">
        <v>9</v>
      </c>
      <c r="J200" s="17">
        <v>34</v>
      </c>
      <c r="K200" s="17">
        <v>27</v>
      </c>
      <c r="L200" s="17">
        <v>2</v>
      </c>
      <c r="M200" s="87">
        <f t="shared" si="9"/>
        <v>79.411764705882348</v>
      </c>
      <c r="N200" s="87">
        <f t="shared" si="11"/>
        <v>14.705882352941178</v>
      </c>
      <c r="O200" s="86">
        <f t="shared" si="10"/>
        <v>5.8823529411764701</v>
      </c>
    </row>
    <row r="201" spans="1:15" s="17" customFormat="1" ht="13.2" x14ac:dyDescent="0.25">
      <c r="A201" s="16">
        <v>25118</v>
      </c>
      <c r="B201" s="16" t="s">
        <v>234</v>
      </c>
      <c r="C201" s="17">
        <v>23</v>
      </c>
      <c r="D201" s="17">
        <v>1</v>
      </c>
      <c r="E201" s="17">
        <v>0</v>
      </c>
      <c r="F201" s="17">
        <v>0</v>
      </c>
      <c r="G201" s="17">
        <v>3</v>
      </c>
      <c r="H201" s="17">
        <v>1</v>
      </c>
      <c r="I201" s="17">
        <v>2</v>
      </c>
      <c r="J201" s="17">
        <v>22</v>
      </c>
      <c r="K201" s="17">
        <v>17</v>
      </c>
      <c r="L201" s="17">
        <v>1</v>
      </c>
      <c r="M201" s="87">
        <f t="shared" si="9"/>
        <v>77.272727272727266</v>
      </c>
      <c r="N201" s="87">
        <f t="shared" si="11"/>
        <v>18.181818181818183</v>
      </c>
      <c r="O201" s="86">
        <f t="shared" si="10"/>
        <v>4.5454545454545459</v>
      </c>
    </row>
    <row r="202" spans="1:15" s="17" customFormat="1" ht="13.2" x14ac:dyDescent="0.25">
      <c r="A202" s="16">
        <v>18402</v>
      </c>
      <c r="B202" s="16" t="s">
        <v>235</v>
      </c>
      <c r="C202" s="17">
        <v>531</v>
      </c>
      <c r="D202" s="17">
        <v>75</v>
      </c>
      <c r="E202" s="17">
        <v>3</v>
      </c>
      <c r="F202" s="17">
        <v>5</v>
      </c>
      <c r="G202" s="17">
        <v>10</v>
      </c>
      <c r="H202" s="17">
        <v>26</v>
      </c>
      <c r="I202" s="17">
        <v>54</v>
      </c>
      <c r="J202" s="17">
        <v>552</v>
      </c>
      <c r="K202" s="17">
        <v>439</v>
      </c>
      <c r="L202" s="17">
        <v>69</v>
      </c>
      <c r="M202" s="87">
        <f t="shared" si="9"/>
        <v>79.528985507246375</v>
      </c>
      <c r="N202" s="87">
        <f t="shared" si="11"/>
        <v>7.9710144927536222</v>
      </c>
      <c r="O202" s="86">
        <f t="shared" si="10"/>
        <v>12.5</v>
      </c>
    </row>
    <row r="203" spans="1:15" s="17" customFormat="1" ht="13.2" x14ac:dyDescent="0.25">
      <c r="A203" s="16">
        <v>15206</v>
      </c>
      <c r="B203" s="16" t="s">
        <v>236</v>
      </c>
      <c r="C203" s="17">
        <v>131</v>
      </c>
      <c r="D203" s="17">
        <v>22</v>
      </c>
      <c r="E203" s="17">
        <v>0</v>
      </c>
      <c r="F203" s="17">
        <v>0</v>
      </c>
      <c r="G203" s="17">
        <v>4</v>
      </c>
      <c r="H203" s="17">
        <v>5</v>
      </c>
      <c r="I203" s="17">
        <v>27</v>
      </c>
      <c r="J203" s="17">
        <v>126</v>
      </c>
      <c r="K203" s="17">
        <v>105</v>
      </c>
      <c r="L203" s="17">
        <v>12</v>
      </c>
      <c r="M203" s="87">
        <f t="shared" si="9"/>
        <v>83.333333333333343</v>
      </c>
      <c r="N203" s="87">
        <f t="shared" si="11"/>
        <v>7.1428571428571423</v>
      </c>
      <c r="O203" s="86">
        <f t="shared" si="10"/>
        <v>9.5238095238095237</v>
      </c>
    </row>
    <row r="204" spans="1:15" s="17" customFormat="1" ht="13.2" x14ac:dyDescent="0.25">
      <c r="A204" s="16">
        <v>32081</v>
      </c>
      <c r="B204" s="16" t="s">
        <v>237</v>
      </c>
      <c r="C204" s="17">
        <v>1535</v>
      </c>
      <c r="D204" s="17">
        <v>203</v>
      </c>
      <c r="E204" s="17">
        <v>17</v>
      </c>
      <c r="F204" s="17">
        <v>26</v>
      </c>
      <c r="G204" s="17">
        <v>60</v>
      </c>
      <c r="H204" s="17">
        <v>73</v>
      </c>
      <c r="I204" s="17">
        <v>204</v>
      </c>
      <c r="J204" s="17">
        <v>1534</v>
      </c>
      <c r="K204" s="17">
        <v>1257</v>
      </c>
      <c r="L204" s="17">
        <v>101</v>
      </c>
      <c r="M204" s="87">
        <f t="shared" si="9"/>
        <v>81.942633637548894</v>
      </c>
      <c r="N204" s="87">
        <f t="shared" si="11"/>
        <v>11.473272490221643</v>
      </c>
      <c r="O204" s="86">
        <f t="shared" si="10"/>
        <v>6.5840938722294657</v>
      </c>
    </row>
    <row r="205" spans="1:15" s="17" customFormat="1" ht="13.2" x14ac:dyDescent="0.25">
      <c r="A205" s="16">
        <v>22008</v>
      </c>
      <c r="B205" s="16" t="s">
        <v>238</v>
      </c>
      <c r="C205" s="17">
        <v>9</v>
      </c>
      <c r="D205" s="17">
        <v>0</v>
      </c>
      <c r="E205" s="17">
        <v>1</v>
      </c>
      <c r="F205" s="17">
        <v>0</v>
      </c>
      <c r="G205" s="17">
        <v>0</v>
      </c>
      <c r="H205" s="17">
        <v>1</v>
      </c>
      <c r="I205" s="17">
        <v>1</v>
      </c>
      <c r="J205" s="17">
        <v>8</v>
      </c>
      <c r="K205" s="17">
        <v>6</v>
      </c>
      <c r="L205" s="17">
        <v>0</v>
      </c>
      <c r="M205" s="87">
        <f t="shared" si="9"/>
        <v>75</v>
      </c>
      <c r="N205" s="87">
        <f t="shared" si="11"/>
        <v>25</v>
      </c>
      <c r="O205" s="86">
        <f t="shared" si="10"/>
        <v>0</v>
      </c>
    </row>
    <row r="206" spans="1:15" s="17" customFormat="1" ht="13.2" x14ac:dyDescent="0.25">
      <c r="A206" s="16">
        <v>38322</v>
      </c>
      <c r="B206" s="16" t="s">
        <v>239</v>
      </c>
      <c r="C206" s="17">
        <v>31</v>
      </c>
      <c r="D206" s="17">
        <v>2</v>
      </c>
      <c r="E206" s="17">
        <v>0</v>
      </c>
      <c r="F206" s="17">
        <v>0</v>
      </c>
      <c r="G206" s="17">
        <v>0</v>
      </c>
      <c r="H206" s="17">
        <v>0</v>
      </c>
      <c r="I206" s="17">
        <v>7</v>
      </c>
      <c r="J206" s="17">
        <v>26</v>
      </c>
      <c r="K206" s="17">
        <v>25</v>
      </c>
      <c r="L206" s="17">
        <v>1</v>
      </c>
      <c r="M206" s="87">
        <f t="shared" si="9"/>
        <v>96.15384615384616</v>
      </c>
      <c r="N206" s="87">
        <f t="shared" si="11"/>
        <v>0</v>
      </c>
      <c r="O206" s="86">
        <f t="shared" si="10"/>
        <v>3.8461538461538463</v>
      </c>
    </row>
    <row r="207" spans="1:15" s="17" customFormat="1" ht="13.2" x14ac:dyDescent="0.25">
      <c r="A207" s="16">
        <v>31401</v>
      </c>
      <c r="B207" s="16" t="s">
        <v>240</v>
      </c>
      <c r="C207" s="17">
        <v>335</v>
      </c>
      <c r="D207" s="17">
        <v>42</v>
      </c>
      <c r="E207" s="17">
        <v>1</v>
      </c>
      <c r="F207" s="17">
        <v>5</v>
      </c>
      <c r="G207" s="17">
        <v>8</v>
      </c>
      <c r="H207" s="17">
        <v>30</v>
      </c>
      <c r="I207" s="17">
        <v>28</v>
      </c>
      <c r="J207" s="17">
        <v>349</v>
      </c>
      <c r="K207" s="17">
        <v>275</v>
      </c>
      <c r="L207" s="17">
        <v>30</v>
      </c>
      <c r="M207" s="87">
        <f t="shared" si="9"/>
        <v>78.796561604584525</v>
      </c>
      <c r="N207" s="87">
        <f t="shared" si="11"/>
        <v>12.607449856733524</v>
      </c>
      <c r="O207" s="86">
        <f t="shared" si="10"/>
        <v>8.5959885386819472</v>
      </c>
    </row>
    <row r="208" spans="1:15" s="17" customFormat="1" ht="13.2" x14ac:dyDescent="0.25">
      <c r="A208" s="16">
        <v>27001</v>
      </c>
      <c r="B208" s="16" t="s">
        <v>306</v>
      </c>
      <c r="C208" s="17">
        <v>119</v>
      </c>
      <c r="D208" s="17">
        <v>24</v>
      </c>
      <c r="E208" s="17">
        <v>1</v>
      </c>
      <c r="F208" s="17">
        <v>0</v>
      </c>
      <c r="G208" s="17">
        <v>1</v>
      </c>
      <c r="H208" s="17">
        <v>1</v>
      </c>
      <c r="I208" s="17">
        <v>42</v>
      </c>
      <c r="J208" s="17">
        <v>101</v>
      </c>
      <c r="K208" s="17">
        <v>98</v>
      </c>
      <c r="L208" s="17">
        <v>0</v>
      </c>
      <c r="M208" s="87">
        <f t="shared" si="9"/>
        <v>97.029702970297024</v>
      </c>
      <c r="N208" s="87">
        <f t="shared" si="11"/>
        <v>2.9702970297029703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83</v>
      </c>
      <c r="D209" s="17">
        <v>11</v>
      </c>
      <c r="E209" s="17">
        <v>3</v>
      </c>
      <c r="F209" s="17">
        <v>9</v>
      </c>
      <c r="G209" s="17">
        <v>3</v>
      </c>
      <c r="H209" s="17">
        <v>7</v>
      </c>
      <c r="I209" s="17">
        <v>17</v>
      </c>
      <c r="J209" s="17">
        <v>77</v>
      </c>
      <c r="K209" s="17">
        <v>50</v>
      </c>
      <c r="L209" s="17">
        <v>5</v>
      </c>
      <c r="M209" s="87">
        <f t="shared" si="9"/>
        <v>64.935064935064929</v>
      </c>
      <c r="N209" s="87">
        <f t="shared" si="11"/>
        <v>28.571428571428569</v>
      </c>
      <c r="O209" s="86">
        <f t="shared" si="10"/>
        <v>6.4935064935064926</v>
      </c>
    </row>
    <row r="210" spans="1:15" s="17" customFormat="1" ht="13.2" x14ac:dyDescent="0.25">
      <c r="A210" s="16">
        <v>31311</v>
      </c>
      <c r="B210" s="16" t="s">
        <v>242</v>
      </c>
      <c r="C210" s="17">
        <v>140</v>
      </c>
      <c r="D210" s="17">
        <v>14</v>
      </c>
      <c r="E210" s="17">
        <v>2</v>
      </c>
      <c r="F210" s="17">
        <v>1</v>
      </c>
      <c r="G210" s="17">
        <v>5</v>
      </c>
      <c r="H210" s="17">
        <v>10</v>
      </c>
      <c r="I210" s="17">
        <v>17</v>
      </c>
      <c r="J210" s="17">
        <v>137</v>
      </c>
      <c r="K210" s="17">
        <v>1</v>
      </c>
      <c r="L210" s="17">
        <v>118</v>
      </c>
      <c r="M210" s="87">
        <f t="shared" si="9"/>
        <v>0.72992700729927007</v>
      </c>
      <c r="N210" s="87">
        <f t="shared" si="11"/>
        <v>13.138686131386862</v>
      </c>
      <c r="O210" s="86">
        <f t="shared" si="10"/>
        <v>86.131386861313857</v>
      </c>
    </row>
    <row r="211" spans="1:15" s="17" customFormat="1" ht="13.2" x14ac:dyDescent="0.25">
      <c r="A211" s="16">
        <v>27320</v>
      </c>
      <c r="B211" s="16" t="s">
        <v>243</v>
      </c>
      <c r="C211" s="17">
        <v>528</v>
      </c>
      <c r="D211" s="17">
        <v>62</v>
      </c>
      <c r="E211" s="17">
        <v>0</v>
      </c>
      <c r="F211" s="17">
        <v>5</v>
      </c>
      <c r="G211" s="17">
        <v>8</v>
      </c>
      <c r="H211" s="17">
        <v>29</v>
      </c>
      <c r="I211" s="17">
        <v>79</v>
      </c>
      <c r="J211" s="17">
        <v>511</v>
      </c>
      <c r="K211" s="17">
        <v>419</v>
      </c>
      <c r="L211" s="17">
        <v>50</v>
      </c>
      <c r="M211" s="87">
        <f t="shared" si="9"/>
        <v>81.996086105675147</v>
      </c>
      <c r="N211" s="87">
        <f t="shared" si="11"/>
        <v>8.2191780821917799</v>
      </c>
      <c r="O211" s="86">
        <f t="shared" si="10"/>
        <v>9.7847358121330714</v>
      </c>
    </row>
    <row r="212" spans="1:15" s="17" customFormat="1" ht="13.2" x14ac:dyDescent="0.25">
      <c r="A212" s="16">
        <v>39201</v>
      </c>
      <c r="B212" s="16" t="s">
        <v>244</v>
      </c>
      <c r="C212" s="17">
        <v>55</v>
      </c>
      <c r="D212" s="17">
        <v>9</v>
      </c>
      <c r="E212" s="17">
        <v>0</v>
      </c>
      <c r="F212" s="17">
        <v>1</v>
      </c>
      <c r="G212" s="17">
        <v>0</v>
      </c>
      <c r="H212" s="17">
        <v>3</v>
      </c>
      <c r="I212" s="17">
        <v>11</v>
      </c>
      <c r="J212" s="17">
        <v>53</v>
      </c>
      <c r="K212" s="17">
        <v>47</v>
      </c>
      <c r="L212" s="17">
        <v>2</v>
      </c>
      <c r="M212" s="87">
        <f t="shared" si="9"/>
        <v>88.679245283018872</v>
      </c>
      <c r="N212" s="87">
        <f t="shared" si="11"/>
        <v>7.5471698113207548</v>
      </c>
      <c r="O212" s="86">
        <f t="shared" si="10"/>
        <v>3.7735849056603774</v>
      </c>
    </row>
    <row r="213" spans="1:15" s="17" customFormat="1" ht="13.2" x14ac:dyDescent="0.25">
      <c r="A213" s="16">
        <v>27010</v>
      </c>
      <c r="B213" s="16" t="s">
        <v>245</v>
      </c>
      <c r="C213" s="96">
        <v>989</v>
      </c>
      <c r="D213" s="96">
        <v>130</v>
      </c>
      <c r="E213" s="96">
        <v>9</v>
      </c>
      <c r="F213" s="96">
        <v>25</v>
      </c>
      <c r="G213" s="96">
        <v>39</v>
      </c>
      <c r="H213" s="96">
        <v>77</v>
      </c>
      <c r="I213" s="96">
        <v>158</v>
      </c>
      <c r="J213" s="96">
        <v>961</v>
      </c>
      <c r="K213" s="96">
        <v>728</v>
      </c>
      <c r="L213" s="96">
        <v>83</v>
      </c>
      <c r="M213" s="87">
        <f t="shared" si="9"/>
        <v>75.754422476586896</v>
      </c>
      <c r="N213" s="87">
        <f t="shared" si="11"/>
        <v>15.608740894901144</v>
      </c>
      <c r="O213" s="86">
        <f t="shared" si="10"/>
        <v>8.6368366285119667</v>
      </c>
    </row>
    <row r="214" spans="1:15" s="17" customFormat="1" ht="13.2" x14ac:dyDescent="0.25">
      <c r="A214" s="16">
        <v>14077</v>
      </c>
      <c r="B214" s="16" t="s">
        <v>246</v>
      </c>
      <c r="C214" s="17">
        <v>1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1</v>
      </c>
      <c r="K214" s="17">
        <v>1</v>
      </c>
      <c r="L214" s="17">
        <v>0</v>
      </c>
      <c r="M214" s="87">
        <f t="shared" si="9"/>
        <v>100</v>
      </c>
      <c r="N214" s="87">
        <f t="shared" si="11"/>
        <v>0</v>
      </c>
      <c r="O214" s="86">
        <f t="shared" si="10"/>
        <v>0</v>
      </c>
    </row>
    <row r="215" spans="1:15" s="17" customFormat="1" ht="13.2" x14ac:dyDescent="0.25">
      <c r="A215" s="16">
        <v>17409</v>
      </c>
      <c r="B215" s="16" t="s">
        <v>247</v>
      </c>
      <c r="C215" s="17">
        <v>480</v>
      </c>
      <c r="D215" s="17">
        <v>45</v>
      </c>
      <c r="E215" s="17">
        <v>2</v>
      </c>
      <c r="F215" s="17">
        <v>4</v>
      </c>
      <c r="G215" s="17">
        <v>4</v>
      </c>
      <c r="H215" s="17">
        <v>13</v>
      </c>
      <c r="I215" s="17">
        <v>65</v>
      </c>
      <c r="J215" s="17">
        <v>460</v>
      </c>
      <c r="K215" s="17">
        <v>407</v>
      </c>
      <c r="L215" s="17">
        <v>30</v>
      </c>
      <c r="M215" s="87">
        <f t="shared" si="9"/>
        <v>88.478260869565219</v>
      </c>
      <c r="N215" s="87">
        <f t="shared" si="11"/>
        <v>5</v>
      </c>
      <c r="O215" s="86">
        <f t="shared" si="10"/>
        <v>6.5217391304347823</v>
      </c>
    </row>
    <row r="216" spans="1:15" s="17" customFormat="1" ht="13.2" x14ac:dyDescent="0.25">
      <c r="A216" s="16">
        <v>38265</v>
      </c>
      <c r="B216" s="16" t="s">
        <v>248</v>
      </c>
      <c r="C216" s="17">
        <v>9</v>
      </c>
      <c r="D216" s="17">
        <v>3</v>
      </c>
      <c r="E216" s="17">
        <v>0</v>
      </c>
      <c r="F216" s="17">
        <v>1</v>
      </c>
      <c r="G216" s="17">
        <v>1</v>
      </c>
      <c r="H216" s="17">
        <v>0</v>
      </c>
      <c r="I216" s="17">
        <v>2</v>
      </c>
      <c r="J216" s="17">
        <v>10</v>
      </c>
      <c r="K216" s="17">
        <v>8</v>
      </c>
      <c r="L216" s="17">
        <v>0</v>
      </c>
      <c r="M216" s="87">
        <f t="shared" si="9"/>
        <v>80</v>
      </c>
      <c r="N216" s="87">
        <f t="shared" si="11"/>
        <v>20</v>
      </c>
      <c r="O216" s="86">
        <f t="shared" si="10"/>
        <v>0</v>
      </c>
    </row>
    <row r="217" spans="1:15" s="17" customFormat="1" ht="13.2" x14ac:dyDescent="0.25">
      <c r="A217" s="16">
        <v>34402</v>
      </c>
      <c r="B217" s="16" t="s">
        <v>249</v>
      </c>
      <c r="C217" s="17">
        <v>84</v>
      </c>
      <c r="D217" s="17">
        <v>4</v>
      </c>
      <c r="E217" s="17">
        <v>0</v>
      </c>
      <c r="F217" s="17">
        <v>1</v>
      </c>
      <c r="G217" s="17">
        <v>6</v>
      </c>
      <c r="H217" s="17">
        <v>0</v>
      </c>
      <c r="I217" s="17">
        <v>11</v>
      </c>
      <c r="J217" s="17">
        <v>77</v>
      </c>
      <c r="K217" s="17">
        <v>63</v>
      </c>
      <c r="L217" s="17">
        <v>7</v>
      </c>
      <c r="M217" s="87">
        <f t="shared" si="9"/>
        <v>81.818181818181827</v>
      </c>
      <c r="N217" s="87">
        <f t="shared" si="11"/>
        <v>9.0909090909090917</v>
      </c>
      <c r="O217" s="86">
        <f t="shared" si="10"/>
        <v>9.0909090909090917</v>
      </c>
    </row>
    <row r="218" spans="1:15" s="17" customFormat="1" ht="13.2" x14ac:dyDescent="0.25">
      <c r="A218" s="16">
        <v>19400</v>
      </c>
      <c r="B218" s="16" t="s">
        <v>250</v>
      </c>
      <c r="C218" s="17">
        <v>9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1</v>
      </c>
      <c r="J218" s="17">
        <v>8</v>
      </c>
      <c r="K218" s="17">
        <v>8</v>
      </c>
      <c r="L218" s="17">
        <v>0</v>
      </c>
      <c r="M218" s="87">
        <f t="shared" si="9"/>
        <v>100</v>
      </c>
      <c r="N218" s="87">
        <f t="shared" si="11"/>
        <v>0</v>
      </c>
      <c r="O218" s="86">
        <f t="shared" si="10"/>
        <v>0</v>
      </c>
    </row>
    <row r="219" spans="1:15" s="17" customFormat="1" ht="13.2" x14ac:dyDescent="0.25">
      <c r="A219" s="16">
        <v>21237</v>
      </c>
      <c r="B219" s="16" t="s">
        <v>251</v>
      </c>
      <c r="C219" s="17">
        <v>48</v>
      </c>
      <c r="D219" s="17">
        <v>6</v>
      </c>
      <c r="E219" s="17">
        <v>0</v>
      </c>
      <c r="F219" s="17">
        <v>0</v>
      </c>
      <c r="G219" s="17">
        <v>0</v>
      </c>
      <c r="H219" s="17">
        <v>0</v>
      </c>
      <c r="I219" s="17">
        <v>3</v>
      </c>
      <c r="J219" s="17">
        <v>51</v>
      </c>
      <c r="K219" s="17">
        <v>50</v>
      </c>
      <c r="L219" s="17">
        <v>1</v>
      </c>
      <c r="M219" s="87">
        <f t="shared" si="9"/>
        <v>98.039215686274503</v>
      </c>
      <c r="N219" s="87">
        <f t="shared" si="11"/>
        <v>0</v>
      </c>
      <c r="O219" s="86">
        <f t="shared" si="10"/>
        <v>1.9607843137254901</v>
      </c>
    </row>
    <row r="220" spans="1:15" s="17" customFormat="1" ht="13.2" x14ac:dyDescent="0.25">
      <c r="A220" s="16">
        <v>24404</v>
      </c>
      <c r="B220" s="16" t="s">
        <v>252</v>
      </c>
      <c r="C220" s="17">
        <v>48</v>
      </c>
      <c r="D220" s="17">
        <v>9</v>
      </c>
      <c r="E220" s="17">
        <v>0</v>
      </c>
      <c r="F220" s="17">
        <v>1</v>
      </c>
      <c r="G220" s="17">
        <v>1</v>
      </c>
      <c r="H220" s="17">
        <v>0</v>
      </c>
      <c r="I220" s="17">
        <v>15</v>
      </c>
      <c r="J220" s="17">
        <v>42</v>
      </c>
      <c r="K220" s="17">
        <v>34</v>
      </c>
      <c r="L220" s="17">
        <v>6</v>
      </c>
      <c r="M220" s="87">
        <f t="shared" si="9"/>
        <v>80.952380952380949</v>
      </c>
      <c r="N220" s="87">
        <f t="shared" si="11"/>
        <v>4.7619047619047619</v>
      </c>
      <c r="O220" s="86">
        <f t="shared" si="10"/>
        <v>14.285714285714285</v>
      </c>
    </row>
    <row r="221" spans="1:15" s="17" customFormat="1" ht="13.2" x14ac:dyDescent="0.25">
      <c r="A221" s="16">
        <v>39202</v>
      </c>
      <c r="B221" s="16" t="s">
        <v>253</v>
      </c>
      <c r="C221" s="17">
        <v>43</v>
      </c>
      <c r="D221" s="17">
        <v>16</v>
      </c>
      <c r="E221" s="17">
        <v>2</v>
      </c>
      <c r="F221" s="17">
        <v>1</v>
      </c>
      <c r="G221" s="17">
        <v>9</v>
      </c>
      <c r="H221" s="17">
        <v>7</v>
      </c>
      <c r="I221" s="17">
        <v>2</v>
      </c>
      <c r="J221" s="17">
        <v>57</v>
      </c>
      <c r="K221" s="17">
        <v>15</v>
      </c>
      <c r="L221" s="17">
        <v>23</v>
      </c>
      <c r="M221" s="87">
        <f t="shared" si="9"/>
        <v>26.315789473684209</v>
      </c>
      <c r="N221" s="87">
        <f t="shared" si="11"/>
        <v>33.333333333333329</v>
      </c>
      <c r="O221" s="86">
        <f t="shared" si="10"/>
        <v>40.350877192982452</v>
      </c>
    </row>
    <row r="222" spans="1:15" s="17" customFormat="1" ht="13.2" x14ac:dyDescent="0.25">
      <c r="A222" s="16">
        <v>36300</v>
      </c>
      <c r="B222" s="16" t="s">
        <v>254</v>
      </c>
      <c r="C222" s="17">
        <v>11</v>
      </c>
      <c r="D222" s="17">
        <v>3</v>
      </c>
      <c r="E222" s="17">
        <v>2</v>
      </c>
      <c r="F222" s="17">
        <v>0</v>
      </c>
      <c r="G222" s="17">
        <v>0</v>
      </c>
      <c r="H222" s="17">
        <v>1</v>
      </c>
      <c r="I222" s="17">
        <v>1</v>
      </c>
      <c r="J222" s="17">
        <v>13</v>
      </c>
      <c r="K222" s="17">
        <v>9</v>
      </c>
      <c r="L222" s="17">
        <v>1</v>
      </c>
      <c r="M222" s="87">
        <f t="shared" si="9"/>
        <v>69.230769230769226</v>
      </c>
      <c r="N222" s="87">
        <f t="shared" si="11"/>
        <v>23.076923076923077</v>
      </c>
      <c r="O222" s="86">
        <f t="shared" si="10"/>
        <v>7.6923076923076925</v>
      </c>
    </row>
    <row r="223" spans="1:15" s="17" customFormat="1" ht="13.2" x14ac:dyDescent="0.25">
      <c r="A223" s="16" t="s">
        <v>255</v>
      </c>
      <c r="B223" s="16" t="s">
        <v>256</v>
      </c>
      <c r="C223" s="17">
        <v>36</v>
      </c>
      <c r="D223" s="17">
        <v>3</v>
      </c>
      <c r="E223" s="17">
        <v>0</v>
      </c>
      <c r="F223" s="17">
        <v>0</v>
      </c>
      <c r="G223" s="17">
        <v>2</v>
      </c>
      <c r="H223" s="17">
        <v>4</v>
      </c>
      <c r="I223" s="17">
        <v>3</v>
      </c>
      <c r="J223" s="17">
        <v>36</v>
      </c>
      <c r="K223" s="17">
        <v>30</v>
      </c>
      <c r="L223" s="17">
        <v>0</v>
      </c>
      <c r="M223" s="87">
        <f t="shared" si="9"/>
        <v>83.333333333333343</v>
      </c>
      <c r="N223" s="87">
        <f t="shared" si="11"/>
        <v>16.666666666666664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14</v>
      </c>
      <c r="D224" s="17">
        <v>3</v>
      </c>
      <c r="E224" s="17">
        <v>0</v>
      </c>
      <c r="F224" s="17">
        <v>0</v>
      </c>
      <c r="G224" s="17">
        <v>0</v>
      </c>
      <c r="H224" s="17">
        <v>0</v>
      </c>
      <c r="I224" s="17">
        <v>4</v>
      </c>
      <c r="J224" s="17">
        <v>13</v>
      </c>
      <c r="K224" s="17">
        <v>13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49</v>
      </c>
      <c r="D225" s="17">
        <v>12</v>
      </c>
      <c r="E225" s="17">
        <v>0</v>
      </c>
      <c r="F225" s="17">
        <v>0</v>
      </c>
      <c r="G225" s="17">
        <v>6</v>
      </c>
      <c r="H225" s="17">
        <v>1</v>
      </c>
      <c r="I225" s="17">
        <v>7</v>
      </c>
      <c r="J225" s="17">
        <v>54</v>
      </c>
      <c r="K225" s="17">
        <v>39</v>
      </c>
      <c r="L225" s="17">
        <v>8</v>
      </c>
      <c r="M225" s="87">
        <f t="shared" si="9"/>
        <v>72.222222222222214</v>
      </c>
      <c r="N225" s="87">
        <f t="shared" si="11"/>
        <v>12.962962962962962</v>
      </c>
      <c r="O225" s="86">
        <f t="shared" si="10"/>
        <v>14.814814814814813</v>
      </c>
    </row>
    <row r="226" spans="1:15" s="17" customFormat="1" ht="13.2" x14ac:dyDescent="0.25">
      <c r="A226" s="16">
        <v>34033</v>
      </c>
      <c r="B226" s="16" t="s">
        <v>259</v>
      </c>
      <c r="C226" s="17">
        <v>399</v>
      </c>
      <c r="D226" s="17">
        <v>46</v>
      </c>
      <c r="E226" s="17">
        <v>2</v>
      </c>
      <c r="F226" s="17">
        <v>1</v>
      </c>
      <c r="G226" s="17">
        <v>7</v>
      </c>
      <c r="H226" s="17">
        <v>29</v>
      </c>
      <c r="I226" s="17">
        <v>45</v>
      </c>
      <c r="J226" s="17">
        <v>400</v>
      </c>
      <c r="K226" s="17">
        <v>320</v>
      </c>
      <c r="L226" s="17">
        <v>41</v>
      </c>
      <c r="M226" s="87">
        <f t="shared" si="9"/>
        <v>80</v>
      </c>
      <c r="N226" s="87">
        <f t="shared" si="11"/>
        <v>9.75</v>
      </c>
      <c r="O226" s="86">
        <f t="shared" si="10"/>
        <v>10.25</v>
      </c>
    </row>
    <row r="227" spans="1:15" s="17" customFormat="1" ht="13.2" x14ac:dyDescent="0.25">
      <c r="A227" s="16">
        <v>27083</v>
      </c>
      <c r="B227" s="16" t="s">
        <v>260</v>
      </c>
      <c r="C227" s="17">
        <v>270</v>
      </c>
      <c r="D227" s="17">
        <v>27</v>
      </c>
      <c r="E227" s="17">
        <v>0</v>
      </c>
      <c r="F227" s="17">
        <v>2</v>
      </c>
      <c r="G227" s="17">
        <v>8</v>
      </c>
      <c r="H227" s="17">
        <v>13</v>
      </c>
      <c r="I227" s="17">
        <v>44</v>
      </c>
      <c r="J227" s="17">
        <v>253</v>
      </c>
      <c r="K227" s="17">
        <v>221</v>
      </c>
      <c r="L227" s="17">
        <v>9</v>
      </c>
      <c r="M227" s="87">
        <f t="shared" si="9"/>
        <v>87.351778656126484</v>
      </c>
      <c r="N227" s="87">
        <f t="shared" si="11"/>
        <v>9.0909090909090917</v>
      </c>
      <c r="O227" s="86">
        <f t="shared" si="10"/>
        <v>3.5573122529644272</v>
      </c>
    </row>
    <row r="228" spans="1:15" s="17" customFormat="1" ht="13.2" x14ac:dyDescent="0.25">
      <c r="A228" s="16">
        <v>33070</v>
      </c>
      <c r="B228" s="16" t="s">
        <v>261</v>
      </c>
      <c r="C228" s="17">
        <v>4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4</v>
      </c>
      <c r="K228" s="17">
        <v>4</v>
      </c>
      <c r="L228" s="17">
        <v>0</v>
      </c>
      <c r="M228" s="87">
        <f t="shared" si="9"/>
        <v>100</v>
      </c>
      <c r="N228" s="87">
        <f t="shared" si="11"/>
        <v>0</v>
      </c>
      <c r="O228" s="86">
        <f t="shared" si="10"/>
        <v>0</v>
      </c>
    </row>
    <row r="229" spans="1:15" s="17" customFormat="1" ht="13.2" x14ac:dyDescent="0.25">
      <c r="A229" s="16" t="s">
        <v>262</v>
      </c>
      <c r="B229" s="16" t="s">
        <v>263</v>
      </c>
      <c r="C229" s="17">
        <v>1253</v>
      </c>
      <c r="D229" s="17">
        <v>179</v>
      </c>
      <c r="E229" s="17">
        <v>8</v>
      </c>
      <c r="F229" s="17">
        <v>11</v>
      </c>
      <c r="G229" s="17">
        <v>53</v>
      </c>
      <c r="H229" s="17">
        <v>92</v>
      </c>
      <c r="I229" s="17">
        <v>190</v>
      </c>
      <c r="J229" s="17">
        <v>1242</v>
      </c>
      <c r="K229" s="17">
        <v>949</v>
      </c>
      <c r="L229" s="17">
        <v>129</v>
      </c>
      <c r="M229" s="87">
        <f t="shared" si="9"/>
        <v>76.409017713365529</v>
      </c>
      <c r="N229" s="87">
        <f t="shared" si="11"/>
        <v>13.20450885668277</v>
      </c>
      <c r="O229" s="86">
        <f t="shared" si="10"/>
        <v>10.386473429951691</v>
      </c>
    </row>
    <row r="230" spans="1:15" s="17" customFormat="1" ht="13.2" x14ac:dyDescent="0.25">
      <c r="A230" s="16">
        <v>17402</v>
      </c>
      <c r="B230" s="16" t="s">
        <v>264</v>
      </c>
      <c r="C230" s="17">
        <v>95</v>
      </c>
      <c r="D230" s="17">
        <v>12</v>
      </c>
      <c r="E230" s="17">
        <v>0</v>
      </c>
      <c r="F230" s="17">
        <v>1</v>
      </c>
      <c r="G230" s="17">
        <v>4</v>
      </c>
      <c r="H230" s="17">
        <v>2</v>
      </c>
      <c r="I230" s="17">
        <v>12</v>
      </c>
      <c r="J230" s="17">
        <v>95</v>
      </c>
      <c r="K230" s="17">
        <v>79</v>
      </c>
      <c r="L230" s="17">
        <v>9</v>
      </c>
      <c r="M230" s="87">
        <f t="shared" si="9"/>
        <v>83.15789473684211</v>
      </c>
      <c r="N230" s="87">
        <f t="shared" si="11"/>
        <v>7.3684210526315779</v>
      </c>
      <c r="O230" s="86">
        <f t="shared" si="10"/>
        <v>9.4736842105263168</v>
      </c>
    </row>
    <row r="231" spans="1:15" s="17" customFormat="1" ht="13.2" x14ac:dyDescent="0.25">
      <c r="A231" s="16">
        <v>34975</v>
      </c>
      <c r="B231" s="16" t="s">
        <v>265</v>
      </c>
      <c r="C231" s="17">
        <v>6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6</v>
      </c>
      <c r="K231" s="17">
        <v>4</v>
      </c>
      <c r="L231" s="17">
        <v>2</v>
      </c>
      <c r="M231" s="87">
        <f t="shared" si="9"/>
        <v>66.666666666666657</v>
      </c>
      <c r="N231" s="87">
        <f t="shared" si="11"/>
        <v>0</v>
      </c>
      <c r="O231" s="86">
        <f t="shared" si="10"/>
        <v>33.333333333333329</v>
      </c>
    </row>
    <row r="232" spans="1:15" s="17" customFormat="1" ht="13.2" x14ac:dyDescent="0.25">
      <c r="A232" s="16">
        <v>35200</v>
      </c>
      <c r="B232" s="16" t="s">
        <v>266</v>
      </c>
      <c r="C232" s="17">
        <v>33</v>
      </c>
      <c r="D232" s="17">
        <v>8</v>
      </c>
      <c r="E232" s="17">
        <v>1</v>
      </c>
      <c r="F232" s="17">
        <v>1</v>
      </c>
      <c r="G232" s="17">
        <v>0</v>
      </c>
      <c r="H232" s="17">
        <v>3</v>
      </c>
      <c r="I232" s="17">
        <v>7</v>
      </c>
      <c r="J232" s="17">
        <v>34</v>
      </c>
      <c r="K232" s="17">
        <v>26</v>
      </c>
      <c r="L232" s="17">
        <v>3</v>
      </c>
      <c r="M232" s="87">
        <f t="shared" si="9"/>
        <v>76.470588235294116</v>
      </c>
      <c r="N232" s="87">
        <f t="shared" si="11"/>
        <v>14.705882352941178</v>
      </c>
      <c r="O232" s="86">
        <f t="shared" si="10"/>
        <v>8.8235294117647065</v>
      </c>
    </row>
    <row r="233" spans="1:15" s="17" customFormat="1" ht="13.2" x14ac:dyDescent="0.25">
      <c r="A233" s="16">
        <v>13073</v>
      </c>
      <c r="B233" s="16" t="s">
        <v>267</v>
      </c>
      <c r="C233" s="17">
        <v>5</v>
      </c>
      <c r="D233" s="17">
        <v>0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17">
        <v>5</v>
      </c>
      <c r="K233" s="17">
        <v>2</v>
      </c>
      <c r="L233" s="17">
        <v>1</v>
      </c>
      <c r="M233" s="87">
        <f t="shared" si="9"/>
        <v>40</v>
      </c>
      <c r="N233" s="87">
        <f t="shared" si="11"/>
        <v>40</v>
      </c>
      <c r="O233" s="86">
        <f t="shared" si="10"/>
        <v>20</v>
      </c>
    </row>
    <row r="234" spans="1:15" s="17" customFormat="1" ht="13.2" x14ac:dyDescent="0.25">
      <c r="A234" s="16">
        <v>36401</v>
      </c>
      <c r="B234" s="16" t="s">
        <v>268</v>
      </c>
      <c r="C234" s="17">
        <v>27</v>
      </c>
      <c r="D234" s="17">
        <v>5</v>
      </c>
      <c r="E234" s="17">
        <v>0</v>
      </c>
      <c r="F234" s="17">
        <v>0</v>
      </c>
      <c r="G234" s="17">
        <v>0</v>
      </c>
      <c r="H234" s="17">
        <v>0</v>
      </c>
      <c r="I234" s="17">
        <v>4</v>
      </c>
      <c r="J234" s="17">
        <v>28</v>
      </c>
      <c r="K234" s="17">
        <v>28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358</v>
      </c>
      <c r="D235" s="17">
        <v>98</v>
      </c>
      <c r="E235" s="17">
        <v>0</v>
      </c>
      <c r="F235" s="17">
        <v>4</v>
      </c>
      <c r="G235" s="17">
        <v>2</v>
      </c>
      <c r="H235" s="17">
        <v>26</v>
      </c>
      <c r="I235" s="17">
        <v>103</v>
      </c>
      <c r="J235" s="17">
        <v>353</v>
      </c>
      <c r="K235" s="17">
        <v>281</v>
      </c>
      <c r="L235" s="17">
        <v>40</v>
      </c>
      <c r="M235" s="87">
        <f t="shared" si="9"/>
        <v>79.603399433427754</v>
      </c>
      <c r="N235" s="87">
        <f t="shared" si="11"/>
        <v>9.0651558073654392</v>
      </c>
      <c r="O235" s="86">
        <f t="shared" si="10"/>
        <v>11.3314447592068</v>
      </c>
    </row>
    <row r="236" spans="1:15" s="17" customFormat="1" ht="13.2" x14ac:dyDescent="0.25">
      <c r="A236" s="16">
        <v>39207</v>
      </c>
      <c r="B236" s="16" t="s">
        <v>269</v>
      </c>
      <c r="C236" s="17">
        <v>12</v>
      </c>
      <c r="D236" s="17">
        <v>4</v>
      </c>
      <c r="E236" s="17">
        <v>0</v>
      </c>
      <c r="F236" s="17">
        <v>0</v>
      </c>
      <c r="G236" s="17">
        <v>1</v>
      </c>
      <c r="H236" s="17">
        <v>2</v>
      </c>
      <c r="I236" s="17">
        <v>2</v>
      </c>
      <c r="J236" s="17">
        <v>14</v>
      </c>
      <c r="K236" s="17">
        <v>10</v>
      </c>
      <c r="L236" s="17">
        <v>1</v>
      </c>
      <c r="M236" s="87">
        <f t="shared" si="9"/>
        <v>71.428571428571431</v>
      </c>
      <c r="N236" s="87">
        <f t="shared" si="11"/>
        <v>21.428571428571427</v>
      </c>
      <c r="O236" s="86">
        <f t="shared" si="10"/>
        <v>7.1428571428571423</v>
      </c>
    </row>
    <row r="237" spans="1:15" s="17" customFormat="1" ht="13.2" x14ac:dyDescent="0.25">
      <c r="A237" s="16">
        <v>13146</v>
      </c>
      <c r="B237" s="16" t="s">
        <v>270</v>
      </c>
      <c r="C237" s="17">
        <v>12</v>
      </c>
      <c r="D237" s="17">
        <v>4</v>
      </c>
      <c r="E237" s="17">
        <v>0</v>
      </c>
      <c r="F237" s="17">
        <v>0</v>
      </c>
      <c r="G237" s="17">
        <v>1</v>
      </c>
      <c r="H237" s="17">
        <v>0</v>
      </c>
      <c r="I237" s="17">
        <v>3</v>
      </c>
      <c r="J237" s="17">
        <v>13</v>
      </c>
      <c r="K237" s="17">
        <v>10</v>
      </c>
      <c r="L237" s="17">
        <v>2</v>
      </c>
      <c r="M237" s="87">
        <f t="shared" si="9"/>
        <v>76.923076923076934</v>
      </c>
      <c r="N237" s="87">
        <f t="shared" si="11"/>
        <v>7.6923076923076925</v>
      </c>
      <c r="O237" s="86">
        <f t="shared" si="10"/>
        <v>15.384615384615385</v>
      </c>
    </row>
    <row r="238" spans="1:15" s="17" customFormat="1" ht="13.2" x14ac:dyDescent="0.25">
      <c r="A238" s="16">
        <v>34979</v>
      </c>
      <c r="B238" s="16" t="s">
        <v>299</v>
      </c>
      <c r="C238" s="17">
        <v>17</v>
      </c>
      <c r="D238" s="17">
        <v>3</v>
      </c>
      <c r="E238" s="17">
        <v>0</v>
      </c>
      <c r="F238" s="17">
        <v>0</v>
      </c>
      <c r="G238" s="17">
        <v>0</v>
      </c>
      <c r="H238" s="17">
        <v>1</v>
      </c>
      <c r="I238" s="17">
        <v>12</v>
      </c>
      <c r="J238" s="17">
        <v>8</v>
      </c>
      <c r="K238" s="17">
        <v>0</v>
      </c>
      <c r="L238" s="17">
        <v>7</v>
      </c>
      <c r="M238" s="87">
        <f t="shared" si="9"/>
        <v>0</v>
      </c>
      <c r="N238" s="87">
        <f t="shared" si="11"/>
        <v>12.5</v>
      </c>
      <c r="O238" s="86">
        <f t="shared" si="10"/>
        <v>87.5</v>
      </c>
    </row>
    <row r="239" spans="1:15" s="17" customFormat="1" ht="13.2" x14ac:dyDescent="0.25">
      <c r="A239" s="16" t="s">
        <v>271</v>
      </c>
      <c r="B239" s="16" t="s">
        <v>272</v>
      </c>
      <c r="C239" s="17">
        <v>210</v>
      </c>
      <c r="D239" s="17">
        <v>28</v>
      </c>
      <c r="E239" s="17">
        <v>0</v>
      </c>
      <c r="F239" s="17">
        <v>0</v>
      </c>
      <c r="G239" s="17">
        <v>3</v>
      </c>
      <c r="H239" s="17">
        <v>12</v>
      </c>
      <c r="I239" s="17">
        <v>41</v>
      </c>
      <c r="J239" s="17">
        <v>197</v>
      </c>
      <c r="K239" s="17">
        <v>159</v>
      </c>
      <c r="L239" s="17">
        <v>23</v>
      </c>
      <c r="M239" s="87">
        <f t="shared" si="9"/>
        <v>80.710659898477161</v>
      </c>
      <c r="N239" s="87">
        <f t="shared" si="11"/>
        <v>7.6142131979695442</v>
      </c>
      <c r="O239" s="86">
        <f t="shared" si="10"/>
        <v>11.6751269035533</v>
      </c>
    </row>
    <row r="240" spans="1:15" s="17" customFormat="1" ht="13.2" x14ac:dyDescent="0.25">
      <c r="A240" s="16" t="s">
        <v>273</v>
      </c>
      <c r="B240" s="16" t="s">
        <v>274</v>
      </c>
      <c r="C240" s="17">
        <v>6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6</v>
      </c>
      <c r="K240" s="17">
        <v>6</v>
      </c>
      <c r="L240" s="17">
        <v>0</v>
      </c>
      <c r="M240" s="87">
        <f t="shared" si="9"/>
        <v>100</v>
      </c>
      <c r="N240" s="87">
        <f t="shared" si="11"/>
        <v>0</v>
      </c>
      <c r="O240" s="86">
        <f t="shared" si="10"/>
        <v>0</v>
      </c>
    </row>
    <row r="241" spans="1:15" s="17" customFormat="1" ht="13.2" x14ac:dyDescent="0.25">
      <c r="A241" s="16" t="s">
        <v>275</v>
      </c>
      <c r="B241" s="16" t="s">
        <v>276</v>
      </c>
      <c r="C241" s="17">
        <v>13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13</v>
      </c>
      <c r="K241" s="17">
        <v>12</v>
      </c>
      <c r="L241" s="17">
        <v>1</v>
      </c>
      <c r="M241" s="87">
        <f t="shared" si="9"/>
        <v>92.307692307692307</v>
      </c>
      <c r="N241" s="87">
        <f t="shared" si="11"/>
        <v>0</v>
      </c>
      <c r="O241" s="86">
        <f t="shared" si="10"/>
        <v>7.6923076923076925</v>
      </c>
    </row>
    <row r="242" spans="1:15" s="17" customFormat="1" ht="13.2" x14ac:dyDescent="0.25">
      <c r="A242" s="16">
        <v>33049</v>
      </c>
      <c r="B242" s="16" t="s">
        <v>277</v>
      </c>
      <c r="C242" s="17">
        <v>1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1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374</v>
      </c>
      <c r="D243" s="17">
        <v>44</v>
      </c>
      <c r="E243" s="17">
        <v>4</v>
      </c>
      <c r="F243" s="17">
        <v>4</v>
      </c>
      <c r="G243" s="17">
        <v>22</v>
      </c>
      <c r="H243" s="17">
        <v>53</v>
      </c>
      <c r="I243" s="17">
        <v>9</v>
      </c>
      <c r="J243" s="17">
        <v>409</v>
      </c>
      <c r="K243" s="17">
        <v>290</v>
      </c>
      <c r="L243" s="17">
        <v>36</v>
      </c>
      <c r="M243" s="87">
        <f t="shared" si="9"/>
        <v>70.904645476772615</v>
      </c>
      <c r="N243" s="87">
        <f t="shared" si="11"/>
        <v>20.293398533007334</v>
      </c>
      <c r="O243" s="86">
        <f t="shared" si="10"/>
        <v>8.8019559902200495</v>
      </c>
    </row>
    <row r="244" spans="1:15" s="17" customFormat="1" ht="13.2" x14ac:dyDescent="0.25">
      <c r="A244" s="16">
        <v>32363</v>
      </c>
      <c r="B244" s="16" t="s">
        <v>280</v>
      </c>
      <c r="C244" s="17">
        <v>164</v>
      </c>
      <c r="D244" s="17">
        <v>15</v>
      </c>
      <c r="E244" s="17">
        <v>0</v>
      </c>
      <c r="F244" s="17">
        <v>0</v>
      </c>
      <c r="G244" s="17">
        <v>3</v>
      </c>
      <c r="H244" s="17">
        <v>1</v>
      </c>
      <c r="I244" s="17">
        <v>18</v>
      </c>
      <c r="J244" s="17">
        <v>161</v>
      </c>
      <c r="K244" s="17">
        <v>153</v>
      </c>
      <c r="L244" s="17">
        <v>4</v>
      </c>
      <c r="M244" s="87">
        <f t="shared" si="9"/>
        <v>95.031055900621126</v>
      </c>
      <c r="N244" s="87">
        <f t="shared" si="11"/>
        <v>2.4844720496894408</v>
      </c>
      <c r="O244" s="86">
        <f t="shared" si="10"/>
        <v>2.4844720496894408</v>
      </c>
    </row>
    <row r="245" spans="1:15" s="17" customFormat="1" ht="13.2" x14ac:dyDescent="0.25">
      <c r="A245" s="16">
        <v>39208</v>
      </c>
      <c r="B245" s="16" t="s">
        <v>281</v>
      </c>
      <c r="C245" s="17">
        <v>243</v>
      </c>
      <c r="D245" s="17">
        <v>38</v>
      </c>
      <c r="E245" s="17">
        <v>3</v>
      </c>
      <c r="F245" s="17">
        <v>2</v>
      </c>
      <c r="G245" s="17">
        <v>5</v>
      </c>
      <c r="H245" s="17">
        <v>19</v>
      </c>
      <c r="I245" s="17">
        <v>35</v>
      </c>
      <c r="J245" s="17">
        <v>246</v>
      </c>
      <c r="K245" s="17">
        <v>208</v>
      </c>
      <c r="L245" s="17">
        <v>9</v>
      </c>
      <c r="M245" s="87">
        <f t="shared" si="9"/>
        <v>84.552845528455293</v>
      </c>
      <c r="N245" s="87">
        <f t="shared" si="11"/>
        <v>11.788617886178862</v>
      </c>
      <c r="O245" s="86">
        <f t="shared" si="10"/>
        <v>3.6585365853658534</v>
      </c>
    </row>
    <row r="246" spans="1:15" s="17" customFormat="1" ht="13.2" x14ac:dyDescent="0.25">
      <c r="A246" s="16">
        <v>21303</v>
      </c>
      <c r="B246" s="16" t="s">
        <v>282</v>
      </c>
      <c r="C246" s="17">
        <v>22</v>
      </c>
      <c r="D246" s="17">
        <v>5</v>
      </c>
      <c r="E246" s="17">
        <v>0</v>
      </c>
      <c r="F246" s="17">
        <v>2</v>
      </c>
      <c r="G246" s="17">
        <v>0</v>
      </c>
      <c r="H246" s="17">
        <v>1</v>
      </c>
      <c r="I246" s="17">
        <v>4</v>
      </c>
      <c r="J246" s="17">
        <v>23</v>
      </c>
      <c r="K246" s="17">
        <v>17</v>
      </c>
      <c r="L246" s="17">
        <v>3</v>
      </c>
      <c r="M246" s="87">
        <f t="shared" si="9"/>
        <v>73.91304347826086</v>
      </c>
      <c r="N246" s="87">
        <f t="shared" si="11"/>
        <v>13.043478260869565</v>
      </c>
      <c r="O246" s="86">
        <f t="shared" si="10"/>
        <v>13.043478260869565</v>
      </c>
    </row>
    <row r="247" spans="1:15" s="17" customFormat="1" ht="13.2" x14ac:dyDescent="0.25">
      <c r="A247" s="16">
        <v>27416</v>
      </c>
      <c r="B247" s="16" t="s">
        <v>283</v>
      </c>
      <c r="C247" s="17">
        <v>282</v>
      </c>
      <c r="D247" s="17">
        <v>26</v>
      </c>
      <c r="E247" s="17">
        <v>3</v>
      </c>
      <c r="F247" s="17">
        <v>4</v>
      </c>
      <c r="G247" s="17">
        <v>18</v>
      </c>
      <c r="H247" s="17">
        <v>11</v>
      </c>
      <c r="I247" s="17">
        <v>32</v>
      </c>
      <c r="J247" s="17">
        <v>276</v>
      </c>
      <c r="K247" s="17">
        <v>236</v>
      </c>
      <c r="L247" s="17">
        <v>4</v>
      </c>
      <c r="M247" s="87">
        <f t="shared" si="9"/>
        <v>85.507246376811594</v>
      </c>
      <c r="N247" s="87">
        <f t="shared" si="11"/>
        <v>13.043478260869565</v>
      </c>
      <c r="O247" s="86">
        <f t="shared" si="10"/>
        <v>1.4492753623188406</v>
      </c>
    </row>
    <row r="248" spans="1:15" s="17" customFormat="1" ht="13.2" x14ac:dyDescent="0.25">
      <c r="A248" s="16">
        <v>20405</v>
      </c>
      <c r="B248" s="16" t="s">
        <v>284</v>
      </c>
      <c r="C248" s="17">
        <v>54</v>
      </c>
      <c r="D248" s="17">
        <v>14</v>
      </c>
      <c r="E248" s="17">
        <v>1</v>
      </c>
      <c r="F248" s="17">
        <v>1</v>
      </c>
      <c r="G248" s="17">
        <v>1</v>
      </c>
      <c r="H248" s="17">
        <v>5</v>
      </c>
      <c r="I248" s="17">
        <v>7</v>
      </c>
      <c r="J248" s="17">
        <v>61</v>
      </c>
      <c r="K248" s="17">
        <v>52</v>
      </c>
      <c r="L248" s="17">
        <v>1</v>
      </c>
      <c r="M248" s="87">
        <f t="shared" si="9"/>
        <v>85.245901639344254</v>
      </c>
      <c r="N248" s="87">
        <f t="shared" si="11"/>
        <v>13.114754098360656</v>
      </c>
      <c r="O248" s="86">
        <f t="shared" si="10"/>
        <v>1.639344262295082</v>
      </c>
    </row>
    <row r="249" spans="1:15" s="17" customFormat="1" ht="13.2" x14ac:dyDescent="0.25">
      <c r="A249" s="16">
        <v>22200</v>
      </c>
      <c r="B249" s="16" t="s">
        <v>285</v>
      </c>
      <c r="C249" s="17">
        <v>15</v>
      </c>
      <c r="D249" s="17">
        <v>1</v>
      </c>
      <c r="E249" s="17">
        <v>0</v>
      </c>
      <c r="F249" s="17">
        <v>0</v>
      </c>
      <c r="G249" s="17">
        <v>0</v>
      </c>
      <c r="H249" s="17">
        <v>0</v>
      </c>
      <c r="I249" s="17">
        <v>3</v>
      </c>
      <c r="J249" s="17">
        <v>13</v>
      </c>
      <c r="K249" s="17">
        <v>13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23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23</v>
      </c>
      <c r="K250" s="17">
        <v>23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4</v>
      </c>
      <c r="D251" s="17">
        <v>3</v>
      </c>
      <c r="E251" s="17">
        <v>1</v>
      </c>
      <c r="F251" s="17">
        <v>0</v>
      </c>
      <c r="G251" s="17">
        <v>0</v>
      </c>
      <c r="H251" s="17">
        <v>0</v>
      </c>
      <c r="I251" s="17">
        <v>3</v>
      </c>
      <c r="J251" s="17">
        <v>4</v>
      </c>
      <c r="K251" s="17">
        <v>3</v>
      </c>
      <c r="L251" s="17">
        <v>0</v>
      </c>
      <c r="M251" s="87">
        <f t="shared" si="9"/>
        <v>75</v>
      </c>
      <c r="N251" s="87">
        <f t="shared" si="11"/>
        <v>25</v>
      </c>
      <c r="O251" s="86">
        <f t="shared" si="10"/>
        <v>0</v>
      </c>
    </row>
    <row r="252" spans="1:15" s="17" customFormat="1" ht="13.2" x14ac:dyDescent="0.25">
      <c r="A252" s="16">
        <v>21232</v>
      </c>
      <c r="B252" s="16" t="s">
        <v>288</v>
      </c>
      <c r="C252" s="17">
        <v>52</v>
      </c>
      <c r="D252" s="17">
        <v>13</v>
      </c>
      <c r="E252" s="17">
        <v>0</v>
      </c>
      <c r="F252" s="17">
        <v>0</v>
      </c>
      <c r="G252" s="17">
        <v>2</v>
      </c>
      <c r="H252" s="17">
        <v>9</v>
      </c>
      <c r="I252" s="17">
        <v>15</v>
      </c>
      <c r="J252" s="17">
        <v>50</v>
      </c>
      <c r="K252" s="17">
        <v>37</v>
      </c>
      <c r="L252" s="17">
        <v>2</v>
      </c>
      <c r="M252" s="87">
        <f t="shared" si="9"/>
        <v>74</v>
      </c>
      <c r="N252" s="87">
        <f t="shared" si="11"/>
        <v>22</v>
      </c>
      <c r="O252" s="86">
        <f t="shared" si="10"/>
        <v>4</v>
      </c>
    </row>
    <row r="253" spans="1:15" s="17" customFormat="1" ht="13.2" x14ac:dyDescent="0.25">
      <c r="A253" s="16">
        <v>14117</v>
      </c>
      <c r="B253" s="16" t="s">
        <v>289</v>
      </c>
      <c r="C253" s="17">
        <v>9</v>
      </c>
      <c r="D253" s="17">
        <v>2</v>
      </c>
      <c r="E253" s="17">
        <v>0</v>
      </c>
      <c r="F253" s="17">
        <v>0</v>
      </c>
      <c r="G253" s="17">
        <v>1</v>
      </c>
      <c r="H253" s="17">
        <v>0</v>
      </c>
      <c r="I253" s="17">
        <v>0</v>
      </c>
      <c r="J253" s="17">
        <v>11</v>
      </c>
      <c r="K253" s="17">
        <v>9</v>
      </c>
      <c r="L253" s="17">
        <v>1</v>
      </c>
      <c r="M253" s="87">
        <f t="shared" si="9"/>
        <v>81.818181818181827</v>
      </c>
      <c r="N253" s="87">
        <f t="shared" si="11"/>
        <v>9.0909090909090917</v>
      </c>
      <c r="O253" s="86">
        <f t="shared" si="10"/>
        <v>9.0909090909090917</v>
      </c>
    </row>
    <row r="254" spans="1:15" s="17" customFormat="1" ht="13.2" x14ac:dyDescent="0.25">
      <c r="A254" s="16">
        <v>20094</v>
      </c>
      <c r="B254" s="16" t="s">
        <v>290</v>
      </c>
      <c r="C254" s="17">
        <v>2</v>
      </c>
      <c r="D254" s="17">
        <v>1</v>
      </c>
      <c r="E254" s="17">
        <v>0</v>
      </c>
      <c r="F254" s="17">
        <v>0</v>
      </c>
      <c r="G254" s="17">
        <v>1</v>
      </c>
      <c r="H254" s="17">
        <v>0</v>
      </c>
      <c r="I254" s="17">
        <v>1</v>
      </c>
      <c r="J254" s="17">
        <v>2</v>
      </c>
      <c r="K254" s="17">
        <v>1</v>
      </c>
      <c r="L254" s="17">
        <v>0</v>
      </c>
      <c r="M254" s="87">
        <f t="shared" si="9"/>
        <v>50</v>
      </c>
      <c r="N254" s="87">
        <f t="shared" si="11"/>
        <v>50</v>
      </c>
      <c r="O254" s="86">
        <f t="shared" si="10"/>
        <v>0</v>
      </c>
    </row>
    <row r="255" spans="1:15" s="17" customFormat="1" ht="13.2" x14ac:dyDescent="0.25">
      <c r="A255" s="16" t="s">
        <v>291</v>
      </c>
      <c r="B255" s="16" t="s">
        <v>292</v>
      </c>
      <c r="C255" s="17">
        <v>151</v>
      </c>
      <c r="D255" s="17">
        <v>22</v>
      </c>
      <c r="E255" s="17">
        <v>0</v>
      </c>
      <c r="F255" s="17">
        <v>2</v>
      </c>
      <c r="G255" s="17">
        <v>7</v>
      </c>
      <c r="H255" s="17">
        <v>16</v>
      </c>
      <c r="I255" s="17">
        <v>18</v>
      </c>
      <c r="J255" s="17">
        <v>155</v>
      </c>
      <c r="K255" s="17">
        <v>112</v>
      </c>
      <c r="L255" s="17">
        <v>18</v>
      </c>
      <c r="M255" s="87">
        <f t="shared" si="9"/>
        <v>72.258064516129025</v>
      </c>
      <c r="N255" s="87">
        <f t="shared" si="11"/>
        <v>16.129032258064516</v>
      </c>
      <c r="O255" s="86">
        <f t="shared" si="10"/>
        <v>11.612903225806452</v>
      </c>
    </row>
    <row r="256" spans="1:15" s="17" customFormat="1" ht="13.2" x14ac:dyDescent="0.25">
      <c r="A256" s="16">
        <v>39007</v>
      </c>
      <c r="B256" s="16" t="s">
        <v>293</v>
      </c>
      <c r="C256" s="17">
        <v>266</v>
      </c>
      <c r="D256" s="17">
        <v>59</v>
      </c>
      <c r="E256" s="17">
        <v>5</v>
      </c>
      <c r="F256" s="17">
        <v>11</v>
      </c>
      <c r="G256" s="17">
        <v>24</v>
      </c>
      <c r="H256" s="17">
        <v>47</v>
      </c>
      <c r="I256" s="17">
        <v>61</v>
      </c>
      <c r="J256" s="17">
        <v>264</v>
      </c>
      <c r="K256" s="17">
        <v>155</v>
      </c>
      <c r="L256" s="17">
        <v>22</v>
      </c>
      <c r="M256" s="87">
        <f t="shared" si="9"/>
        <v>58.712121212121218</v>
      </c>
      <c r="N256" s="87">
        <f t="shared" si="11"/>
        <v>32.954545454545453</v>
      </c>
      <c r="O256" s="86">
        <f t="shared" si="10"/>
        <v>8.3333333333333321</v>
      </c>
    </row>
    <row r="257" spans="1:15" s="17" customFormat="1" ht="13.2" x14ac:dyDescent="0.25">
      <c r="A257" s="16">
        <v>34002</v>
      </c>
      <c r="B257" s="16" t="s">
        <v>294</v>
      </c>
      <c r="C257" s="17">
        <v>347</v>
      </c>
      <c r="D257" s="17">
        <v>50</v>
      </c>
      <c r="E257" s="17">
        <v>1</v>
      </c>
      <c r="F257" s="17">
        <v>4</v>
      </c>
      <c r="G257" s="17">
        <v>9</v>
      </c>
      <c r="H257" s="17">
        <v>21</v>
      </c>
      <c r="I257" s="17">
        <v>88</v>
      </c>
      <c r="J257" s="17">
        <v>309</v>
      </c>
      <c r="K257" s="17">
        <v>238</v>
      </c>
      <c r="L257" s="17">
        <v>36</v>
      </c>
      <c r="M257" s="87">
        <f t="shared" si="9"/>
        <v>77.022653721682843</v>
      </c>
      <c r="N257" s="87">
        <f t="shared" si="11"/>
        <v>11.326860841423949</v>
      </c>
      <c r="O257" s="86">
        <f t="shared" si="10"/>
        <v>11.650485436893204</v>
      </c>
    </row>
    <row r="258" spans="1:15" s="17" customFormat="1" ht="13.2" x14ac:dyDescent="0.25">
      <c r="A258" s="16">
        <v>39205</v>
      </c>
      <c r="B258" s="16" t="s">
        <v>295</v>
      </c>
      <c r="C258" s="17">
        <v>49</v>
      </c>
      <c r="D258" s="17">
        <v>4</v>
      </c>
      <c r="E258" s="17">
        <v>0</v>
      </c>
      <c r="F258" s="17">
        <v>1</v>
      </c>
      <c r="G258" s="17">
        <v>3</v>
      </c>
      <c r="H258" s="17">
        <v>1</v>
      </c>
      <c r="I258" s="17">
        <v>4</v>
      </c>
      <c r="J258" s="17">
        <v>49</v>
      </c>
      <c r="K258" s="17">
        <v>44</v>
      </c>
      <c r="L258" s="17">
        <v>0</v>
      </c>
      <c r="M258" s="87">
        <f t="shared" si="9"/>
        <v>89.795918367346943</v>
      </c>
      <c r="N258" s="87">
        <f t="shared" si="11"/>
        <v>10.204081632653061</v>
      </c>
      <c r="O258" s="86">
        <f t="shared" si="10"/>
        <v>0</v>
      </c>
    </row>
    <row r="259" spans="1:15" s="17" customFormat="1" x14ac:dyDescent="0.25">
      <c r="A259" s="20"/>
      <c r="B259" s="19"/>
      <c r="C259" s="45"/>
      <c r="D259" s="45"/>
      <c r="E259" s="46"/>
      <c r="F259" s="46"/>
      <c r="G259" s="46"/>
      <c r="H259" s="46"/>
      <c r="I259" s="47"/>
      <c r="J259" s="48"/>
      <c r="K259" s="49"/>
      <c r="L259" s="50"/>
      <c r="M259" s="2"/>
      <c r="N259" s="2"/>
      <c r="O259" s="1"/>
    </row>
    <row r="260" spans="1:15" s="17" customFormat="1" x14ac:dyDescent="0.25">
      <c r="A260" s="20"/>
      <c r="B260" s="19"/>
      <c r="C260" s="45"/>
      <c r="D260" s="45"/>
      <c r="E260" s="46"/>
      <c r="F260" s="46"/>
      <c r="G260" s="46"/>
      <c r="H260" s="46"/>
      <c r="I260" s="47"/>
      <c r="J260" s="48"/>
      <c r="K260" s="49"/>
      <c r="L260" s="50"/>
      <c r="M260" s="2"/>
      <c r="N260" s="2"/>
      <c r="O260" s="1"/>
    </row>
    <row r="261" spans="1:15" x14ac:dyDescent="0.25">
      <c r="A261" s="20"/>
      <c r="B261" s="19"/>
      <c r="C261" s="45"/>
      <c r="D261" s="45"/>
      <c r="E261" s="46"/>
      <c r="F261" s="46"/>
      <c r="G261" s="46"/>
      <c r="H261" s="46"/>
      <c r="I261" s="47"/>
      <c r="J261" s="48"/>
      <c r="K261" s="49"/>
      <c r="L261" s="50"/>
      <c r="M261" s="2"/>
      <c r="N261" s="2"/>
      <c r="O261" s="1"/>
    </row>
    <row r="262" spans="1:15" x14ac:dyDescent="0.25">
      <c r="A262" s="20"/>
      <c r="B262" s="19"/>
      <c r="C262" s="45"/>
      <c r="D262" s="45"/>
      <c r="E262" s="46"/>
      <c r="F262" s="46"/>
      <c r="G262" s="46"/>
      <c r="H262" s="46"/>
      <c r="I262" s="47"/>
      <c r="J262" s="48"/>
      <c r="K262" s="49"/>
      <c r="L262" s="5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/>
  </sheetViews>
  <sheetFormatPr defaultColWidth="8.88671875" defaultRowHeight="13.8" x14ac:dyDescent="0.25"/>
  <cols>
    <col min="1" max="1" width="7.44140625" style="10" customWidth="1"/>
    <col min="2" max="2" width="24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317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5</v>
      </c>
      <c r="D6" s="17">
        <v>2</v>
      </c>
      <c r="E6" s="17">
        <v>0</v>
      </c>
      <c r="F6" s="17">
        <v>1</v>
      </c>
      <c r="G6" s="17">
        <v>2</v>
      </c>
      <c r="H6" s="17">
        <v>0</v>
      </c>
      <c r="I6" s="17">
        <v>2</v>
      </c>
      <c r="J6" s="17">
        <v>5</v>
      </c>
      <c r="K6" s="17">
        <v>1</v>
      </c>
      <c r="L6" s="17">
        <v>1</v>
      </c>
      <c r="M6" s="87">
        <f t="shared" ref="M6:M69" si="0">IF(J6=0,"n/a",K6/J6*100)</f>
        <v>20</v>
      </c>
      <c r="N6" s="87">
        <f>IF(J6=0,"n/a",(E6+F6+G6+H6)/J6*100)</f>
        <v>60</v>
      </c>
      <c r="O6" s="86">
        <f t="shared" ref="O6:O69" si="1">IF(J6=0,"n/a",(L6/J6)*100)</f>
        <v>20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2</v>
      </c>
      <c r="D8" s="17">
        <v>1</v>
      </c>
      <c r="E8" s="17">
        <v>0</v>
      </c>
      <c r="F8" s="17">
        <v>0</v>
      </c>
      <c r="G8" s="17">
        <v>0</v>
      </c>
      <c r="H8" s="17">
        <v>1</v>
      </c>
      <c r="I8" s="17">
        <v>0</v>
      </c>
      <c r="J8" s="17">
        <v>3</v>
      </c>
      <c r="K8" s="17">
        <v>2</v>
      </c>
      <c r="L8" s="17">
        <v>0</v>
      </c>
      <c r="M8" s="87">
        <f t="shared" si="0"/>
        <v>66.666666666666657</v>
      </c>
      <c r="N8" s="87">
        <f t="shared" si="2"/>
        <v>33.333333333333329</v>
      </c>
      <c r="O8" s="86">
        <f t="shared" si="1"/>
        <v>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28</v>
      </c>
      <c r="D9" s="17">
        <v>2</v>
      </c>
      <c r="E9" s="17">
        <v>0</v>
      </c>
      <c r="F9" s="17">
        <v>1</v>
      </c>
      <c r="G9" s="17">
        <v>1</v>
      </c>
      <c r="H9" s="17">
        <v>0</v>
      </c>
      <c r="I9" s="17">
        <v>4</v>
      </c>
      <c r="J9" s="17">
        <v>26</v>
      </c>
      <c r="K9" s="17">
        <v>21</v>
      </c>
      <c r="L9" s="17">
        <v>3</v>
      </c>
      <c r="M9" s="87">
        <f t="shared" si="0"/>
        <v>80.769230769230774</v>
      </c>
      <c r="N9" s="87">
        <f t="shared" si="2"/>
        <v>7.6923076923076925</v>
      </c>
      <c r="O9" s="86">
        <f t="shared" si="1"/>
        <v>11.538461538461538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80</v>
      </c>
      <c r="D11" s="17">
        <v>15</v>
      </c>
      <c r="E11" s="17">
        <v>0</v>
      </c>
      <c r="F11" s="17">
        <v>1</v>
      </c>
      <c r="G11" s="17">
        <v>2</v>
      </c>
      <c r="H11" s="17">
        <v>14</v>
      </c>
      <c r="I11" s="17">
        <v>8</v>
      </c>
      <c r="J11" s="17">
        <v>87</v>
      </c>
      <c r="K11" s="17">
        <v>65</v>
      </c>
      <c r="L11" s="17">
        <v>5</v>
      </c>
      <c r="M11" s="87">
        <f t="shared" si="0"/>
        <v>74.712643678160916</v>
      </c>
      <c r="N11" s="87">
        <f t="shared" si="2"/>
        <v>19.540229885057471</v>
      </c>
      <c r="O11" s="86">
        <f t="shared" si="1"/>
        <v>5.7471264367816088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12</v>
      </c>
      <c r="D12" s="17">
        <v>1</v>
      </c>
      <c r="E12" s="17">
        <v>0</v>
      </c>
      <c r="F12" s="17">
        <v>0</v>
      </c>
      <c r="G12" s="17">
        <v>1</v>
      </c>
      <c r="H12" s="17">
        <v>1</v>
      </c>
      <c r="I12" s="17">
        <v>0</v>
      </c>
      <c r="J12" s="17">
        <v>13</v>
      </c>
      <c r="K12" s="17">
        <v>10</v>
      </c>
      <c r="L12" s="17">
        <v>1</v>
      </c>
      <c r="M12" s="87">
        <f t="shared" si="0"/>
        <v>76.923076923076934</v>
      </c>
      <c r="N12" s="87">
        <f t="shared" si="2"/>
        <v>15.384615384615385</v>
      </c>
      <c r="O12" s="86">
        <f t="shared" si="1"/>
        <v>7.6923076923076925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</v>
      </c>
      <c r="K13" s="17">
        <v>0</v>
      </c>
      <c r="L13" s="17">
        <v>4</v>
      </c>
      <c r="M13" s="87">
        <f t="shared" si="0"/>
        <v>0</v>
      </c>
      <c r="N13" s="87">
        <f t="shared" si="2"/>
        <v>0</v>
      </c>
      <c r="O13" s="86">
        <f t="shared" si="1"/>
        <v>100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39</v>
      </c>
      <c r="D14" s="17">
        <v>8</v>
      </c>
      <c r="E14" s="17">
        <v>0</v>
      </c>
      <c r="F14" s="17">
        <v>2</v>
      </c>
      <c r="G14" s="17">
        <v>3</v>
      </c>
      <c r="H14" s="17">
        <v>5</v>
      </c>
      <c r="I14" s="17">
        <v>4</v>
      </c>
      <c r="J14" s="17">
        <v>43</v>
      </c>
      <c r="K14" s="17">
        <v>30</v>
      </c>
      <c r="L14" s="17">
        <v>3</v>
      </c>
      <c r="M14" s="87">
        <f t="shared" si="0"/>
        <v>69.767441860465112</v>
      </c>
      <c r="N14" s="87">
        <f t="shared" si="2"/>
        <v>23.255813953488371</v>
      </c>
      <c r="O14" s="86">
        <f t="shared" si="1"/>
        <v>6.9767441860465116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92</v>
      </c>
      <c r="D15" s="17">
        <v>17</v>
      </c>
      <c r="E15" s="17">
        <v>1</v>
      </c>
      <c r="F15" s="17">
        <v>0</v>
      </c>
      <c r="G15" s="17">
        <v>0</v>
      </c>
      <c r="H15" s="17">
        <v>2</v>
      </c>
      <c r="I15" s="17">
        <v>9</v>
      </c>
      <c r="J15" s="17">
        <v>100</v>
      </c>
      <c r="K15" s="17">
        <v>89</v>
      </c>
      <c r="L15" s="17">
        <v>8</v>
      </c>
      <c r="M15" s="87">
        <f t="shared" si="0"/>
        <v>89</v>
      </c>
      <c r="N15" s="87">
        <f t="shared" si="2"/>
        <v>3</v>
      </c>
      <c r="O15" s="86">
        <f t="shared" si="1"/>
        <v>8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26</v>
      </c>
      <c r="D16" s="17">
        <v>5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30</v>
      </c>
      <c r="K16" s="17">
        <v>26</v>
      </c>
      <c r="L16" s="17">
        <v>4</v>
      </c>
      <c r="M16" s="87">
        <f t="shared" si="0"/>
        <v>86.666666666666671</v>
      </c>
      <c r="N16" s="87">
        <f t="shared" si="2"/>
        <v>0</v>
      </c>
      <c r="O16" s="86">
        <f t="shared" si="1"/>
        <v>13.333333333333334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28</v>
      </c>
      <c r="D17" s="17">
        <v>23</v>
      </c>
      <c r="E17" s="17">
        <v>0</v>
      </c>
      <c r="F17" s="17">
        <v>0</v>
      </c>
      <c r="G17" s="17">
        <v>1</v>
      </c>
      <c r="H17" s="17">
        <v>7</v>
      </c>
      <c r="I17" s="17">
        <v>13</v>
      </c>
      <c r="J17" s="17">
        <v>38</v>
      </c>
      <c r="K17" s="17">
        <v>23</v>
      </c>
      <c r="L17" s="17">
        <v>7</v>
      </c>
      <c r="M17" s="87">
        <f t="shared" si="0"/>
        <v>60.526315789473685</v>
      </c>
      <c r="N17" s="87">
        <f t="shared" si="2"/>
        <v>21.052631578947366</v>
      </c>
      <c r="O17" s="86">
        <f t="shared" si="1"/>
        <v>18.421052631578945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8</v>
      </c>
      <c r="D19" s="17">
        <v>2</v>
      </c>
      <c r="E19" s="17">
        <v>0</v>
      </c>
      <c r="F19" s="17">
        <v>0</v>
      </c>
      <c r="G19" s="17">
        <v>0</v>
      </c>
      <c r="H19" s="17">
        <v>1</v>
      </c>
      <c r="I19" s="17">
        <v>1</v>
      </c>
      <c r="J19" s="17">
        <v>9</v>
      </c>
      <c r="K19" s="17">
        <v>8</v>
      </c>
      <c r="L19" s="17">
        <v>0</v>
      </c>
      <c r="M19" s="87">
        <f t="shared" si="0"/>
        <v>88.888888888888886</v>
      </c>
      <c r="N19" s="87">
        <f t="shared" si="2"/>
        <v>11.111111111111111</v>
      </c>
      <c r="O19" s="86">
        <f t="shared" si="1"/>
        <v>0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56</v>
      </c>
      <c r="D20" s="17">
        <v>10</v>
      </c>
      <c r="E20" s="17">
        <v>0</v>
      </c>
      <c r="F20" s="17">
        <v>0</v>
      </c>
      <c r="G20" s="17">
        <v>0</v>
      </c>
      <c r="H20" s="17">
        <v>3</v>
      </c>
      <c r="I20" s="17">
        <v>12</v>
      </c>
      <c r="J20" s="17">
        <v>54</v>
      </c>
      <c r="K20" s="17">
        <v>43</v>
      </c>
      <c r="L20" s="17">
        <v>8</v>
      </c>
      <c r="M20" s="87">
        <f t="shared" si="0"/>
        <v>79.629629629629633</v>
      </c>
      <c r="N20" s="87">
        <f t="shared" si="2"/>
        <v>5.5555555555555554</v>
      </c>
      <c r="O20" s="86">
        <f t="shared" si="1"/>
        <v>14.814814814814813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2</v>
      </c>
      <c r="D23" s="17">
        <v>1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1</v>
      </c>
      <c r="K23" s="17">
        <v>1</v>
      </c>
      <c r="L23" s="17">
        <v>0</v>
      </c>
      <c r="M23" s="87">
        <f t="shared" si="0"/>
        <v>100</v>
      </c>
      <c r="N23" s="87">
        <f t="shared" si="2"/>
        <v>0</v>
      </c>
      <c r="O23" s="86">
        <f t="shared" si="1"/>
        <v>0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29</v>
      </c>
      <c r="D24" s="17">
        <v>6</v>
      </c>
      <c r="E24" s="17">
        <v>1</v>
      </c>
      <c r="F24" s="17">
        <v>0</v>
      </c>
      <c r="G24" s="17">
        <v>1</v>
      </c>
      <c r="H24" s="17">
        <v>0</v>
      </c>
      <c r="I24" s="17">
        <v>6</v>
      </c>
      <c r="J24" s="17">
        <v>29</v>
      </c>
      <c r="K24" s="17">
        <v>24</v>
      </c>
      <c r="L24" s="17">
        <v>3</v>
      </c>
      <c r="M24" s="87">
        <f t="shared" si="0"/>
        <v>82.758620689655174</v>
      </c>
      <c r="N24" s="87">
        <f t="shared" si="2"/>
        <v>6.8965517241379306</v>
      </c>
      <c r="O24" s="86">
        <f t="shared" si="1"/>
        <v>10.344827586206897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9</v>
      </c>
      <c r="D25" s="17">
        <v>2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11</v>
      </c>
      <c r="K25" s="17">
        <v>8</v>
      </c>
      <c r="L25" s="17">
        <v>3</v>
      </c>
      <c r="M25" s="87">
        <f t="shared" si="0"/>
        <v>72.727272727272734</v>
      </c>
      <c r="N25" s="87">
        <f t="shared" si="2"/>
        <v>0</v>
      </c>
      <c r="O25" s="86">
        <f t="shared" si="1"/>
        <v>27.27272727272727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2</v>
      </c>
      <c r="D26" s="17">
        <v>1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2</v>
      </c>
      <c r="D27" s="17">
        <v>1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2</v>
      </c>
      <c r="K27" s="17">
        <v>2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3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3</v>
      </c>
      <c r="K28" s="17">
        <v>2</v>
      </c>
      <c r="L28" s="17">
        <v>0</v>
      </c>
      <c r="M28" s="87">
        <f t="shared" si="0"/>
        <v>66.666666666666657</v>
      </c>
      <c r="N28" s="87">
        <f t="shared" si="2"/>
        <v>33.333333333333329</v>
      </c>
      <c r="O28" s="86">
        <f t="shared" si="1"/>
        <v>0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151</v>
      </c>
      <c r="D29" s="17">
        <v>20</v>
      </c>
      <c r="E29" s="17">
        <v>1</v>
      </c>
      <c r="F29" s="17">
        <v>0</v>
      </c>
      <c r="G29" s="17">
        <v>0</v>
      </c>
      <c r="H29" s="17">
        <v>4</v>
      </c>
      <c r="I29" s="17">
        <v>14</v>
      </c>
      <c r="J29" s="17">
        <v>157</v>
      </c>
      <c r="K29" s="17">
        <v>128</v>
      </c>
      <c r="L29" s="17">
        <v>24</v>
      </c>
      <c r="M29" s="87">
        <f t="shared" si="0"/>
        <v>81.528662420382176</v>
      </c>
      <c r="N29" s="87">
        <f t="shared" si="2"/>
        <v>3.1847133757961785</v>
      </c>
      <c r="O29" s="86">
        <f t="shared" si="1"/>
        <v>15.286624203821656</v>
      </c>
    </row>
    <row r="30" spans="1:15" s="17" customFormat="1" ht="13.2" x14ac:dyDescent="0.25">
      <c r="A30" s="16">
        <v>32356</v>
      </c>
      <c r="B30" s="16" t="s">
        <v>45</v>
      </c>
      <c r="C30" s="17">
        <v>44</v>
      </c>
      <c r="D30" s="17">
        <v>3</v>
      </c>
      <c r="E30" s="17">
        <v>0</v>
      </c>
      <c r="F30" s="17">
        <v>1</v>
      </c>
      <c r="G30" s="17">
        <v>0</v>
      </c>
      <c r="H30" s="17">
        <v>0</v>
      </c>
      <c r="I30" s="17">
        <v>4</v>
      </c>
      <c r="J30" s="17">
        <v>43</v>
      </c>
      <c r="K30" s="17">
        <v>39</v>
      </c>
      <c r="L30" s="17">
        <v>3</v>
      </c>
      <c r="M30" s="87">
        <f t="shared" si="0"/>
        <v>90.697674418604649</v>
      </c>
      <c r="N30" s="87">
        <f t="shared" si="2"/>
        <v>2.3255813953488373</v>
      </c>
      <c r="O30" s="86">
        <f t="shared" si="1"/>
        <v>6.9767441860465116</v>
      </c>
    </row>
    <row r="31" spans="1:15" s="17" customFormat="1" ht="13.2" x14ac:dyDescent="0.25">
      <c r="A31" s="16">
        <v>21401</v>
      </c>
      <c r="B31" s="16" t="s">
        <v>46</v>
      </c>
      <c r="C31" s="17">
        <v>6</v>
      </c>
      <c r="D31" s="17">
        <v>1</v>
      </c>
      <c r="E31" s="17">
        <v>0</v>
      </c>
      <c r="F31" s="17">
        <v>0</v>
      </c>
      <c r="G31" s="17">
        <v>0</v>
      </c>
      <c r="H31" s="17">
        <v>0</v>
      </c>
      <c r="I31" s="17">
        <v>3</v>
      </c>
      <c r="J31" s="17">
        <v>4</v>
      </c>
      <c r="K31" s="17">
        <v>3</v>
      </c>
      <c r="L31" s="17">
        <v>1</v>
      </c>
      <c r="M31" s="87">
        <f t="shared" si="0"/>
        <v>75</v>
      </c>
      <c r="N31" s="87">
        <f t="shared" si="2"/>
        <v>0</v>
      </c>
      <c r="O31" s="86">
        <f t="shared" si="1"/>
        <v>25</v>
      </c>
    </row>
    <row r="32" spans="1:15" s="17" customFormat="1" ht="13.2" x14ac:dyDescent="0.25">
      <c r="A32" s="16">
        <v>21302</v>
      </c>
      <c r="B32" s="16" t="s">
        <v>47</v>
      </c>
      <c r="C32" s="17">
        <v>43</v>
      </c>
      <c r="D32" s="17">
        <v>0</v>
      </c>
      <c r="E32" s="17">
        <v>0</v>
      </c>
      <c r="F32" s="17">
        <v>0</v>
      </c>
      <c r="G32" s="17">
        <v>1</v>
      </c>
      <c r="H32" s="17">
        <v>2</v>
      </c>
      <c r="I32" s="17">
        <v>2</v>
      </c>
      <c r="J32" s="17">
        <v>41</v>
      </c>
      <c r="K32" s="17">
        <v>36</v>
      </c>
      <c r="L32" s="17">
        <v>2</v>
      </c>
      <c r="M32" s="87">
        <f t="shared" si="0"/>
        <v>87.804878048780495</v>
      </c>
      <c r="N32" s="87">
        <f t="shared" si="2"/>
        <v>7.3170731707317067</v>
      </c>
      <c r="O32" s="86">
        <f t="shared" si="1"/>
        <v>4.8780487804878048</v>
      </c>
    </row>
    <row r="33" spans="1:15" s="17" customFormat="1" ht="13.2" x14ac:dyDescent="0.25">
      <c r="A33" s="16">
        <v>32360</v>
      </c>
      <c r="B33" s="16" t="s">
        <v>48</v>
      </c>
      <c r="C33" s="17">
        <v>15</v>
      </c>
      <c r="D33" s="17">
        <v>0</v>
      </c>
      <c r="E33" s="17">
        <v>0</v>
      </c>
      <c r="F33" s="17">
        <v>0</v>
      </c>
      <c r="G33" s="17">
        <v>0</v>
      </c>
      <c r="H33" s="17">
        <v>3</v>
      </c>
      <c r="I33" s="17">
        <v>3</v>
      </c>
      <c r="J33" s="17">
        <v>12</v>
      </c>
      <c r="K33" s="17">
        <v>9</v>
      </c>
      <c r="L33" s="17">
        <v>0</v>
      </c>
      <c r="M33" s="87">
        <f t="shared" si="0"/>
        <v>75</v>
      </c>
      <c r="N33" s="87">
        <f t="shared" si="2"/>
        <v>25</v>
      </c>
      <c r="O33" s="86">
        <f t="shared" si="1"/>
        <v>0</v>
      </c>
    </row>
    <row r="34" spans="1:15" s="17" customFormat="1" ht="13.2" x14ac:dyDescent="0.25">
      <c r="A34" s="16">
        <v>33036</v>
      </c>
      <c r="B34" s="16" t="s">
        <v>49</v>
      </c>
      <c r="C34" s="17">
        <v>5</v>
      </c>
      <c r="D34" s="17">
        <v>0</v>
      </c>
      <c r="E34" s="17">
        <v>0</v>
      </c>
      <c r="F34" s="17">
        <v>0</v>
      </c>
      <c r="G34" s="17">
        <v>1</v>
      </c>
      <c r="H34" s="17">
        <v>1</v>
      </c>
      <c r="I34" s="17">
        <v>0</v>
      </c>
      <c r="J34" s="17">
        <v>5</v>
      </c>
      <c r="K34" s="17">
        <v>3</v>
      </c>
      <c r="L34" s="17">
        <v>0</v>
      </c>
      <c r="M34" s="87">
        <f t="shared" si="0"/>
        <v>60</v>
      </c>
      <c r="N34" s="87">
        <f t="shared" si="2"/>
        <v>40</v>
      </c>
      <c r="O34" s="86">
        <f t="shared" si="1"/>
        <v>0</v>
      </c>
    </row>
    <row r="35" spans="1:15" s="17" customFormat="1" ht="13.2" x14ac:dyDescent="0.25">
      <c r="A35" s="16">
        <v>16049</v>
      </c>
      <c r="B35" s="16" t="s">
        <v>50</v>
      </c>
      <c r="C35" s="17">
        <v>12</v>
      </c>
      <c r="D35" s="17">
        <v>1</v>
      </c>
      <c r="E35" s="17">
        <v>0</v>
      </c>
      <c r="F35" s="17">
        <v>0</v>
      </c>
      <c r="G35" s="17">
        <v>1</v>
      </c>
      <c r="H35" s="17">
        <v>1</v>
      </c>
      <c r="I35" s="17">
        <v>1</v>
      </c>
      <c r="J35" s="17">
        <v>12</v>
      </c>
      <c r="K35" s="17">
        <v>10</v>
      </c>
      <c r="L35" s="17">
        <v>0</v>
      </c>
      <c r="M35" s="87">
        <f t="shared" si="0"/>
        <v>83.333333333333343</v>
      </c>
      <c r="N35" s="87">
        <f t="shared" si="2"/>
        <v>16.666666666666664</v>
      </c>
      <c r="O35" s="86">
        <f t="shared" si="1"/>
        <v>0</v>
      </c>
    </row>
    <row r="36" spans="1:15" s="17" customFormat="1" ht="13.2" x14ac:dyDescent="0.25">
      <c r="A36" s="16" t="s">
        <v>51</v>
      </c>
      <c r="B36" s="16" t="s">
        <v>52</v>
      </c>
      <c r="C36" s="17">
        <v>2</v>
      </c>
      <c r="D36" s="17">
        <v>5</v>
      </c>
      <c r="E36" s="17">
        <v>0</v>
      </c>
      <c r="F36" s="17">
        <v>0</v>
      </c>
      <c r="G36" s="17">
        <v>0</v>
      </c>
      <c r="H36" s="17">
        <v>1</v>
      </c>
      <c r="I36" s="17">
        <v>2</v>
      </c>
      <c r="J36" s="17">
        <v>5</v>
      </c>
      <c r="K36" s="17">
        <v>2</v>
      </c>
      <c r="L36" s="17">
        <v>2</v>
      </c>
      <c r="M36" s="87">
        <f t="shared" si="0"/>
        <v>40</v>
      </c>
      <c r="N36" s="87">
        <f t="shared" si="2"/>
        <v>20</v>
      </c>
      <c r="O36" s="86">
        <f t="shared" si="1"/>
        <v>40</v>
      </c>
    </row>
    <row r="37" spans="1:15" s="17" customFormat="1" ht="13.2" x14ac:dyDescent="0.25">
      <c r="A37" s="16">
        <v>19404</v>
      </c>
      <c r="B37" s="16" t="s">
        <v>53</v>
      </c>
      <c r="C37" s="17">
        <v>3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4</v>
      </c>
      <c r="K37" s="17">
        <v>4</v>
      </c>
      <c r="L37" s="17">
        <v>0</v>
      </c>
      <c r="M37" s="87">
        <f t="shared" si="0"/>
        <v>100</v>
      </c>
      <c r="N37" s="87">
        <f t="shared" si="2"/>
        <v>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74</v>
      </c>
      <c r="D38" s="17">
        <v>11</v>
      </c>
      <c r="E38" s="17">
        <v>0</v>
      </c>
      <c r="F38" s="17">
        <v>0</v>
      </c>
      <c r="G38" s="17">
        <v>0</v>
      </c>
      <c r="H38" s="17">
        <v>5</v>
      </c>
      <c r="I38" s="17">
        <v>28</v>
      </c>
      <c r="J38" s="17">
        <v>57</v>
      </c>
      <c r="K38" s="17">
        <v>49</v>
      </c>
      <c r="L38" s="17">
        <v>3</v>
      </c>
      <c r="M38" s="87">
        <f t="shared" si="0"/>
        <v>85.964912280701753</v>
      </c>
      <c r="N38" s="87">
        <f t="shared" si="2"/>
        <v>8.7719298245614024</v>
      </c>
      <c r="O38" s="86">
        <f t="shared" si="1"/>
        <v>5.2631578947368416</v>
      </c>
    </row>
    <row r="39" spans="1:15" s="17" customFormat="1" ht="13.2" x14ac:dyDescent="0.25">
      <c r="A39" s="16">
        <v>38300</v>
      </c>
      <c r="B39" s="16" t="s">
        <v>55</v>
      </c>
      <c r="C39" s="17">
        <v>1</v>
      </c>
      <c r="D39" s="17">
        <v>1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2</v>
      </c>
      <c r="K39" s="17">
        <v>1</v>
      </c>
      <c r="L39" s="17">
        <v>0</v>
      </c>
      <c r="M39" s="87">
        <f t="shared" si="0"/>
        <v>50</v>
      </c>
      <c r="N39" s="87">
        <f t="shared" si="2"/>
        <v>50</v>
      </c>
      <c r="O39" s="86">
        <f t="shared" si="1"/>
        <v>0</v>
      </c>
    </row>
    <row r="40" spans="1:15" s="17" customFormat="1" ht="13.2" x14ac:dyDescent="0.25">
      <c r="A40" s="16">
        <v>38306</v>
      </c>
      <c r="B40" s="16" t="s">
        <v>56</v>
      </c>
      <c r="C40" s="17">
        <v>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1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2</v>
      </c>
      <c r="L41" s="17">
        <v>0</v>
      </c>
      <c r="M41" s="87">
        <f t="shared" si="0"/>
        <v>100</v>
      </c>
      <c r="N41" s="87">
        <f t="shared" si="2"/>
        <v>0</v>
      </c>
      <c r="O41" s="86">
        <f t="shared" si="1"/>
        <v>0</v>
      </c>
    </row>
    <row r="42" spans="1:15" s="17" customFormat="1" ht="13.2" x14ac:dyDescent="0.25">
      <c r="A42" s="16">
        <v>36400</v>
      </c>
      <c r="B42" s="16" t="s">
        <v>58</v>
      </c>
      <c r="C42" s="17">
        <v>1</v>
      </c>
      <c r="D42" s="17">
        <v>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2</v>
      </c>
      <c r="K42" s="17">
        <v>1</v>
      </c>
      <c r="L42" s="17">
        <v>1</v>
      </c>
      <c r="M42" s="87">
        <f t="shared" si="0"/>
        <v>50</v>
      </c>
      <c r="N42" s="87">
        <f t="shared" si="2"/>
        <v>0</v>
      </c>
      <c r="O42" s="86">
        <f t="shared" si="1"/>
        <v>50</v>
      </c>
    </row>
    <row r="43" spans="1:15" s="17" customFormat="1" ht="13.2" x14ac:dyDescent="0.25">
      <c r="A43" s="16">
        <v>33115</v>
      </c>
      <c r="B43" s="16" t="s">
        <v>59</v>
      </c>
      <c r="C43" s="17">
        <v>8</v>
      </c>
      <c r="D43" s="17">
        <v>3</v>
      </c>
      <c r="E43" s="17">
        <v>0</v>
      </c>
      <c r="F43" s="17">
        <v>0</v>
      </c>
      <c r="G43" s="17">
        <v>1</v>
      </c>
      <c r="H43" s="17">
        <v>0</v>
      </c>
      <c r="I43" s="17">
        <v>2</v>
      </c>
      <c r="J43" s="17">
        <v>9</v>
      </c>
      <c r="K43" s="17">
        <v>7</v>
      </c>
      <c r="L43" s="17">
        <v>1</v>
      </c>
      <c r="M43" s="87">
        <f t="shared" si="0"/>
        <v>77.777777777777786</v>
      </c>
      <c r="N43" s="87">
        <f t="shared" si="2"/>
        <v>11.111111111111111</v>
      </c>
      <c r="O43" s="86">
        <f t="shared" si="1"/>
        <v>11.111111111111111</v>
      </c>
    </row>
    <row r="44" spans="1:15" s="17" customFormat="1" ht="13.2" x14ac:dyDescent="0.25">
      <c r="A44" s="16">
        <v>29011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3.2" x14ac:dyDescent="0.25">
      <c r="A45" s="16">
        <v>13151</v>
      </c>
      <c r="B45" s="16" t="s">
        <v>61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2</v>
      </c>
      <c r="K46" s="17">
        <v>0</v>
      </c>
      <c r="L46" s="17">
        <v>2</v>
      </c>
      <c r="M46" s="87">
        <f t="shared" si="0"/>
        <v>0</v>
      </c>
      <c r="N46" s="87">
        <f t="shared" si="2"/>
        <v>0</v>
      </c>
      <c r="O46" s="86">
        <f t="shared" si="1"/>
        <v>100</v>
      </c>
    </row>
    <row r="47" spans="1:15" s="17" customFormat="1" ht="13.2" x14ac:dyDescent="0.25">
      <c r="A47" s="16" t="s">
        <v>63</v>
      </c>
      <c r="B47" s="16" t="s">
        <v>64</v>
      </c>
      <c r="C47" s="17">
        <v>1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1</v>
      </c>
      <c r="K47" s="17">
        <v>1</v>
      </c>
      <c r="L47" s="17">
        <v>0</v>
      </c>
      <c r="M47" s="87">
        <f t="shared" si="0"/>
        <v>100</v>
      </c>
      <c r="N47" s="87">
        <f t="shared" si="2"/>
        <v>0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2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3.2" x14ac:dyDescent="0.25">
      <c r="A49" s="16">
        <v>10050</v>
      </c>
      <c r="B49" s="16" t="s">
        <v>66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1</v>
      </c>
      <c r="K49" s="17">
        <v>1</v>
      </c>
      <c r="L49" s="17">
        <v>0</v>
      </c>
      <c r="M49" s="87">
        <f t="shared" si="0"/>
        <v>100</v>
      </c>
      <c r="N49" s="87">
        <f t="shared" si="2"/>
        <v>0</v>
      </c>
      <c r="O49" s="86">
        <f t="shared" si="1"/>
        <v>0</v>
      </c>
    </row>
    <row r="50" spans="1:15" s="17" customFormat="1" ht="13.2" x14ac:dyDescent="0.25">
      <c r="A50" s="16">
        <v>26059</v>
      </c>
      <c r="B50" s="16" t="s">
        <v>67</v>
      </c>
      <c r="C50" s="17">
        <v>1</v>
      </c>
      <c r="D50" s="17">
        <v>1</v>
      </c>
      <c r="E50" s="17">
        <v>0</v>
      </c>
      <c r="F50" s="17">
        <v>0</v>
      </c>
      <c r="G50" s="17">
        <v>1</v>
      </c>
      <c r="H50" s="17">
        <v>0</v>
      </c>
      <c r="I50" s="17">
        <v>0</v>
      </c>
      <c r="J50" s="17">
        <v>2</v>
      </c>
      <c r="K50" s="17">
        <v>1</v>
      </c>
      <c r="L50" s="17">
        <v>0</v>
      </c>
      <c r="M50" s="87">
        <f t="shared" si="0"/>
        <v>50</v>
      </c>
      <c r="N50" s="87">
        <f t="shared" si="2"/>
        <v>50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1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0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3.2" x14ac:dyDescent="0.25">
      <c r="A55" s="16">
        <v>32361</v>
      </c>
      <c r="B55" s="16" t="s">
        <v>73</v>
      </c>
      <c r="C55" s="17">
        <v>13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2</v>
      </c>
      <c r="J55" s="17">
        <v>12</v>
      </c>
      <c r="K55" s="17">
        <v>12</v>
      </c>
      <c r="L55" s="17">
        <v>0</v>
      </c>
      <c r="M55" s="87">
        <f t="shared" si="0"/>
        <v>100</v>
      </c>
      <c r="N55" s="87">
        <f t="shared" si="2"/>
        <v>0</v>
      </c>
      <c r="O55" s="86">
        <f t="shared" si="1"/>
        <v>0</v>
      </c>
    </row>
    <row r="56" spans="1:15" s="17" customFormat="1" ht="13.2" x14ac:dyDescent="0.25">
      <c r="A56" s="16">
        <v>39090</v>
      </c>
      <c r="B56" s="16" t="s">
        <v>74</v>
      </c>
      <c r="C56" s="17">
        <v>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4</v>
      </c>
      <c r="K56" s="17">
        <v>4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3.2" x14ac:dyDescent="0.25">
      <c r="A57" s="16" t="s">
        <v>75</v>
      </c>
      <c r="B57" s="16" t="s">
        <v>76</v>
      </c>
      <c r="C57" s="17">
        <v>17</v>
      </c>
      <c r="D57" s="17">
        <v>4</v>
      </c>
      <c r="E57" s="17">
        <v>1</v>
      </c>
      <c r="F57" s="17">
        <v>0</v>
      </c>
      <c r="G57" s="17">
        <v>0</v>
      </c>
      <c r="H57" s="17">
        <v>2</v>
      </c>
      <c r="I57" s="17">
        <v>0</v>
      </c>
      <c r="J57" s="17">
        <v>21</v>
      </c>
      <c r="K57" s="17">
        <v>15</v>
      </c>
      <c r="L57" s="17">
        <v>3</v>
      </c>
      <c r="M57" s="87">
        <f t="shared" si="0"/>
        <v>71.428571428571431</v>
      </c>
      <c r="N57" s="87">
        <f t="shared" si="2"/>
        <v>14.285714285714285</v>
      </c>
      <c r="O57" s="86">
        <f t="shared" si="1"/>
        <v>14.285714285714285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3</v>
      </c>
      <c r="K59" s="17">
        <v>3</v>
      </c>
      <c r="L59" s="17">
        <v>0</v>
      </c>
      <c r="M59" s="87">
        <f t="shared" si="0"/>
        <v>100</v>
      </c>
      <c r="N59" s="87">
        <f t="shared" si="2"/>
        <v>0</v>
      </c>
      <c r="O59" s="86">
        <f t="shared" si="1"/>
        <v>0</v>
      </c>
    </row>
    <row r="60" spans="1:15" s="17" customFormat="1" ht="13.2" x14ac:dyDescent="0.25">
      <c r="A60" s="16">
        <v>31015</v>
      </c>
      <c r="B60" s="16" t="s">
        <v>79</v>
      </c>
      <c r="C60" s="17">
        <v>127</v>
      </c>
      <c r="D60" s="17">
        <v>11</v>
      </c>
      <c r="E60" s="17">
        <v>0</v>
      </c>
      <c r="F60" s="17">
        <v>0</v>
      </c>
      <c r="G60" s="17">
        <v>0</v>
      </c>
      <c r="H60" s="17">
        <v>4</v>
      </c>
      <c r="I60" s="17">
        <v>17</v>
      </c>
      <c r="J60" s="17">
        <v>121</v>
      </c>
      <c r="K60" s="17">
        <v>94</v>
      </c>
      <c r="L60" s="17">
        <v>23</v>
      </c>
      <c r="M60" s="87">
        <f t="shared" si="0"/>
        <v>77.685950413223139</v>
      </c>
      <c r="N60" s="87">
        <f t="shared" si="2"/>
        <v>3.3057851239669422</v>
      </c>
      <c r="O60" s="86">
        <f t="shared" si="1"/>
        <v>19.008264462809919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3</v>
      </c>
      <c r="D62" s="17">
        <v>1</v>
      </c>
      <c r="E62" s="17">
        <v>0</v>
      </c>
      <c r="F62" s="17">
        <v>0</v>
      </c>
      <c r="G62" s="17">
        <v>0</v>
      </c>
      <c r="H62" s="17">
        <v>1</v>
      </c>
      <c r="I62" s="17">
        <v>2</v>
      </c>
      <c r="J62" s="17">
        <v>2</v>
      </c>
      <c r="K62" s="17">
        <v>1</v>
      </c>
      <c r="L62" s="17">
        <v>0</v>
      </c>
      <c r="M62" s="87">
        <f t="shared" si="0"/>
        <v>50</v>
      </c>
      <c r="N62" s="87">
        <f t="shared" si="2"/>
        <v>50</v>
      </c>
      <c r="O62" s="86">
        <f t="shared" si="1"/>
        <v>0</v>
      </c>
    </row>
    <row r="63" spans="1:15" s="17" customFormat="1" ht="13.2" x14ac:dyDescent="0.25">
      <c r="A63" s="16">
        <v>14068</v>
      </c>
      <c r="B63" s="16" t="s">
        <v>81</v>
      </c>
      <c r="C63" s="17">
        <v>5</v>
      </c>
      <c r="D63" s="17">
        <v>1</v>
      </c>
      <c r="E63" s="17">
        <v>0</v>
      </c>
      <c r="F63" s="17">
        <v>1</v>
      </c>
      <c r="G63" s="17">
        <v>2</v>
      </c>
      <c r="H63" s="17">
        <v>0</v>
      </c>
      <c r="I63" s="17">
        <v>0</v>
      </c>
      <c r="J63" s="17">
        <v>6</v>
      </c>
      <c r="K63" s="17">
        <v>3</v>
      </c>
      <c r="L63" s="17">
        <v>0</v>
      </c>
      <c r="M63" s="87">
        <f t="shared" si="0"/>
        <v>50</v>
      </c>
      <c r="N63" s="87">
        <f t="shared" si="2"/>
        <v>50</v>
      </c>
      <c r="O63" s="86">
        <f t="shared" si="1"/>
        <v>0</v>
      </c>
    </row>
    <row r="64" spans="1:15" s="17" customFormat="1" ht="13.2" x14ac:dyDescent="0.25">
      <c r="A64" s="16" t="s">
        <v>82</v>
      </c>
      <c r="B64" s="16" t="s">
        <v>83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1</v>
      </c>
      <c r="L64" s="17">
        <v>0</v>
      </c>
      <c r="M64" s="87">
        <f t="shared" si="0"/>
        <v>100</v>
      </c>
      <c r="N64" s="87">
        <f t="shared" si="2"/>
        <v>0</v>
      </c>
      <c r="O64" s="86">
        <f t="shared" si="1"/>
        <v>0</v>
      </c>
    </row>
    <row r="65" spans="1:15" s="17" customFormat="1" ht="13.2" x14ac:dyDescent="0.25">
      <c r="A65" s="16">
        <v>17216</v>
      </c>
      <c r="B65" s="16" t="s">
        <v>84</v>
      </c>
      <c r="C65" s="17">
        <v>10</v>
      </c>
      <c r="D65" s="17">
        <v>1</v>
      </c>
      <c r="E65" s="17">
        <v>0</v>
      </c>
      <c r="F65" s="17">
        <v>0</v>
      </c>
      <c r="G65" s="17">
        <v>0</v>
      </c>
      <c r="H65" s="17">
        <v>2</v>
      </c>
      <c r="I65" s="17">
        <v>0</v>
      </c>
      <c r="J65" s="17">
        <v>11</v>
      </c>
      <c r="K65" s="17">
        <v>8</v>
      </c>
      <c r="L65" s="17">
        <v>1</v>
      </c>
      <c r="M65" s="87">
        <f t="shared" si="0"/>
        <v>72.727272727272734</v>
      </c>
      <c r="N65" s="87">
        <f t="shared" si="2"/>
        <v>18.181818181818183</v>
      </c>
      <c r="O65" s="86">
        <f t="shared" si="1"/>
        <v>9.0909090909090917</v>
      </c>
    </row>
    <row r="66" spans="1:15" s="17" customFormat="1" ht="13.2" x14ac:dyDescent="0.25">
      <c r="A66" s="16">
        <v>13165</v>
      </c>
      <c r="B66" s="16" t="s">
        <v>85</v>
      </c>
      <c r="C66" s="17">
        <v>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3</v>
      </c>
      <c r="K66" s="17">
        <v>3</v>
      </c>
      <c r="L66" s="17">
        <v>0</v>
      </c>
      <c r="M66" s="87">
        <f t="shared" si="0"/>
        <v>100</v>
      </c>
      <c r="N66" s="87">
        <f t="shared" si="2"/>
        <v>0</v>
      </c>
      <c r="O66" s="86">
        <f t="shared" si="1"/>
        <v>0</v>
      </c>
    </row>
    <row r="67" spans="1:15" s="17" customFormat="1" ht="13.2" x14ac:dyDescent="0.25">
      <c r="A67" s="16">
        <v>31002</v>
      </c>
      <c r="B67" s="16" t="s">
        <v>86</v>
      </c>
      <c r="C67" s="17">
        <v>41</v>
      </c>
      <c r="D67" s="17">
        <v>10</v>
      </c>
      <c r="E67" s="17">
        <v>0</v>
      </c>
      <c r="F67" s="17">
        <v>1</v>
      </c>
      <c r="G67" s="17">
        <v>1</v>
      </c>
      <c r="H67" s="17">
        <v>1</v>
      </c>
      <c r="I67" s="17">
        <v>14</v>
      </c>
      <c r="J67" s="17">
        <v>37</v>
      </c>
      <c r="K67" s="17">
        <v>31</v>
      </c>
      <c r="L67" s="17">
        <v>3</v>
      </c>
      <c r="M67" s="87">
        <f t="shared" si="0"/>
        <v>83.78378378378379</v>
      </c>
      <c r="N67" s="87">
        <f t="shared" si="2"/>
        <v>8.1081081081081088</v>
      </c>
      <c r="O67" s="86">
        <f t="shared" si="1"/>
        <v>8.1081081081081088</v>
      </c>
    </row>
    <row r="68" spans="1:15" s="17" customFormat="1" ht="13.2" x14ac:dyDescent="0.25">
      <c r="A68" s="16" t="s">
        <v>87</v>
      </c>
      <c r="B68" s="16" t="s">
        <v>296</v>
      </c>
      <c r="C68" s="17">
        <v>118</v>
      </c>
      <c r="D68" s="17">
        <v>14</v>
      </c>
      <c r="E68" s="17">
        <v>0</v>
      </c>
      <c r="F68" s="17">
        <v>1</v>
      </c>
      <c r="G68" s="17">
        <v>3</v>
      </c>
      <c r="H68" s="17">
        <v>7</v>
      </c>
      <c r="I68" s="17">
        <v>11</v>
      </c>
      <c r="J68" s="17">
        <v>121</v>
      </c>
      <c r="K68" s="17">
        <v>101</v>
      </c>
      <c r="L68" s="17">
        <v>9</v>
      </c>
      <c r="M68" s="87">
        <f t="shared" si="0"/>
        <v>83.471074380165291</v>
      </c>
      <c r="N68" s="87">
        <f t="shared" si="2"/>
        <v>9.0909090909090917</v>
      </c>
      <c r="O68" s="86">
        <f t="shared" si="1"/>
        <v>7.4380165289256199</v>
      </c>
    </row>
    <row r="69" spans="1:15" s="17" customFormat="1" ht="13.2" x14ac:dyDescent="0.25">
      <c r="A69" s="16">
        <v>17210</v>
      </c>
      <c r="B69" s="16" t="s">
        <v>88</v>
      </c>
      <c r="C69" s="17">
        <v>118</v>
      </c>
      <c r="D69" s="17">
        <v>16</v>
      </c>
      <c r="E69" s="17">
        <v>0</v>
      </c>
      <c r="F69" s="17">
        <v>3</v>
      </c>
      <c r="G69" s="17">
        <v>4</v>
      </c>
      <c r="H69" s="17">
        <v>6</v>
      </c>
      <c r="I69" s="17">
        <v>19</v>
      </c>
      <c r="J69" s="17">
        <v>115</v>
      </c>
      <c r="K69" s="17">
        <v>80</v>
      </c>
      <c r="L69" s="17">
        <v>22</v>
      </c>
      <c r="M69" s="87">
        <f t="shared" si="0"/>
        <v>69.565217391304344</v>
      </c>
      <c r="N69" s="87">
        <f t="shared" si="2"/>
        <v>11.304347826086957</v>
      </c>
      <c r="O69" s="86">
        <f t="shared" si="1"/>
        <v>19.130434782608695</v>
      </c>
    </row>
    <row r="70" spans="1:15" s="17" customFormat="1" ht="13.2" x14ac:dyDescent="0.25">
      <c r="A70" s="16">
        <v>37502</v>
      </c>
      <c r="B70" s="16" t="s">
        <v>89</v>
      </c>
      <c r="C70" s="17">
        <v>20</v>
      </c>
      <c r="D70" s="17">
        <v>1</v>
      </c>
      <c r="E70" s="17">
        <v>0</v>
      </c>
      <c r="F70" s="17">
        <v>1</v>
      </c>
      <c r="G70" s="17">
        <v>4</v>
      </c>
      <c r="H70" s="17">
        <v>0</v>
      </c>
      <c r="I70" s="17">
        <v>1</v>
      </c>
      <c r="J70" s="17">
        <v>20</v>
      </c>
      <c r="K70" s="17">
        <v>13</v>
      </c>
      <c r="L70" s="17">
        <v>2</v>
      </c>
      <c r="M70" s="87">
        <f t="shared" ref="M70:M133" si="3">IF(J70=0,"n/a",K70/J70*100)</f>
        <v>65</v>
      </c>
      <c r="N70" s="87">
        <f t="shared" si="2"/>
        <v>25</v>
      </c>
      <c r="O70" s="86">
        <f t="shared" ref="O70:O133" si="4">IF(J70=0,"n/a",(L70/J70)*100)</f>
        <v>10</v>
      </c>
    </row>
    <row r="71" spans="1:15" s="17" customFormat="1" ht="13.2" x14ac:dyDescent="0.25">
      <c r="A71" s="16">
        <v>27417</v>
      </c>
      <c r="B71" s="16" t="s">
        <v>90</v>
      </c>
      <c r="C71" s="17">
        <v>19</v>
      </c>
      <c r="D71" s="17">
        <v>7</v>
      </c>
      <c r="E71" s="17">
        <v>0</v>
      </c>
      <c r="F71" s="17">
        <v>0</v>
      </c>
      <c r="G71" s="17">
        <v>0</v>
      </c>
      <c r="H71" s="17">
        <v>6</v>
      </c>
      <c r="I71" s="17">
        <v>3</v>
      </c>
      <c r="J71" s="17">
        <v>23</v>
      </c>
      <c r="K71" s="17">
        <v>13</v>
      </c>
      <c r="L71" s="17">
        <v>4</v>
      </c>
      <c r="M71" s="87">
        <f t="shared" si="3"/>
        <v>56.521739130434781</v>
      </c>
      <c r="N71" s="87">
        <f t="shared" ref="N71:N134" si="5">IF(J71=0,"n/a",(E71+F71+G71+H71)/J71*100)</f>
        <v>26.086956521739129</v>
      </c>
      <c r="O71" s="86">
        <f t="shared" si="4"/>
        <v>17.391304347826086</v>
      </c>
    </row>
    <row r="72" spans="1:15" s="17" customFormat="1" ht="13.2" x14ac:dyDescent="0.25">
      <c r="A72" s="16" t="s">
        <v>91</v>
      </c>
      <c r="B72" s="16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87" t="str">
        <f t="shared" si="3"/>
        <v>n/a</v>
      </c>
      <c r="N72" s="87" t="str">
        <f t="shared" si="5"/>
        <v>n/a</v>
      </c>
      <c r="O72" s="86" t="str">
        <f t="shared" si="4"/>
        <v>n/a</v>
      </c>
    </row>
    <row r="73" spans="1:15" s="17" customFormat="1" ht="13.2" x14ac:dyDescent="0.25">
      <c r="A73" s="16">
        <v>27402</v>
      </c>
      <c r="B73" s="16" t="s">
        <v>93</v>
      </c>
      <c r="C73" s="17">
        <v>41</v>
      </c>
      <c r="D73" s="17">
        <v>9</v>
      </c>
      <c r="E73" s="17">
        <v>1</v>
      </c>
      <c r="F73" s="17">
        <v>1</v>
      </c>
      <c r="G73" s="17">
        <v>2</v>
      </c>
      <c r="H73" s="17">
        <v>7</v>
      </c>
      <c r="I73" s="17">
        <v>6</v>
      </c>
      <c r="J73" s="17">
        <v>44</v>
      </c>
      <c r="K73" s="17">
        <v>26</v>
      </c>
      <c r="L73" s="17">
        <v>7</v>
      </c>
      <c r="M73" s="87">
        <f t="shared" si="3"/>
        <v>59.090909090909093</v>
      </c>
      <c r="N73" s="87">
        <f t="shared" si="5"/>
        <v>25</v>
      </c>
      <c r="O73" s="86">
        <f t="shared" si="4"/>
        <v>15.909090909090908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1</v>
      </c>
      <c r="K74" s="17">
        <v>1</v>
      </c>
      <c r="L74" s="17">
        <v>0</v>
      </c>
      <c r="M74" s="87">
        <f t="shared" si="3"/>
        <v>100</v>
      </c>
      <c r="N74" s="87">
        <f t="shared" si="5"/>
        <v>0</v>
      </c>
      <c r="O74" s="86">
        <f t="shared" si="4"/>
        <v>0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1</v>
      </c>
      <c r="D76" s="17">
        <v>0</v>
      </c>
      <c r="E76" s="17">
        <v>0</v>
      </c>
      <c r="F76" s="17">
        <v>0</v>
      </c>
      <c r="G76" s="17">
        <v>1</v>
      </c>
      <c r="H76" s="17">
        <v>0</v>
      </c>
      <c r="I76" s="17">
        <v>0</v>
      </c>
      <c r="J76" s="17">
        <v>1</v>
      </c>
      <c r="K76" s="17">
        <v>0</v>
      </c>
      <c r="L76" s="17">
        <v>0</v>
      </c>
      <c r="M76" s="87">
        <f t="shared" si="3"/>
        <v>0</v>
      </c>
      <c r="N76" s="87">
        <f t="shared" si="5"/>
        <v>100</v>
      </c>
      <c r="O76" s="86">
        <f t="shared" si="4"/>
        <v>0</v>
      </c>
    </row>
    <row r="77" spans="1:15" s="17" customFormat="1" ht="13.2" x14ac:dyDescent="0.25">
      <c r="A77" s="16">
        <v>20404</v>
      </c>
      <c r="B77" s="16" t="s">
        <v>97</v>
      </c>
      <c r="C77" s="17">
        <v>4</v>
      </c>
      <c r="D77" s="17">
        <v>0</v>
      </c>
      <c r="E77" s="17">
        <v>0</v>
      </c>
      <c r="F77" s="17">
        <v>0</v>
      </c>
      <c r="G77" s="17">
        <v>0</v>
      </c>
      <c r="H77" s="17">
        <v>1</v>
      </c>
      <c r="I77" s="17">
        <v>0</v>
      </c>
      <c r="J77" s="17">
        <v>4</v>
      </c>
      <c r="K77" s="17">
        <v>3</v>
      </c>
      <c r="L77" s="17">
        <v>0</v>
      </c>
      <c r="M77" s="87">
        <f t="shared" si="3"/>
        <v>75</v>
      </c>
      <c r="N77" s="87">
        <f t="shared" si="5"/>
        <v>25</v>
      </c>
      <c r="O77" s="86">
        <f t="shared" si="4"/>
        <v>0</v>
      </c>
    </row>
    <row r="78" spans="1:15" s="17" customFormat="1" ht="13.2" x14ac:dyDescent="0.25">
      <c r="A78" s="16">
        <v>13301</v>
      </c>
      <c r="B78" s="16" t="s">
        <v>98</v>
      </c>
      <c r="C78" s="17">
        <v>10</v>
      </c>
      <c r="D78" s="17">
        <v>0</v>
      </c>
      <c r="E78" s="17">
        <v>0</v>
      </c>
      <c r="F78" s="17">
        <v>0</v>
      </c>
      <c r="G78" s="17">
        <v>0</v>
      </c>
      <c r="H78" s="17">
        <v>2</v>
      </c>
      <c r="I78" s="17">
        <v>0</v>
      </c>
      <c r="J78" s="17">
        <v>10</v>
      </c>
      <c r="K78" s="17">
        <v>8</v>
      </c>
      <c r="L78" s="17">
        <v>0</v>
      </c>
      <c r="M78" s="87">
        <f t="shared" si="3"/>
        <v>80</v>
      </c>
      <c r="N78" s="87">
        <f t="shared" si="5"/>
        <v>20</v>
      </c>
      <c r="O78" s="86">
        <f t="shared" si="4"/>
        <v>0</v>
      </c>
    </row>
    <row r="79" spans="1:15" s="17" customFormat="1" ht="13.2" x14ac:dyDescent="0.25">
      <c r="A79" s="16">
        <v>39200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3.2" x14ac:dyDescent="0.25">
      <c r="A80" s="16">
        <v>39204</v>
      </c>
      <c r="B80" s="16" t="s">
        <v>100</v>
      </c>
      <c r="C80" s="17">
        <v>4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1</v>
      </c>
      <c r="J80" s="17">
        <v>3</v>
      </c>
      <c r="K80" s="17">
        <v>2</v>
      </c>
      <c r="L80" s="17">
        <v>0</v>
      </c>
      <c r="M80" s="87">
        <f t="shared" si="3"/>
        <v>66.666666666666657</v>
      </c>
      <c r="N80" s="87">
        <f t="shared" si="5"/>
        <v>33.333333333333329</v>
      </c>
      <c r="O80" s="86">
        <f t="shared" si="4"/>
        <v>0</v>
      </c>
    </row>
    <row r="81" spans="1:15" s="17" customFormat="1" ht="13.2" x14ac:dyDescent="0.25">
      <c r="A81" s="16">
        <v>31332</v>
      </c>
      <c r="B81" s="16" t="s">
        <v>101</v>
      </c>
      <c r="C81" s="17">
        <v>8</v>
      </c>
      <c r="D81" s="17">
        <v>0</v>
      </c>
      <c r="E81" s="17">
        <v>0</v>
      </c>
      <c r="F81" s="17">
        <v>0</v>
      </c>
      <c r="G81" s="17">
        <v>1</v>
      </c>
      <c r="H81" s="17">
        <v>1</v>
      </c>
      <c r="I81" s="17">
        <v>2</v>
      </c>
      <c r="J81" s="17">
        <v>6</v>
      </c>
      <c r="K81" s="17">
        <v>3</v>
      </c>
      <c r="L81" s="17">
        <v>1</v>
      </c>
      <c r="M81" s="87">
        <f t="shared" si="3"/>
        <v>50</v>
      </c>
      <c r="N81" s="87">
        <f t="shared" si="5"/>
        <v>33.333333333333329</v>
      </c>
      <c r="O81" s="86">
        <f t="shared" si="4"/>
        <v>16.666666666666664</v>
      </c>
    </row>
    <row r="82" spans="1:15" s="17" customFormat="1" ht="13.2" x14ac:dyDescent="0.25">
      <c r="A82" s="16">
        <v>22204</v>
      </c>
      <c r="B82" s="16" t="s">
        <v>102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2</v>
      </c>
      <c r="K82" s="17">
        <v>2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3</v>
      </c>
      <c r="D83" s="17">
        <v>0</v>
      </c>
      <c r="E83" s="17">
        <v>0</v>
      </c>
      <c r="F83" s="17">
        <v>0</v>
      </c>
      <c r="G83" s="17">
        <v>1</v>
      </c>
      <c r="H83" s="17">
        <v>1</v>
      </c>
      <c r="I83" s="17">
        <v>0</v>
      </c>
      <c r="J83" s="17">
        <v>3</v>
      </c>
      <c r="K83" s="17">
        <v>1</v>
      </c>
      <c r="L83" s="17">
        <v>0</v>
      </c>
      <c r="M83" s="87">
        <f t="shared" si="3"/>
        <v>33.333333333333329</v>
      </c>
      <c r="N83" s="87">
        <f t="shared" si="5"/>
        <v>66.666666666666657</v>
      </c>
      <c r="O83" s="86">
        <f t="shared" si="4"/>
        <v>0</v>
      </c>
    </row>
    <row r="84" spans="1:15" s="17" customFormat="1" ht="13.2" x14ac:dyDescent="0.25">
      <c r="A84" s="16">
        <v>17401</v>
      </c>
      <c r="B84" s="16" t="s">
        <v>104</v>
      </c>
      <c r="C84" s="17">
        <v>121</v>
      </c>
      <c r="D84" s="17">
        <v>8</v>
      </c>
      <c r="E84" s="17">
        <v>0</v>
      </c>
      <c r="F84" s="17">
        <v>2</v>
      </c>
      <c r="G84" s="17">
        <v>3</v>
      </c>
      <c r="H84" s="17">
        <v>14</v>
      </c>
      <c r="I84" s="17">
        <v>9</v>
      </c>
      <c r="J84" s="17">
        <v>120</v>
      </c>
      <c r="K84" s="17">
        <v>86</v>
      </c>
      <c r="L84" s="17">
        <v>15</v>
      </c>
      <c r="M84" s="87">
        <f t="shared" si="3"/>
        <v>71.666666666666671</v>
      </c>
      <c r="N84" s="87">
        <f t="shared" si="5"/>
        <v>15.833333333333332</v>
      </c>
      <c r="O84" s="86">
        <f t="shared" si="4"/>
        <v>12.5</v>
      </c>
    </row>
    <row r="85" spans="1:15" s="17" customFormat="1" ht="13.2" x14ac:dyDescent="0.25">
      <c r="A85" s="16" t="s">
        <v>105</v>
      </c>
      <c r="B85" s="16" t="s">
        <v>106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87" t="str">
        <f t="shared" si="3"/>
        <v>n/a</v>
      </c>
      <c r="N85" s="87" t="str">
        <f t="shared" si="5"/>
        <v>n/a</v>
      </c>
      <c r="O85" s="86" t="str">
        <f t="shared" si="4"/>
        <v>n/a</v>
      </c>
    </row>
    <row r="86" spans="1:15" s="17" customFormat="1" ht="13.2" x14ac:dyDescent="0.25">
      <c r="A86" s="16">
        <v>14028</v>
      </c>
      <c r="B86" s="16" t="s">
        <v>107</v>
      </c>
      <c r="C86" s="17">
        <v>3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3</v>
      </c>
      <c r="K86" s="17">
        <v>3</v>
      </c>
      <c r="L86" s="17">
        <v>0</v>
      </c>
      <c r="M86" s="87">
        <f t="shared" si="3"/>
        <v>100</v>
      </c>
      <c r="N86" s="87">
        <f t="shared" si="5"/>
        <v>0</v>
      </c>
      <c r="O86" s="86">
        <f t="shared" si="4"/>
        <v>0</v>
      </c>
    </row>
    <row r="87" spans="1:15" s="17" customFormat="1" ht="13.2" x14ac:dyDescent="0.25">
      <c r="A87" s="16">
        <v>10070</v>
      </c>
      <c r="B87" s="16" t="s">
        <v>108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1</v>
      </c>
      <c r="I87" s="17">
        <v>0</v>
      </c>
      <c r="J87" s="17">
        <v>2</v>
      </c>
      <c r="K87" s="17">
        <v>1</v>
      </c>
      <c r="L87" s="17">
        <v>0</v>
      </c>
      <c r="M87" s="87">
        <f t="shared" si="3"/>
        <v>50</v>
      </c>
      <c r="N87" s="87">
        <f t="shared" si="5"/>
        <v>50</v>
      </c>
      <c r="O87" s="86">
        <f t="shared" si="4"/>
        <v>0</v>
      </c>
    </row>
    <row r="88" spans="1:15" s="17" customFormat="1" ht="13.2" x14ac:dyDescent="0.25">
      <c r="A88" s="16">
        <v>17411</v>
      </c>
      <c r="B88" s="16" t="s">
        <v>109</v>
      </c>
      <c r="C88" s="17">
        <v>37</v>
      </c>
      <c r="D88" s="17">
        <v>11</v>
      </c>
      <c r="E88" s="17">
        <v>0</v>
      </c>
      <c r="F88" s="17">
        <v>0</v>
      </c>
      <c r="G88" s="17">
        <v>1</v>
      </c>
      <c r="H88" s="17">
        <v>1</v>
      </c>
      <c r="I88" s="17">
        <v>6</v>
      </c>
      <c r="J88" s="17">
        <v>42</v>
      </c>
      <c r="K88" s="17">
        <v>37</v>
      </c>
      <c r="L88" s="17">
        <v>3</v>
      </c>
      <c r="M88" s="87">
        <f t="shared" si="3"/>
        <v>88.095238095238088</v>
      </c>
      <c r="N88" s="87">
        <f t="shared" si="5"/>
        <v>4.7619047619047619</v>
      </c>
      <c r="O88" s="86">
        <f t="shared" si="4"/>
        <v>7.1428571428571423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4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4</v>
      </c>
      <c r="K90" s="17">
        <v>4</v>
      </c>
      <c r="L90" s="17">
        <v>0</v>
      </c>
      <c r="M90" s="87">
        <f t="shared" si="3"/>
        <v>100</v>
      </c>
      <c r="N90" s="87">
        <f t="shared" si="5"/>
        <v>0</v>
      </c>
      <c r="O90" s="86">
        <f t="shared" si="4"/>
        <v>0</v>
      </c>
    </row>
    <row r="91" spans="1:15" s="17" customFormat="1" ht="13.2" x14ac:dyDescent="0.25">
      <c r="A91" s="16" t="s">
        <v>113</v>
      </c>
      <c r="B91" s="16" t="s">
        <v>114</v>
      </c>
      <c r="C91" s="17">
        <v>23</v>
      </c>
      <c r="D91" s="17">
        <v>2</v>
      </c>
      <c r="E91" s="17">
        <v>1</v>
      </c>
      <c r="F91" s="17">
        <v>0</v>
      </c>
      <c r="G91" s="17">
        <v>1</v>
      </c>
      <c r="H91" s="17">
        <v>0</v>
      </c>
      <c r="I91" s="17">
        <v>3</v>
      </c>
      <c r="J91" s="17">
        <v>22</v>
      </c>
      <c r="K91" s="17">
        <v>20</v>
      </c>
      <c r="L91" s="17">
        <v>0</v>
      </c>
      <c r="M91" s="87">
        <f t="shared" si="3"/>
        <v>90.909090909090907</v>
      </c>
      <c r="N91" s="87">
        <f t="shared" si="5"/>
        <v>9.0909090909090917</v>
      </c>
      <c r="O91" s="86">
        <f t="shared" si="4"/>
        <v>0</v>
      </c>
    </row>
    <row r="92" spans="1:15" s="17" customFormat="1" ht="13.2" x14ac:dyDescent="0.25">
      <c r="A92" s="16" t="s">
        <v>115</v>
      </c>
      <c r="B92" s="16" t="s">
        <v>116</v>
      </c>
      <c r="C92" s="17">
        <v>16</v>
      </c>
      <c r="D92" s="17">
        <v>6</v>
      </c>
      <c r="E92" s="17">
        <v>0</v>
      </c>
      <c r="F92" s="17">
        <v>0</v>
      </c>
      <c r="G92" s="17">
        <v>2</v>
      </c>
      <c r="H92" s="17">
        <v>0</v>
      </c>
      <c r="I92" s="17">
        <v>2</v>
      </c>
      <c r="J92" s="17">
        <v>20</v>
      </c>
      <c r="K92" s="17">
        <v>10</v>
      </c>
      <c r="L92" s="17">
        <v>8</v>
      </c>
      <c r="M92" s="87">
        <f t="shared" si="3"/>
        <v>50</v>
      </c>
      <c r="N92" s="87">
        <f t="shared" si="5"/>
        <v>10</v>
      </c>
      <c r="O92" s="86">
        <f t="shared" si="4"/>
        <v>40</v>
      </c>
    </row>
    <row r="93" spans="1:15" s="17" customFormat="1" ht="13.2" x14ac:dyDescent="0.25">
      <c r="A93" s="16">
        <v>17415</v>
      </c>
      <c r="B93" s="16" t="s">
        <v>117</v>
      </c>
      <c r="C93" s="17">
        <v>150</v>
      </c>
      <c r="D93" s="17">
        <v>12</v>
      </c>
      <c r="E93" s="17">
        <v>1</v>
      </c>
      <c r="F93" s="17">
        <v>0</v>
      </c>
      <c r="G93" s="17">
        <v>1</v>
      </c>
      <c r="H93" s="17">
        <v>5</v>
      </c>
      <c r="I93" s="17">
        <v>16</v>
      </c>
      <c r="J93" s="17">
        <v>146</v>
      </c>
      <c r="K93" s="17">
        <v>126</v>
      </c>
      <c r="L93" s="17">
        <v>13</v>
      </c>
      <c r="M93" s="87">
        <f t="shared" si="3"/>
        <v>86.301369863013704</v>
      </c>
      <c r="N93" s="87">
        <f t="shared" si="5"/>
        <v>4.7945205479452051</v>
      </c>
      <c r="O93" s="86">
        <f t="shared" si="4"/>
        <v>8.9041095890410951</v>
      </c>
    </row>
    <row r="94" spans="1:15" s="17" customFormat="1" ht="13.2" x14ac:dyDescent="0.25">
      <c r="A94" s="16">
        <v>33212</v>
      </c>
      <c r="B94" s="16" t="s">
        <v>118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3.2" x14ac:dyDescent="0.25">
      <c r="A95" s="16" t="s">
        <v>119</v>
      </c>
      <c r="B95" s="16" t="s">
        <v>120</v>
      </c>
      <c r="C95" s="17">
        <v>2</v>
      </c>
      <c r="D95" s="17">
        <v>2</v>
      </c>
      <c r="E95" s="17">
        <v>0</v>
      </c>
      <c r="F95" s="17">
        <v>0</v>
      </c>
      <c r="G95" s="17">
        <v>0</v>
      </c>
      <c r="H95" s="17">
        <v>1</v>
      </c>
      <c r="I95" s="17">
        <v>1</v>
      </c>
      <c r="J95" s="17">
        <v>3</v>
      </c>
      <c r="K95" s="17">
        <v>2</v>
      </c>
      <c r="L95" s="17">
        <v>0</v>
      </c>
      <c r="M95" s="87">
        <f t="shared" si="3"/>
        <v>66.666666666666657</v>
      </c>
      <c r="N95" s="87">
        <f t="shared" si="5"/>
        <v>33.333333333333329</v>
      </c>
      <c r="O95" s="86">
        <f t="shared" si="4"/>
        <v>0</v>
      </c>
    </row>
    <row r="96" spans="1:15" s="17" customFormat="1" ht="13.2" x14ac:dyDescent="0.25">
      <c r="A96" s="16">
        <v>19403</v>
      </c>
      <c r="B96" s="16" t="s">
        <v>121</v>
      </c>
      <c r="C96" s="17">
        <v>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1</v>
      </c>
      <c r="K96" s="17">
        <v>1</v>
      </c>
      <c r="L96" s="17">
        <v>0</v>
      </c>
      <c r="M96" s="87">
        <f t="shared" si="3"/>
        <v>100</v>
      </c>
      <c r="N96" s="87">
        <f t="shared" si="5"/>
        <v>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1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  <c r="J98" s="17">
        <v>0</v>
      </c>
      <c r="K98" s="17">
        <v>0</v>
      </c>
      <c r="L98" s="17">
        <v>0</v>
      </c>
      <c r="M98" s="87" t="str">
        <f t="shared" si="3"/>
        <v>n/a</v>
      </c>
      <c r="N98" s="87" t="str">
        <f t="shared" si="5"/>
        <v>n/a</v>
      </c>
      <c r="O98" s="86" t="str">
        <f t="shared" si="4"/>
        <v>n/a</v>
      </c>
    </row>
    <row r="99" spans="1:15" s="17" customFormat="1" ht="13.2" x14ac:dyDescent="0.25">
      <c r="A99" s="16">
        <v>29311</v>
      </c>
      <c r="B99" s="16" t="s">
        <v>125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3</v>
      </c>
      <c r="K101" s="17">
        <v>3</v>
      </c>
      <c r="L101" s="17">
        <v>0</v>
      </c>
      <c r="M101" s="87">
        <f t="shared" si="3"/>
        <v>100</v>
      </c>
      <c r="N101" s="87">
        <f t="shared" si="5"/>
        <v>0</v>
      </c>
      <c r="O101" s="86">
        <f t="shared" si="4"/>
        <v>0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26</v>
      </c>
      <c r="D103" s="17">
        <v>1</v>
      </c>
      <c r="E103" s="17">
        <v>0</v>
      </c>
      <c r="F103" s="17">
        <v>0</v>
      </c>
      <c r="G103" s="17">
        <v>0</v>
      </c>
      <c r="H103" s="17">
        <v>1</v>
      </c>
      <c r="I103" s="17">
        <v>2</v>
      </c>
      <c r="J103" s="17">
        <v>25</v>
      </c>
      <c r="K103" s="17">
        <v>23</v>
      </c>
      <c r="L103" s="17">
        <v>1</v>
      </c>
      <c r="M103" s="87">
        <f t="shared" si="3"/>
        <v>92</v>
      </c>
      <c r="N103" s="87">
        <f t="shared" si="5"/>
        <v>4</v>
      </c>
      <c r="O103" s="86">
        <f t="shared" si="4"/>
        <v>4</v>
      </c>
    </row>
    <row r="104" spans="1:15" s="17" customFormat="1" ht="13.2" x14ac:dyDescent="0.25">
      <c r="A104" s="16">
        <v>17937</v>
      </c>
      <c r="B104" s="16" t="s">
        <v>298</v>
      </c>
      <c r="C104" s="17">
        <v>1</v>
      </c>
      <c r="D104" s="17">
        <v>1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2</v>
      </c>
      <c r="K104" s="17">
        <v>1</v>
      </c>
      <c r="L104" s="17">
        <v>1</v>
      </c>
      <c r="M104" s="87">
        <f t="shared" si="3"/>
        <v>50</v>
      </c>
      <c r="N104" s="87">
        <f t="shared" si="5"/>
        <v>0</v>
      </c>
      <c r="O104" s="86">
        <f t="shared" si="4"/>
        <v>50</v>
      </c>
    </row>
    <row r="105" spans="1:15" s="17" customFormat="1" ht="13.2" x14ac:dyDescent="0.25">
      <c r="A105" s="16">
        <v>17414</v>
      </c>
      <c r="B105" s="16" t="s">
        <v>131</v>
      </c>
      <c r="C105" s="17">
        <v>53</v>
      </c>
      <c r="D105" s="17">
        <v>8</v>
      </c>
      <c r="E105" s="17">
        <v>0</v>
      </c>
      <c r="F105" s="17">
        <v>0</v>
      </c>
      <c r="G105" s="17">
        <v>2</v>
      </c>
      <c r="H105" s="17">
        <v>3</v>
      </c>
      <c r="I105" s="17">
        <v>2</v>
      </c>
      <c r="J105" s="17">
        <v>59</v>
      </c>
      <c r="K105" s="17">
        <v>49</v>
      </c>
      <c r="L105" s="17">
        <v>5</v>
      </c>
      <c r="M105" s="87">
        <f t="shared" si="3"/>
        <v>83.050847457627114</v>
      </c>
      <c r="N105" s="87">
        <f t="shared" si="5"/>
        <v>8.4745762711864394</v>
      </c>
      <c r="O105" s="86">
        <f t="shared" si="4"/>
        <v>8.4745762711864394</v>
      </c>
    </row>
    <row r="106" spans="1:15" s="17" customFormat="1" ht="13.2" x14ac:dyDescent="0.25">
      <c r="A106" s="16">
        <v>31306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59</v>
      </c>
      <c r="D109" s="17">
        <v>10</v>
      </c>
      <c r="E109" s="17">
        <v>0</v>
      </c>
      <c r="F109" s="17">
        <v>1</v>
      </c>
      <c r="G109" s="17">
        <v>2</v>
      </c>
      <c r="H109" s="17">
        <v>1</v>
      </c>
      <c r="I109" s="17">
        <v>14</v>
      </c>
      <c r="J109" s="17">
        <v>55</v>
      </c>
      <c r="K109" s="17">
        <v>42</v>
      </c>
      <c r="L109" s="17">
        <v>9</v>
      </c>
      <c r="M109" s="87">
        <f t="shared" si="3"/>
        <v>76.363636363636374</v>
      </c>
      <c r="N109" s="87">
        <f t="shared" si="5"/>
        <v>7.2727272727272725</v>
      </c>
      <c r="O109" s="86">
        <f t="shared" si="4"/>
        <v>16.363636363636363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5</v>
      </c>
      <c r="D112" s="17">
        <v>0</v>
      </c>
      <c r="E112" s="17">
        <v>0</v>
      </c>
      <c r="F112" s="17">
        <v>0</v>
      </c>
      <c r="G112" s="17">
        <v>0</v>
      </c>
      <c r="H112" s="17">
        <v>2</v>
      </c>
      <c r="I112" s="17">
        <v>0</v>
      </c>
      <c r="J112" s="17">
        <v>5</v>
      </c>
      <c r="K112" s="17">
        <v>3</v>
      </c>
      <c r="L112" s="17">
        <v>0</v>
      </c>
      <c r="M112" s="87">
        <f t="shared" si="3"/>
        <v>60</v>
      </c>
      <c r="N112" s="87">
        <f t="shared" si="5"/>
        <v>40</v>
      </c>
      <c r="O112" s="86">
        <f t="shared" si="4"/>
        <v>0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1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1</v>
      </c>
      <c r="K116" s="17">
        <v>1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3.2" x14ac:dyDescent="0.25">
      <c r="A117" s="16">
        <v>31025</v>
      </c>
      <c r="B117" s="16" t="s">
        <v>146</v>
      </c>
      <c r="C117" s="17">
        <v>135</v>
      </c>
      <c r="D117" s="17">
        <v>5</v>
      </c>
      <c r="E117" s="17">
        <v>0</v>
      </c>
      <c r="F117" s="17">
        <v>1</v>
      </c>
      <c r="G117" s="17">
        <v>7</v>
      </c>
      <c r="H117" s="17">
        <v>9</v>
      </c>
      <c r="I117" s="17">
        <v>15</v>
      </c>
      <c r="J117" s="17">
        <v>125</v>
      </c>
      <c r="K117" s="17">
        <v>90</v>
      </c>
      <c r="L117" s="17">
        <v>18</v>
      </c>
      <c r="M117" s="87">
        <f t="shared" si="3"/>
        <v>72</v>
      </c>
      <c r="N117" s="87">
        <f t="shared" si="5"/>
        <v>13.600000000000001</v>
      </c>
      <c r="O117" s="86">
        <f t="shared" si="4"/>
        <v>14.399999999999999</v>
      </c>
    </row>
    <row r="118" spans="1:15" s="17" customFormat="1" ht="13.2" x14ac:dyDescent="0.25">
      <c r="A118" s="16">
        <v>32354</v>
      </c>
      <c r="B118" s="16" t="s">
        <v>147</v>
      </c>
      <c r="C118" s="17">
        <v>56</v>
      </c>
      <c r="D118" s="17">
        <v>17</v>
      </c>
      <c r="E118" s="17">
        <v>0</v>
      </c>
      <c r="F118" s="17">
        <v>0</v>
      </c>
      <c r="G118" s="17">
        <v>0</v>
      </c>
      <c r="H118" s="17">
        <v>4</v>
      </c>
      <c r="I118" s="17">
        <v>10</v>
      </c>
      <c r="J118" s="17">
        <v>63</v>
      </c>
      <c r="K118" s="17">
        <v>47</v>
      </c>
      <c r="L118" s="17">
        <v>12</v>
      </c>
      <c r="M118" s="87">
        <f t="shared" si="3"/>
        <v>74.603174603174608</v>
      </c>
      <c r="N118" s="87">
        <f t="shared" si="5"/>
        <v>6.3492063492063489</v>
      </c>
      <c r="O118" s="86">
        <f t="shared" si="4"/>
        <v>19.047619047619047</v>
      </c>
    </row>
    <row r="119" spans="1:15" s="17" customFormat="1" ht="13.2" x14ac:dyDescent="0.25">
      <c r="A119" s="16">
        <v>32326</v>
      </c>
      <c r="B119" s="16" t="s">
        <v>148</v>
      </c>
      <c r="C119" s="17">
        <v>13</v>
      </c>
      <c r="D119" s="17">
        <v>2</v>
      </c>
      <c r="E119" s="17">
        <v>0</v>
      </c>
      <c r="F119" s="17">
        <v>0</v>
      </c>
      <c r="G119" s="17">
        <v>0</v>
      </c>
      <c r="H119" s="17">
        <v>1</v>
      </c>
      <c r="I119" s="17">
        <v>4</v>
      </c>
      <c r="J119" s="17">
        <v>11</v>
      </c>
      <c r="K119" s="17">
        <v>10</v>
      </c>
      <c r="L119" s="17">
        <v>0</v>
      </c>
      <c r="M119" s="87">
        <f t="shared" si="3"/>
        <v>90.909090909090907</v>
      </c>
      <c r="N119" s="87">
        <f t="shared" si="5"/>
        <v>9.0909090909090917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2</v>
      </c>
      <c r="D120" s="17">
        <v>3</v>
      </c>
      <c r="E120" s="17">
        <v>0</v>
      </c>
      <c r="F120" s="17">
        <v>0</v>
      </c>
      <c r="G120" s="17">
        <v>0</v>
      </c>
      <c r="H120" s="17">
        <v>1</v>
      </c>
      <c r="I120" s="17">
        <v>0</v>
      </c>
      <c r="J120" s="17">
        <v>5</v>
      </c>
      <c r="K120" s="17">
        <v>4</v>
      </c>
      <c r="L120" s="17">
        <v>0</v>
      </c>
      <c r="M120" s="87">
        <f t="shared" si="3"/>
        <v>80</v>
      </c>
      <c r="N120" s="87">
        <f t="shared" si="5"/>
        <v>20</v>
      </c>
      <c r="O120" s="86">
        <f t="shared" si="4"/>
        <v>0</v>
      </c>
    </row>
    <row r="121" spans="1:15" s="17" customFormat="1" ht="13.2" x14ac:dyDescent="0.25">
      <c r="A121" s="16">
        <v>37505</v>
      </c>
      <c r="B121" s="16" t="s">
        <v>150</v>
      </c>
      <c r="C121" s="17">
        <v>7</v>
      </c>
      <c r="D121" s="17">
        <v>0</v>
      </c>
      <c r="E121" s="17">
        <v>0</v>
      </c>
      <c r="F121" s="17">
        <v>0</v>
      </c>
      <c r="G121" s="17">
        <v>0</v>
      </c>
      <c r="H121" s="17">
        <v>2</v>
      </c>
      <c r="I121" s="17">
        <v>0</v>
      </c>
      <c r="J121" s="17">
        <v>7</v>
      </c>
      <c r="K121" s="17">
        <v>4</v>
      </c>
      <c r="L121" s="17">
        <v>1</v>
      </c>
      <c r="M121" s="87">
        <f t="shared" si="3"/>
        <v>57.142857142857139</v>
      </c>
      <c r="N121" s="87">
        <f t="shared" si="5"/>
        <v>28.571428571428569</v>
      </c>
      <c r="O121" s="86">
        <f t="shared" si="4"/>
        <v>14.285714285714285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24</v>
      </c>
      <c r="D124" s="17">
        <v>5</v>
      </c>
      <c r="E124" s="17">
        <v>0</v>
      </c>
      <c r="F124" s="17">
        <v>0</v>
      </c>
      <c r="G124" s="17">
        <v>1</v>
      </c>
      <c r="H124" s="17">
        <v>0</v>
      </c>
      <c r="I124" s="17">
        <v>4</v>
      </c>
      <c r="J124" s="17">
        <v>25</v>
      </c>
      <c r="K124" s="17">
        <v>23</v>
      </c>
      <c r="L124" s="17">
        <v>1</v>
      </c>
      <c r="M124" s="87">
        <f t="shared" si="3"/>
        <v>92</v>
      </c>
      <c r="N124" s="87">
        <f t="shared" si="5"/>
        <v>4</v>
      </c>
      <c r="O124" s="86">
        <f t="shared" si="4"/>
        <v>4</v>
      </c>
    </row>
    <row r="125" spans="1:15" s="17" customFormat="1" ht="13.2" x14ac:dyDescent="0.25">
      <c r="A125" s="16">
        <v>14066</v>
      </c>
      <c r="B125" s="16" t="s">
        <v>153</v>
      </c>
      <c r="C125" s="17">
        <v>10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11</v>
      </c>
      <c r="K125" s="17">
        <v>10</v>
      </c>
      <c r="L125" s="17">
        <v>1</v>
      </c>
      <c r="M125" s="87">
        <f t="shared" si="3"/>
        <v>90.909090909090907</v>
      </c>
      <c r="N125" s="87">
        <f t="shared" si="5"/>
        <v>0</v>
      </c>
      <c r="O125" s="86">
        <f t="shared" si="4"/>
        <v>9.0909090909090917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4</v>
      </c>
      <c r="D127" s="17">
        <v>6</v>
      </c>
      <c r="E127" s="17">
        <v>0</v>
      </c>
      <c r="F127" s="17">
        <v>0</v>
      </c>
      <c r="G127" s="17">
        <v>0</v>
      </c>
      <c r="H127" s="17">
        <v>1</v>
      </c>
      <c r="I127" s="17">
        <v>3</v>
      </c>
      <c r="J127" s="17">
        <v>7</v>
      </c>
      <c r="K127" s="17">
        <v>4</v>
      </c>
      <c r="L127" s="17">
        <v>2</v>
      </c>
      <c r="M127" s="87">
        <f t="shared" si="3"/>
        <v>57.142857142857139</v>
      </c>
      <c r="N127" s="87">
        <f t="shared" si="5"/>
        <v>14.285714285714285</v>
      </c>
      <c r="O127" s="86">
        <f t="shared" si="4"/>
        <v>28.571428571428569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1</v>
      </c>
      <c r="D129" s="17">
        <v>1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2</v>
      </c>
      <c r="K129" s="17">
        <v>2</v>
      </c>
      <c r="L129" s="17">
        <v>0</v>
      </c>
      <c r="M129" s="87">
        <f t="shared" si="3"/>
        <v>100</v>
      </c>
      <c r="N129" s="87">
        <f t="shared" si="5"/>
        <v>0</v>
      </c>
      <c r="O129" s="86">
        <f t="shared" si="4"/>
        <v>0</v>
      </c>
    </row>
    <row r="130" spans="1:15" s="17" customFormat="1" ht="13.2" x14ac:dyDescent="0.25">
      <c r="A130" s="16">
        <v>37507</v>
      </c>
      <c r="B130" s="16" t="s">
        <v>158</v>
      </c>
      <c r="C130" s="17">
        <v>3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1</v>
      </c>
      <c r="J130" s="17">
        <v>2</v>
      </c>
      <c r="K130" s="17">
        <v>2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9</v>
      </c>
      <c r="D131" s="17">
        <v>1</v>
      </c>
      <c r="E131" s="17">
        <v>0</v>
      </c>
      <c r="F131" s="17">
        <v>1</v>
      </c>
      <c r="G131" s="17">
        <v>1</v>
      </c>
      <c r="H131" s="17">
        <v>1</v>
      </c>
      <c r="I131" s="17">
        <v>2</v>
      </c>
      <c r="J131" s="17">
        <v>8</v>
      </c>
      <c r="K131" s="17">
        <v>4</v>
      </c>
      <c r="L131" s="17">
        <v>1</v>
      </c>
      <c r="M131" s="87">
        <f t="shared" si="3"/>
        <v>50</v>
      </c>
      <c r="N131" s="87">
        <f t="shared" si="5"/>
        <v>37.5</v>
      </c>
      <c r="O131" s="86">
        <f t="shared" si="4"/>
        <v>12.5</v>
      </c>
    </row>
    <row r="132" spans="1:15" s="17" customFormat="1" ht="13.2" x14ac:dyDescent="0.25">
      <c r="A132" s="16">
        <v>31006</v>
      </c>
      <c r="B132" s="16" t="s">
        <v>160</v>
      </c>
      <c r="C132" s="17">
        <v>76</v>
      </c>
      <c r="D132" s="17">
        <v>3</v>
      </c>
      <c r="E132" s="17">
        <v>0</v>
      </c>
      <c r="F132" s="17">
        <v>0</v>
      </c>
      <c r="G132" s="17">
        <v>1</v>
      </c>
      <c r="H132" s="17">
        <v>0</v>
      </c>
      <c r="I132" s="17">
        <v>9</v>
      </c>
      <c r="J132" s="17">
        <v>70</v>
      </c>
      <c r="K132" s="17">
        <v>65</v>
      </c>
      <c r="L132" s="17">
        <v>4</v>
      </c>
      <c r="M132" s="87">
        <f t="shared" si="3"/>
        <v>92.857142857142861</v>
      </c>
      <c r="N132" s="87">
        <f t="shared" si="5"/>
        <v>1.4285714285714286</v>
      </c>
      <c r="O132" s="86">
        <f t="shared" si="4"/>
        <v>5.7142857142857144</v>
      </c>
    </row>
    <row r="133" spans="1:15" s="17" customFormat="1" ht="13.2" x14ac:dyDescent="0.25">
      <c r="A133" s="16">
        <v>39003</v>
      </c>
      <c r="B133" s="16" t="s">
        <v>161</v>
      </c>
      <c r="C133" s="17">
        <v>5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4</v>
      </c>
      <c r="K133" s="17">
        <v>4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2</v>
      </c>
      <c r="K135" s="17">
        <v>2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6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6</v>
      </c>
      <c r="K136" s="17">
        <v>6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4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1</v>
      </c>
      <c r="J137" s="17">
        <v>3</v>
      </c>
      <c r="K137" s="17">
        <v>3</v>
      </c>
      <c r="L137" s="17">
        <v>0</v>
      </c>
      <c r="M137" s="87">
        <f t="shared" si="6"/>
        <v>100</v>
      </c>
      <c r="N137" s="87">
        <f t="shared" si="8"/>
        <v>0</v>
      </c>
      <c r="O137" s="86">
        <f t="shared" si="7"/>
        <v>0</v>
      </c>
    </row>
    <row r="138" spans="1:15" s="17" customFormat="1" ht="13.2" x14ac:dyDescent="0.25">
      <c r="A138" s="16">
        <v>37506</v>
      </c>
      <c r="B138" s="16" t="s">
        <v>166</v>
      </c>
      <c r="C138" s="17">
        <v>10</v>
      </c>
      <c r="D138" s="17">
        <v>0</v>
      </c>
      <c r="E138" s="17">
        <v>0</v>
      </c>
      <c r="F138" s="17">
        <v>0</v>
      </c>
      <c r="G138" s="17">
        <v>0</v>
      </c>
      <c r="H138" s="17">
        <v>1</v>
      </c>
      <c r="I138" s="17">
        <v>2</v>
      </c>
      <c r="J138" s="17">
        <v>8</v>
      </c>
      <c r="K138" s="17">
        <v>7</v>
      </c>
      <c r="L138" s="17">
        <v>0</v>
      </c>
      <c r="M138" s="87">
        <f t="shared" si="6"/>
        <v>87.5</v>
      </c>
      <c r="N138" s="87">
        <f t="shared" si="8"/>
        <v>12.5</v>
      </c>
      <c r="O138" s="86">
        <f t="shared" si="7"/>
        <v>0</v>
      </c>
    </row>
    <row r="139" spans="1:15" s="17" customFormat="1" ht="13.2" x14ac:dyDescent="0.25">
      <c r="A139" s="16">
        <v>14064</v>
      </c>
      <c r="B139" s="16" t="s">
        <v>167</v>
      </c>
      <c r="C139" s="17">
        <v>3</v>
      </c>
      <c r="D139" s="17">
        <v>0</v>
      </c>
      <c r="E139" s="17">
        <v>0</v>
      </c>
      <c r="F139" s="17">
        <v>1</v>
      </c>
      <c r="G139" s="17">
        <v>0</v>
      </c>
      <c r="H139" s="17">
        <v>1</v>
      </c>
      <c r="I139" s="17">
        <v>0</v>
      </c>
      <c r="J139" s="17">
        <v>3</v>
      </c>
      <c r="K139" s="17">
        <v>0</v>
      </c>
      <c r="L139" s="17">
        <v>1</v>
      </c>
      <c r="M139" s="87">
        <f t="shared" si="6"/>
        <v>0</v>
      </c>
      <c r="N139" s="87">
        <f t="shared" si="8"/>
        <v>66.666666666666657</v>
      </c>
      <c r="O139" s="86">
        <f t="shared" si="7"/>
        <v>33.333333333333329</v>
      </c>
    </row>
    <row r="140" spans="1:15" s="17" customFormat="1" ht="13.2" x14ac:dyDescent="0.25">
      <c r="A140" s="16">
        <v>11051</v>
      </c>
      <c r="B140" s="16" t="s">
        <v>168</v>
      </c>
      <c r="C140" s="17">
        <v>6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6</v>
      </c>
      <c r="K140" s="17">
        <v>6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3.2" x14ac:dyDescent="0.25">
      <c r="A141" s="16">
        <v>18400</v>
      </c>
      <c r="B141" s="16" t="s">
        <v>169</v>
      </c>
      <c r="C141" s="17">
        <v>30</v>
      </c>
      <c r="D141" s="17">
        <v>2</v>
      </c>
      <c r="E141" s="17">
        <v>0</v>
      </c>
      <c r="F141" s="17">
        <v>0</v>
      </c>
      <c r="G141" s="17">
        <v>0</v>
      </c>
      <c r="H141" s="17">
        <v>3</v>
      </c>
      <c r="I141" s="17">
        <v>4</v>
      </c>
      <c r="J141" s="17">
        <v>28</v>
      </c>
      <c r="K141" s="17">
        <v>23</v>
      </c>
      <c r="L141" s="17">
        <v>2</v>
      </c>
      <c r="M141" s="87">
        <f t="shared" si="6"/>
        <v>82.142857142857139</v>
      </c>
      <c r="N141" s="87">
        <f t="shared" si="8"/>
        <v>10.714285714285714</v>
      </c>
      <c r="O141" s="86">
        <f t="shared" si="7"/>
        <v>7.1428571428571423</v>
      </c>
    </row>
    <row r="142" spans="1:15" s="17" customFormat="1" ht="13.2" x14ac:dyDescent="0.25">
      <c r="A142" s="16">
        <v>23403</v>
      </c>
      <c r="B142" s="16" t="s">
        <v>170</v>
      </c>
      <c r="C142" s="17">
        <v>43</v>
      </c>
      <c r="D142" s="17">
        <v>1</v>
      </c>
      <c r="E142" s="17">
        <v>1</v>
      </c>
      <c r="F142" s="17">
        <v>0</v>
      </c>
      <c r="G142" s="17">
        <v>0</v>
      </c>
      <c r="H142" s="17">
        <v>0</v>
      </c>
      <c r="I142" s="17">
        <v>3</v>
      </c>
      <c r="J142" s="17">
        <v>41</v>
      </c>
      <c r="K142" s="17">
        <v>34</v>
      </c>
      <c r="L142" s="17">
        <v>6</v>
      </c>
      <c r="M142" s="87">
        <f t="shared" si="6"/>
        <v>82.926829268292678</v>
      </c>
      <c r="N142" s="87">
        <f t="shared" si="8"/>
        <v>2.4390243902439024</v>
      </c>
      <c r="O142" s="86">
        <f t="shared" si="7"/>
        <v>14.634146341463413</v>
      </c>
    </row>
    <row r="143" spans="1:15" s="17" customFormat="1" ht="13.2" x14ac:dyDescent="0.25">
      <c r="A143" s="16">
        <v>34003</v>
      </c>
      <c r="B143" s="16" t="s">
        <v>303</v>
      </c>
      <c r="C143" s="17">
        <v>81</v>
      </c>
      <c r="D143" s="17">
        <v>15</v>
      </c>
      <c r="E143" s="17">
        <v>0</v>
      </c>
      <c r="F143" s="17">
        <v>0</v>
      </c>
      <c r="G143" s="17">
        <v>1</v>
      </c>
      <c r="H143" s="17">
        <v>9</v>
      </c>
      <c r="I143" s="17">
        <v>13</v>
      </c>
      <c r="J143" s="17">
        <v>83</v>
      </c>
      <c r="K143" s="17">
        <v>68</v>
      </c>
      <c r="L143" s="17">
        <v>5</v>
      </c>
      <c r="M143" s="87">
        <f t="shared" si="6"/>
        <v>81.92771084337349</v>
      </c>
      <c r="N143" s="87">
        <f t="shared" si="8"/>
        <v>12.048192771084338</v>
      </c>
      <c r="O143" s="86">
        <f t="shared" si="7"/>
        <v>6.024096385542169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60</v>
      </c>
      <c r="D145" s="17">
        <v>7</v>
      </c>
      <c r="E145" s="17">
        <v>1</v>
      </c>
      <c r="F145" s="17">
        <v>0</v>
      </c>
      <c r="G145" s="17">
        <v>0</v>
      </c>
      <c r="H145" s="17">
        <v>3</v>
      </c>
      <c r="I145" s="17">
        <v>5</v>
      </c>
      <c r="J145" s="17">
        <v>62</v>
      </c>
      <c r="K145" s="17">
        <v>55</v>
      </c>
      <c r="L145" s="17">
        <v>3</v>
      </c>
      <c r="M145" s="87">
        <f t="shared" si="6"/>
        <v>88.709677419354833</v>
      </c>
      <c r="N145" s="87">
        <f t="shared" si="8"/>
        <v>6.4516129032258061</v>
      </c>
      <c r="O145" s="86">
        <f t="shared" si="7"/>
        <v>4.838709677419355</v>
      </c>
    </row>
    <row r="146" spans="1:15" s="17" customFormat="1" ht="13.2" x14ac:dyDescent="0.25">
      <c r="A146" s="16">
        <v>15201</v>
      </c>
      <c r="B146" s="16" t="s">
        <v>173</v>
      </c>
      <c r="C146" s="17">
        <v>4</v>
      </c>
      <c r="D146" s="17">
        <v>7</v>
      </c>
      <c r="E146" s="17">
        <v>0</v>
      </c>
      <c r="F146" s="17">
        <v>0</v>
      </c>
      <c r="G146" s="17">
        <v>0</v>
      </c>
      <c r="H146" s="17">
        <v>1</v>
      </c>
      <c r="I146" s="17">
        <v>4</v>
      </c>
      <c r="J146" s="17">
        <v>7</v>
      </c>
      <c r="K146" s="17">
        <v>5</v>
      </c>
      <c r="L146" s="17">
        <v>1</v>
      </c>
      <c r="M146" s="87">
        <f t="shared" si="6"/>
        <v>71.428571428571431</v>
      </c>
      <c r="N146" s="87">
        <f t="shared" si="8"/>
        <v>14.285714285714285</v>
      </c>
      <c r="O146" s="86">
        <f t="shared" si="7"/>
        <v>14.285714285714285</v>
      </c>
    </row>
    <row r="147" spans="1:15" s="17" customFormat="1" ht="13.2" x14ac:dyDescent="0.25">
      <c r="A147" s="16">
        <v>38324</v>
      </c>
      <c r="B147" s="16" t="s">
        <v>174</v>
      </c>
      <c r="C147" s="17">
        <v>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1</v>
      </c>
      <c r="K147" s="17">
        <v>1</v>
      </c>
      <c r="L147" s="17">
        <v>0</v>
      </c>
      <c r="M147" s="87">
        <f t="shared" si="6"/>
        <v>100</v>
      </c>
      <c r="N147" s="87">
        <f t="shared" si="8"/>
        <v>0</v>
      </c>
      <c r="O147" s="86">
        <f t="shared" si="7"/>
        <v>0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2</v>
      </c>
      <c r="D149" s="17">
        <v>1</v>
      </c>
      <c r="E149" s="17">
        <v>0</v>
      </c>
      <c r="F149" s="17">
        <v>0</v>
      </c>
      <c r="G149" s="17">
        <v>0</v>
      </c>
      <c r="H149" s="17">
        <v>1</v>
      </c>
      <c r="I149" s="17">
        <v>0</v>
      </c>
      <c r="J149" s="17">
        <v>3</v>
      </c>
      <c r="K149" s="17">
        <v>2</v>
      </c>
      <c r="L149" s="17">
        <v>0</v>
      </c>
      <c r="M149" s="87">
        <f t="shared" si="6"/>
        <v>66.666666666666657</v>
      </c>
      <c r="N149" s="87">
        <f t="shared" si="8"/>
        <v>33.333333333333329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1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1</v>
      </c>
      <c r="K150" s="17">
        <v>1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3</v>
      </c>
      <c r="D153" s="17">
        <v>1</v>
      </c>
      <c r="E153" s="17">
        <v>0</v>
      </c>
      <c r="F153" s="17">
        <v>0</v>
      </c>
      <c r="G153" s="17">
        <v>0</v>
      </c>
      <c r="H153" s="17">
        <v>1</v>
      </c>
      <c r="I153" s="17">
        <v>1</v>
      </c>
      <c r="J153" s="17">
        <v>3</v>
      </c>
      <c r="K153" s="17">
        <v>2</v>
      </c>
      <c r="L153" s="17">
        <v>0</v>
      </c>
      <c r="M153" s="87">
        <f t="shared" si="6"/>
        <v>66.666666666666657</v>
      </c>
      <c r="N153" s="87">
        <f t="shared" si="8"/>
        <v>33.333333333333329</v>
      </c>
      <c r="O153" s="86">
        <f t="shared" si="7"/>
        <v>0</v>
      </c>
    </row>
    <row r="154" spans="1:15" s="17" customFormat="1" ht="13.2" x14ac:dyDescent="0.25">
      <c r="A154" s="16">
        <v>34111</v>
      </c>
      <c r="B154" s="16" t="s">
        <v>180</v>
      </c>
      <c r="C154" s="17">
        <v>52</v>
      </c>
      <c r="D154" s="17">
        <v>8</v>
      </c>
      <c r="E154" s="17">
        <v>0</v>
      </c>
      <c r="F154" s="17">
        <v>0</v>
      </c>
      <c r="G154" s="17">
        <v>2</v>
      </c>
      <c r="H154" s="17">
        <v>5</v>
      </c>
      <c r="I154" s="17">
        <v>13</v>
      </c>
      <c r="J154" s="17">
        <v>47</v>
      </c>
      <c r="K154" s="17">
        <v>36</v>
      </c>
      <c r="L154" s="17">
        <v>4</v>
      </c>
      <c r="M154" s="87">
        <f t="shared" si="6"/>
        <v>76.59574468085107</v>
      </c>
      <c r="N154" s="87">
        <f t="shared" si="8"/>
        <v>14.893617021276595</v>
      </c>
      <c r="O154" s="86">
        <f t="shared" si="7"/>
        <v>8.5106382978723403</v>
      </c>
    </row>
    <row r="155" spans="1:15" s="17" customFormat="1" ht="13.2" x14ac:dyDescent="0.25">
      <c r="A155" s="16">
        <v>24019</v>
      </c>
      <c r="B155" s="16" t="s">
        <v>181</v>
      </c>
      <c r="C155" s="17">
        <v>6</v>
      </c>
      <c r="D155" s="17">
        <v>1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6</v>
      </c>
      <c r="K155" s="17">
        <v>6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1</v>
      </c>
      <c r="E157" s="17">
        <v>0</v>
      </c>
      <c r="F157" s="17">
        <v>0</v>
      </c>
      <c r="G157" s="17">
        <v>1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3.2" x14ac:dyDescent="0.25">
      <c r="A159" s="16">
        <v>27344</v>
      </c>
      <c r="B159" s="16" t="s">
        <v>185</v>
      </c>
      <c r="C159" s="17">
        <v>13</v>
      </c>
      <c r="D159" s="17">
        <v>2</v>
      </c>
      <c r="E159" s="17">
        <v>0</v>
      </c>
      <c r="F159" s="17">
        <v>0</v>
      </c>
      <c r="G159" s="17">
        <v>0</v>
      </c>
      <c r="H159" s="17">
        <v>1</v>
      </c>
      <c r="I159" s="17">
        <v>0</v>
      </c>
      <c r="J159" s="17">
        <v>15</v>
      </c>
      <c r="K159" s="17">
        <v>11</v>
      </c>
      <c r="L159" s="17">
        <v>3</v>
      </c>
      <c r="M159" s="87">
        <f t="shared" si="6"/>
        <v>73.333333333333329</v>
      </c>
      <c r="N159" s="87">
        <f t="shared" si="8"/>
        <v>6.666666666666667</v>
      </c>
      <c r="O159" s="86">
        <f t="shared" si="7"/>
        <v>20</v>
      </c>
    </row>
    <row r="160" spans="1:15" s="17" customFormat="1" ht="13.2" x14ac:dyDescent="0.25">
      <c r="A160" s="16" t="s">
        <v>186</v>
      </c>
      <c r="B160" s="16" t="s">
        <v>187</v>
      </c>
      <c r="C160" s="17">
        <v>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2</v>
      </c>
      <c r="K160" s="17">
        <v>2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3.2" x14ac:dyDescent="0.25">
      <c r="A161" s="16">
        <v>38301</v>
      </c>
      <c r="B161" s="16" t="s">
        <v>188</v>
      </c>
      <c r="C161" s="17">
        <v>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2</v>
      </c>
      <c r="K161" s="17">
        <v>2</v>
      </c>
      <c r="L161" s="17">
        <v>0</v>
      </c>
      <c r="M161" s="87">
        <f t="shared" si="6"/>
        <v>100</v>
      </c>
      <c r="N161" s="87">
        <f t="shared" si="8"/>
        <v>0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2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3</v>
      </c>
      <c r="K162" s="17">
        <v>1</v>
      </c>
      <c r="L162" s="17">
        <v>2</v>
      </c>
      <c r="M162" s="87">
        <f t="shared" si="6"/>
        <v>33.333333333333329</v>
      </c>
      <c r="N162" s="87">
        <f t="shared" si="8"/>
        <v>0</v>
      </c>
      <c r="O162" s="86">
        <f t="shared" si="7"/>
        <v>66.666666666666657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1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1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47</v>
      </c>
      <c r="D165" s="17">
        <v>6</v>
      </c>
      <c r="E165" s="17">
        <v>0</v>
      </c>
      <c r="F165" s="17">
        <v>1</v>
      </c>
      <c r="G165" s="17">
        <v>2</v>
      </c>
      <c r="H165" s="17">
        <v>5</v>
      </c>
      <c r="I165" s="17">
        <v>1</v>
      </c>
      <c r="J165" s="17">
        <v>52</v>
      </c>
      <c r="K165" s="17">
        <v>37</v>
      </c>
      <c r="L165" s="17">
        <v>7</v>
      </c>
      <c r="M165" s="87">
        <f t="shared" si="6"/>
        <v>71.15384615384616</v>
      </c>
      <c r="N165" s="87">
        <f t="shared" si="8"/>
        <v>15.384615384615385</v>
      </c>
      <c r="O165" s="86">
        <f t="shared" si="7"/>
        <v>13.461538461538462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1</v>
      </c>
      <c r="E166" s="17">
        <v>0</v>
      </c>
      <c r="F166" s="17">
        <v>0</v>
      </c>
      <c r="G166" s="17">
        <v>0</v>
      </c>
      <c r="H166" s="17">
        <v>1</v>
      </c>
      <c r="I166" s="17">
        <v>0</v>
      </c>
      <c r="J166" s="17">
        <v>1</v>
      </c>
      <c r="K166" s="17">
        <v>0</v>
      </c>
      <c r="L166" s="17">
        <v>0</v>
      </c>
      <c r="M166" s="87">
        <f t="shared" si="6"/>
        <v>0</v>
      </c>
      <c r="N166" s="87">
        <f t="shared" si="8"/>
        <v>100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27</v>
      </c>
      <c r="D167" s="17">
        <v>7</v>
      </c>
      <c r="E167" s="17">
        <v>0</v>
      </c>
      <c r="F167" s="17">
        <v>0</v>
      </c>
      <c r="G167" s="17">
        <v>3</v>
      </c>
      <c r="H167" s="17">
        <v>5</v>
      </c>
      <c r="I167" s="17">
        <v>3</v>
      </c>
      <c r="J167" s="17">
        <v>31</v>
      </c>
      <c r="K167" s="17">
        <v>18</v>
      </c>
      <c r="L167" s="17">
        <v>5</v>
      </c>
      <c r="M167" s="87">
        <f t="shared" si="6"/>
        <v>58.064516129032263</v>
      </c>
      <c r="N167" s="87">
        <f t="shared" si="8"/>
        <v>25.806451612903224</v>
      </c>
      <c r="O167" s="86">
        <f t="shared" si="7"/>
        <v>16.129032258064516</v>
      </c>
    </row>
    <row r="168" spans="1:15" s="17" customFormat="1" ht="13.2" x14ac:dyDescent="0.25">
      <c r="A168" s="16">
        <v>16050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5</v>
      </c>
      <c r="D170" s="17">
        <v>2</v>
      </c>
      <c r="E170" s="17">
        <v>0</v>
      </c>
      <c r="F170" s="17">
        <v>0</v>
      </c>
      <c r="G170" s="17">
        <v>0</v>
      </c>
      <c r="H170" s="17">
        <v>1</v>
      </c>
      <c r="I170" s="17">
        <v>3</v>
      </c>
      <c r="J170" s="17">
        <v>4</v>
      </c>
      <c r="K170" s="17">
        <v>3</v>
      </c>
      <c r="L170" s="17">
        <v>0</v>
      </c>
      <c r="M170" s="87">
        <f t="shared" si="6"/>
        <v>75</v>
      </c>
      <c r="N170" s="87">
        <f t="shared" si="8"/>
        <v>25</v>
      </c>
      <c r="O170" s="86">
        <f t="shared" si="7"/>
        <v>0</v>
      </c>
    </row>
    <row r="171" spans="1:15" s="17" customFormat="1" ht="13.2" x14ac:dyDescent="0.25">
      <c r="A171" s="16">
        <v>38267</v>
      </c>
      <c r="B171" s="16" t="s">
        <v>200</v>
      </c>
      <c r="C171" s="17">
        <v>11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1</v>
      </c>
      <c r="J171" s="17">
        <v>10</v>
      </c>
      <c r="K171" s="17">
        <v>9</v>
      </c>
      <c r="L171" s="17">
        <v>1</v>
      </c>
      <c r="M171" s="87">
        <f t="shared" si="6"/>
        <v>90</v>
      </c>
      <c r="N171" s="87">
        <f t="shared" si="8"/>
        <v>0</v>
      </c>
      <c r="O171" s="86">
        <f t="shared" si="7"/>
        <v>10</v>
      </c>
    </row>
    <row r="172" spans="1:15" s="17" customFormat="1" ht="13.2" x14ac:dyDescent="0.25">
      <c r="A172" s="16">
        <v>27003</v>
      </c>
      <c r="B172" s="16" t="s">
        <v>201</v>
      </c>
      <c r="C172" s="17">
        <v>171</v>
      </c>
      <c r="D172" s="17">
        <v>16</v>
      </c>
      <c r="E172" s="17">
        <v>0</v>
      </c>
      <c r="F172" s="17">
        <v>1</v>
      </c>
      <c r="G172" s="17">
        <v>5</v>
      </c>
      <c r="H172" s="17">
        <v>16</v>
      </c>
      <c r="I172" s="17">
        <v>13</v>
      </c>
      <c r="J172" s="17">
        <v>174</v>
      </c>
      <c r="K172" s="17">
        <v>147</v>
      </c>
      <c r="L172" s="17">
        <v>5</v>
      </c>
      <c r="M172" s="87">
        <f t="shared" si="6"/>
        <v>84.482758620689651</v>
      </c>
      <c r="N172" s="87">
        <f t="shared" si="8"/>
        <v>12.643678160919542</v>
      </c>
      <c r="O172" s="86">
        <f t="shared" si="7"/>
        <v>2.8735632183908044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6</v>
      </c>
      <c r="D174" s="17">
        <v>2</v>
      </c>
      <c r="E174" s="17">
        <v>0</v>
      </c>
      <c r="F174" s="17">
        <v>0</v>
      </c>
      <c r="G174" s="17">
        <v>0</v>
      </c>
      <c r="H174" s="17">
        <v>1</v>
      </c>
      <c r="I174" s="17">
        <v>1</v>
      </c>
      <c r="J174" s="17">
        <v>7</v>
      </c>
      <c r="K174" s="17">
        <v>4</v>
      </c>
      <c r="L174" s="17">
        <v>2</v>
      </c>
      <c r="M174" s="87">
        <f t="shared" si="6"/>
        <v>57.142857142857139</v>
      </c>
      <c r="N174" s="87">
        <f t="shared" si="8"/>
        <v>14.285714285714285</v>
      </c>
      <c r="O174" s="86">
        <f t="shared" si="7"/>
        <v>28.571428571428569</v>
      </c>
    </row>
    <row r="175" spans="1:15" s="17" customFormat="1" ht="13.2" x14ac:dyDescent="0.25">
      <c r="A175" s="16">
        <v>13144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3.2" x14ac:dyDescent="0.25">
      <c r="A176" s="16">
        <v>34307</v>
      </c>
      <c r="B176" s="16" t="s">
        <v>206</v>
      </c>
      <c r="C176" s="17">
        <v>1</v>
      </c>
      <c r="D176" s="17">
        <v>0</v>
      </c>
      <c r="E176" s="17">
        <v>0</v>
      </c>
      <c r="F176" s="17">
        <v>1</v>
      </c>
      <c r="G176" s="17">
        <v>0</v>
      </c>
      <c r="H176" s="17">
        <v>0</v>
      </c>
      <c r="I176" s="17">
        <v>0</v>
      </c>
      <c r="J176" s="17">
        <v>1</v>
      </c>
      <c r="K176" s="17">
        <v>0</v>
      </c>
      <c r="L176" s="17">
        <v>0</v>
      </c>
      <c r="M176" s="87">
        <f t="shared" si="6"/>
        <v>0</v>
      </c>
      <c r="N176" s="87">
        <f t="shared" si="8"/>
        <v>100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17</v>
      </c>
      <c r="D179" s="17">
        <v>6</v>
      </c>
      <c r="E179" s="17">
        <v>0</v>
      </c>
      <c r="F179" s="17">
        <v>0</v>
      </c>
      <c r="G179" s="17">
        <v>3</v>
      </c>
      <c r="H179" s="17">
        <v>4</v>
      </c>
      <c r="I179" s="17">
        <v>0</v>
      </c>
      <c r="J179" s="17">
        <v>23</v>
      </c>
      <c r="K179" s="17">
        <v>14</v>
      </c>
      <c r="L179" s="17">
        <v>2</v>
      </c>
      <c r="M179" s="87">
        <f t="shared" si="6"/>
        <v>60.869565217391312</v>
      </c>
      <c r="N179" s="87">
        <f t="shared" si="8"/>
        <v>30.434782608695656</v>
      </c>
      <c r="O179" s="86">
        <f t="shared" si="7"/>
        <v>8.695652173913043</v>
      </c>
    </row>
    <row r="180" spans="1:15" s="17" customFormat="1" ht="13.2" x14ac:dyDescent="0.25">
      <c r="A180" s="16">
        <v>10309</v>
      </c>
      <c r="B180" s="16" t="s">
        <v>210</v>
      </c>
      <c r="C180" s="17">
        <v>3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3</v>
      </c>
      <c r="K180" s="17">
        <v>3</v>
      </c>
      <c r="L180" s="17">
        <v>0</v>
      </c>
      <c r="M180" s="87">
        <f t="shared" si="6"/>
        <v>100</v>
      </c>
      <c r="N180" s="87">
        <f t="shared" si="8"/>
        <v>0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13</v>
      </c>
      <c r="D181" s="17">
        <v>4</v>
      </c>
      <c r="E181" s="17">
        <v>0</v>
      </c>
      <c r="F181" s="17">
        <v>0</v>
      </c>
      <c r="G181" s="17">
        <v>2</v>
      </c>
      <c r="H181" s="17">
        <v>1</v>
      </c>
      <c r="I181" s="17">
        <v>1</v>
      </c>
      <c r="J181" s="17">
        <v>16</v>
      </c>
      <c r="K181" s="17">
        <v>10</v>
      </c>
      <c r="L181" s="17">
        <v>3</v>
      </c>
      <c r="M181" s="87">
        <f t="shared" si="6"/>
        <v>62.5</v>
      </c>
      <c r="N181" s="87">
        <f t="shared" si="8"/>
        <v>18.75</v>
      </c>
      <c r="O181" s="86">
        <f t="shared" si="7"/>
        <v>18.75</v>
      </c>
    </row>
    <row r="182" spans="1:15" s="17" customFormat="1" ht="13.2" x14ac:dyDescent="0.25">
      <c r="A182" s="16" t="s">
        <v>213</v>
      </c>
      <c r="B182" s="16" t="s">
        <v>214</v>
      </c>
      <c r="C182" s="17">
        <v>1</v>
      </c>
      <c r="D182" s="17">
        <v>1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2</v>
      </c>
      <c r="K182" s="17">
        <v>2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3.2" x14ac:dyDescent="0.25">
      <c r="A183" s="16" t="s">
        <v>215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3.2" x14ac:dyDescent="0.25">
      <c r="A184" s="16">
        <v>32416</v>
      </c>
      <c r="B184" s="16" t="s">
        <v>217</v>
      </c>
      <c r="C184" s="17">
        <v>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1</v>
      </c>
      <c r="K184" s="17">
        <v>0</v>
      </c>
      <c r="L184" s="17">
        <v>1</v>
      </c>
      <c r="M184" s="87">
        <f t="shared" si="6"/>
        <v>0</v>
      </c>
      <c r="N184" s="87">
        <f t="shared" si="8"/>
        <v>0</v>
      </c>
      <c r="O184" s="86">
        <f t="shared" si="7"/>
        <v>100</v>
      </c>
    </row>
    <row r="185" spans="1:15" s="17" customFormat="1" ht="13.2" x14ac:dyDescent="0.25">
      <c r="A185" s="16">
        <v>17407</v>
      </c>
      <c r="B185" s="16" t="s">
        <v>218</v>
      </c>
      <c r="C185" s="17">
        <v>1</v>
      </c>
      <c r="D185" s="17">
        <v>1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2</v>
      </c>
      <c r="K185" s="17">
        <v>2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3.2" x14ac:dyDescent="0.25">
      <c r="A186" s="16">
        <v>34401</v>
      </c>
      <c r="B186" s="16" t="s">
        <v>219</v>
      </c>
      <c r="C186" s="17">
        <v>9</v>
      </c>
      <c r="D186" s="17">
        <v>4</v>
      </c>
      <c r="E186" s="17">
        <v>0</v>
      </c>
      <c r="F186" s="17">
        <v>0</v>
      </c>
      <c r="G186" s="17">
        <v>1</v>
      </c>
      <c r="H186" s="17">
        <v>0</v>
      </c>
      <c r="I186" s="17">
        <v>2</v>
      </c>
      <c r="J186" s="17">
        <v>11</v>
      </c>
      <c r="K186" s="17">
        <v>9</v>
      </c>
      <c r="L186" s="17">
        <v>1</v>
      </c>
      <c r="M186" s="87">
        <f t="shared" si="6"/>
        <v>81.818181818181827</v>
      </c>
      <c r="N186" s="87">
        <f t="shared" si="8"/>
        <v>9.0909090909090917</v>
      </c>
      <c r="O186" s="86">
        <f t="shared" si="7"/>
        <v>9.0909090909090917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1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1</v>
      </c>
      <c r="K188" s="17">
        <v>1</v>
      </c>
      <c r="L188" s="17">
        <v>0</v>
      </c>
      <c r="M188" s="87">
        <f t="shared" si="6"/>
        <v>100</v>
      </c>
      <c r="N188" s="87">
        <f t="shared" si="8"/>
        <v>0</v>
      </c>
      <c r="O188" s="86">
        <f t="shared" si="7"/>
        <v>0</v>
      </c>
    </row>
    <row r="189" spans="1:15" s="17" customFormat="1" ht="13.2" x14ac:dyDescent="0.25">
      <c r="A189" s="16">
        <v>28149</v>
      </c>
      <c r="B189" s="16" t="s">
        <v>222</v>
      </c>
      <c r="C189" s="17">
        <v>5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2</v>
      </c>
      <c r="J189" s="17">
        <v>3</v>
      </c>
      <c r="K189" s="17">
        <v>3</v>
      </c>
      <c r="L189" s="17">
        <v>0</v>
      </c>
      <c r="M189" s="87">
        <f t="shared" si="6"/>
        <v>100</v>
      </c>
      <c r="N189" s="87">
        <f t="shared" si="8"/>
        <v>0</v>
      </c>
      <c r="O189" s="86">
        <f t="shared" si="7"/>
        <v>0</v>
      </c>
    </row>
    <row r="190" spans="1:15" s="17" customFormat="1" ht="13.2" x14ac:dyDescent="0.25">
      <c r="A190" s="16">
        <v>17001</v>
      </c>
      <c r="B190" s="16" t="s">
        <v>304</v>
      </c>
      <c r="C190" s="17">
        <v>76</v>
      </c>
      <c r="D190" s="17">
        <v>21</v>
      </c>
      <c r="E190" s="17">
        <v>0</v>
      </c>
      <c r="F190" s="17">
        <v>2</v>
      </c>
      <c r="G190" s="17">
        <v>2</v>
      </c>
      <c r="H190" s="17">
        <v>11</v>
      </c>
      <c r="I190" s="17">
        <v>13</v>
      </c>
      <c r="J190" s="17">
        <v>84</v>
      </c>
      <c r="K190" s="17">
        <v>59</v>
      </c>
      <c r="L190" s="17">
        <v>10</v>
      </c>
      <c r="M190" s="87">
        <f t="shared" si="6"/>
        <v>70.238095238095227</v>
      </c>
      <c r="N190" s="87">
        <f t="shared" si="8"/>
        <v>17.857142857142858</v>
      </c>
      <c r="O190" s="86">
        <f t="shared" si="7"/>
        <v>11.904761904761903</v>
      </c>
    </row>
    <row r="191" spans="1:15" s="17" customFormat="1" ht="13.2" x14ac:dyDescent="0.25">
      <c r="A191" s="16">
        <v>29101</v>
      </c>
      <c r="B191" s="16" t="s">
        <v>223</v>
      </c>
      <c r="C191" s="17">
        <v>9</v>
      </c>
      <c r="D191" s="17">
        <v>4</v>
      </c>
      <c r="E191" s="17">
        <v>0</v>
      </c>
      <c r="F191" s="17">
        <v>0</v>
      </c>
      <c r="G191" s="17">
        <v>0</v>
      </c>
      <c r="H191" s="17">
        <v>1</v>
      </c>
      <c r="I191" s="17">
        <v>1</v>
      </c>
      <c r="J191" s="17">
        <v>12</v>
      </c>
      <c r="K191" s="17">
        <v>9</v>
      </c>
      <c r="L191" s="17">
        <v>2</v>
      </c>
      <c r="M191" s="87">
        <f t="shared" si="6"/>
        <v>75</v>
      </c>
      <c r="N191" s="87">
        <f t="shared" si="8"/>
        <v>8.3333333333333321</v>
      </c>
      <c r="O191" s="86">
        <f t="shared" si="7"/>
        <v>16.666666666666664</v>
      </c>
    </row>
    <row r="192" spans="1:15" s="17" customFormat="1" ht="13.2" x14ac:dyDescent="0.25">
      <c r="A192" s="16">
        <v>39119</v>
      </c>
      <c r="B192" s="16" t="s">
        <v>224</v>
      </c>
      <c r="C192" s="17">
        <v>4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4</v>
      </c>
      <c r="K192" s="17">
        <v>3</v>
      </c>
      <c r="L192" s="17">
        <v>1</v>
      </c>
      <c r="M192" s="87">
        <f t="shared" si="6"/>
        <v>75</v>
      </c>
      <c r="N192" s="87">
        <f t="shared" si="8"/>
        <v>0</v>
      </c>
      <c r="O192" s="86">
        <f t="shared" si="7"/>
        <v>25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13</v>
      </c>
      <c r="D194" s="17">
        <v>4</v>
      </c>
      <c r="E194" s="17">
        <v>0</v>
      </c>
      <c r="F194" s="17">
        <v>0</v>
      </c>
      <c r="G194" s="17">
        <v>0</v>
      </c>
      <c r="H194" s="17">
        <v>0</v>
      </c>
      <c r="I194" s="17">
        <v>7</v>
      </c>
      <c r="J194" s="17">
        <v>10</v>
      </c>
      <c r="K194" s="17">
        <v>8</v>
      </c>
      <c r="L194" s="17">
        <v>2</v>
      </c>
      <c r="M194" s="87">
        <f t="shared" si="6"/>
        <v>80</v>
      </c>
      <c r="N194" s="87">
        <f t="shared" si="8"/>
        <v>0</v>
      </c>
      <c r="O194" s="86">
        <f t="shared" si="7"/>
        <v>20</v>
      </c>
    </row>
    <row r="195" spans="1:15" s="17" customFormat="1" ht="13.2" x14ac:dyDescent="0.25">
      <c r="A195" s="16">
        <v>23309</v>
      </c>
      <c r="B195" s="16" t="s">
        <v>228</v>
      </c>
      <c r="C195" s="17">
        <v>12</v>
      </c>
      <c r="D195" s="17">
        <v>3</v>
      </c>
      <c r="E195" s="17">
        <v>0</v>
      </c>
      <c r="F195" s="17">
        <v>1</v>
      </c>
      <c r="G195" s="17">
        <v>0</v>
      </c>
      <c r="H195" s="17">
        <v>1</v>
      </c>
      <c r="I195" s="17">
        <v>2</v>
      </c>
      <c r="J195" s="17">
        <v>13</v>
      </c>
      <c r="K195" s="17">
        <v>9</v>
      </c>
      <c r="L195" s="17">
        <v>2</v>
      </c>
      <c r="M195" s="87">
        <f t="shared" si="6"/>
        <v>69.230769230769226</v>
      </c>
      <c r="N195" s="87">
        <f t="shared" si="8"/>
        <v>15.384615384615385</v>
      </c>
      <c r="O195" s="86">
        <f t="shared" si="7"/>
        <v>15.384615384615385</v>
      </c>
    </row>
    <row r="196" spans="1:15" s="17" customFormat="1" ht="13.2" x14ac:dyDescent="0.25">
      <c r="A196" s="16">
        <v>17412</v>
      </c>
      <c r="B196" s="16" t="s">
        <v>229</v>
      </c>
      <c r="C196" s="17">
        <v>75</v>
      </c>
      <c r="D196" s="17">
        <v>5</v>
      </c>
      <c r="E196" s="17">
        <v>0</v>
      </c>
      <c r="F196" s="17">
        <v>0</v>
      </c>
      <c r="G196" s="17">
        <v>3</v>
      </c>
      <c r="H196" s="17">
        <v>2</v>
      </c>
      <c r="I196" s="17">
        <v>7</v>
      </c>
      <c r="J196" s="17">
        <v>73</v>
      </c>
      <c r="K196" s="17">
        <v>66</v>
      </c>
      <c r="L196" s="17">
        <v>2</v>
      </c>
      <c r="M196" s="87">
        <f t="shared" si="6"/>
        <v>90.410958904109577</v>
      </c>
      <c r="N196" s="87">
        <f t="shared" si="8"/>
        <v>6.8493150684931505</v>
      </c>
      <c r="O196" s="86">
        <f t="shared" si="7"/>
        <v>2.7397260273972601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39</v>
      </c>
      <c r="D198" s="17">
        <v>5</v>
      </c>
      <c r="E198" s="17">
        <v>0</v>
      </c>
      <c r="F198" s="17">
        <v>0</v>
      </c>
      <c r="G198" s="17">
        <v>0</v>
      </c>
      <c r="H198" s="17">
        <v>3</v>
      </c>
      <c r="I198" s="17">
        <v>4</v>
      </c>
      <c r="J198" s="17">
        <v>40</v>
      </c>
      <c r="K198" s="17">
        <v>32</v>
      </c>
      <c r="L198" s="17">
        <v>5</v>
      </c>
      <c r="M198" s="87">
        <f t="shared" ref="M198:M258" si="9">IF(J198=0,"n/a",K198/J198*100)</f>
        <v>80</v>
      </c>
      <c r="N198" s="87">
        <f t="shared" si="8"/>
        <v>7.5</v>
      </c>
      <c r="O198" s="86">
        <f t="shared" ref="O198:O258" si="10">IF(J198=0,"n/a",(L198/J198)*100)</f>
        <v>12.5</v>
      </c>
    </row>
    <row r="199" spans="1:15" s="17" customFormat="1" ht="13.2" x14ac:dyDescent="0.25">
      <c r="A199" s="16">
        <v>17410</v>
      </c>
      <c r="B199" s="16" t="s">
        <v>232</v>
      </c>
      <c r="C199" s="17">
        <v>6</v>
      </c>
      <c r="D199" s="17">
        <v>1</v>
      </c>
      <c r="E199" s="17">
        <v>0</v>
      </c>
      <c r="F199" s="17">
        <v>0</v>
      </c>
      <c r="G199" s="17">
        <v>0</v>
      </c>
      <c r="H199" s="17">
        <v>0</v>
      </c>
      <c r="I199" s="17">
        <v>1</v>
      </c>
      <c r="J199" s="17">
        <v>6</v>
      </c>
      <c r="K199" s="17">
        <v>4</v>
      </c>
      <c r="L199" s="17">
        <v>2</v>
      </c>
      <c r="M199" s="87">
        <f t="shared" si="9"/>
        <v>66.666666666666657</v>
      </c>
      <c r="N199" s="87">
        <f t="shared" ref="N199:N258" si="11">IF(J199=0,"n/a",(E199+F199+G199+H199)/J199*100)</f>
        <v>0</v>
      </c>
      <c r="O199" s="86">
        <f t="shared" si="10"/>
        <v>33.333333333333329</v>
      </c>
    </row>
    <row r="200" spans="1:15" s="17" customFormat="1" ht="13.2" x14ac:dyDescent="0.25">
      <c r="A200" s="16">
        <v>13156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3.2" x14ac:dyDescent="0.25">
      <c r="A201" s="16">
        <v>25118</v>
      </c>
      <c r="B201" s="16" t="s">
        <v>234</v>
      </c>
      <c r="C201" s="17">
        <v>11</v>
      </c>
      <c r="D201" s="17">
        <v>0</v>
      </c>
      <c r="E201" s="17">
        <v>0</v>
      </c>
      <c r="F201" s="17">
        <v>0</v>
      </c>
      <c r="G201" s="17">
        <v>0</v>
      </c>
      <c r="H201" s="17">
        <v>1</v>
      </c>
      <c r="I201" s="17">
        <v>1</v>
      </c>
      <c r="J201" s="17">
        <v>10</v>
      </c>
      <c r="K201" s="17">
        <v>9</v>
      </c>
      <c r="L201" s="17">
        <v>0</v>
      </c>
      <c r="M201" s="87">
        <f t="shared" si="9"/>
        <v>90</v>
      </c>
      <c r="N201" s="87">
        <f t="shared" si="11"/>
        <v>10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86</v>
      </c>
      <c r="D202" s="17">
        <v>9</v>
      </c>
      <c r="E202" s="17">
        <v>0</v>
      </c>
      <c r="F202" s="17">
        <v>0</v>
      </c>
      <c r="G202" s="17">
        <v>1</v>
      </c>
      <c r="H202" s="17">
        <v>4</v>
      </c>
      <c r="I202" s="17">
        <v>8</v>
      </c>
      <c r="J202" s="17">
        <v>87</v>
      </c>
      <c r="K202" s="17">
        <v>75</v>
      </c>
      <c r="L202" s="17">
        <v>7</v>
      </c>
      <c r="M202" s="87">
        <f t="shared" si="9"/>
        <v>86.206896551724128</v>
      </c>
      <c r="N202" s="87">
        <f t="shared" si="11"/>
        <v>5.7471264367816088</v>
      </c>
      <c r="O202" s="86">
        <f t="shared" si="10"/>
        <v>8.0459770114942533</v>
      </c>
    </row>
    <row r="203" spans="1:15" s="17" customFormat="1" ht="13.2" x14ac:dyDescent="0.25">
      <c r="A203" s="16">
        <v>15206</v>
      </c>
      <c r="B203" s="16" t="s">
        <v>236</v>
      </c>
      <c r="C203" s="17">
        <v>1</v>
      </c>
      <c r="D203" s="17">
        <v>1</v>
      </c>
      <c r="E203" s="17">
        <v>0</v>
      </c>
      <c r="F203" s="17">
        <v>0</v>
      </c>
      <c r="G203" s="17">
        <v>0</v>
      </c>
      <c r="H203" s="17">
        <v>0</v>
      </c>
      <c r="I203" s="17">
        <v>2</v>
      </c>
      <c r="J203" s="17">
        <v>0</v>
      </c>
      <c r="K203" s="17">
        <v>0</v>
      </c>
      <c r="L203" s="17">
        <v>0</v>
      </c>
      <c r="M203" s="87" t="str">
        <f t="shared" si="9"/>
        <v>n/a</v>
      </c>
      <c r="N203" s="87" t="str">
        <f t="shared" si="11"/>
        <v>n/a</v>
      </c>
      <c r="O203" s="86" t="str">
        <f t="shared" si="10"/>
        <v>n/a</v>
      </c>
    </row>
    <row r="204" spans="1:15" s="17" customFormat="1" ht="13.2" x14ac:dyDescent="0.25">
      <c r="A204" s="16">
        <v>32081</v>
      </c>
      <c r="B204" s="16" t="s">
        <v>237</v>
      </c>
      <c r="C204" s="17">
        <v>170</v>
      </c>
      <c r="D204" s="17">
        <v>31</v>
      </c>
      <c r="E204" s="17">
        <v>0</v>
      </c>
      <c r="F204" s="17">
        <v>2</v>
      </c>
      <c r="G204" s="17">
        <v>9</v>
      </c>
      <c r="H204" s="17">
        <v>15</v>
      </c>
      <c r="I204" s="17">
        <v>20</v>
      </c>
      <c r="J204" s="17">
        <v>181</v>
      </c>
      <c r="K204" s="17">
        <v>141</v>
      </c>
      <c r="L204" s="17">
        <v>14</v>
      </c>
      <c r="M204" s="87">
        <f t="shared" si="9"/>
        <v>77.900552486187848</v>
      </c>
      <c r="N204" s="87">
        <f t="shared" si="11"/>
        <v>14.3646408839779</v>
      </c>
      <c r="O204" s="86">
        <f t="shared" si="10"/>
        <v>7.7348066298342539</v>
      </c>
    </row>
    <row r="205" spans="1:15" s="17" customFormat="1" ht="13.2" x14ac:dyDescent="0.25">
      <c r="A205" s="16">
        <v>22008</v>
      </c>
      <c r="B205" s="16" t="s">
        <v>238</v>
      </c>
      <c r="C205" s="17">
        <v>1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1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15</v>
      </c>
      <c r="D207" s="17">
        <v>1</v>
      </c>
      <c r="E207" s="17">
        <v>0</v>
      </c>
      <c r="F207" s="17">
        <v>0</v>
      </c>
      <c r="G207" s="17">
        <v>1</v>
      </c>
      <c r="H207" s="17">
        <v>1</v>
      </c>
      <c r="I207" s="17">
        <v>2</v>
      </c>
      <c r="J207" s="17">
        <v>14</v>
      </c>
      <c r="K207" s="17">
        <v>11</v>
      </c>
      <c r="L207" s="17">
        <v>1</v>
      </c>
      <c r="M207" s="87">
        <f t="shared" si="9"/>
        <v>78.571428571428569</v>
      </c>
      <c r="N207" s="87">
        <f t="shared" si="11"/>
        <v>14.285714285714285</v>
      </c>
      <c r="O207" s="86">
        <f t="shared" si="10"/>
        <v>7.1428571428571423</v>
      </c>
    </row>
    <row r="208" spans="1:15" s="17" customFormat="1" ht="13.2" x14ac:dyDescent="0.25">
      <c r="A208" s="16">
        <v>27001</v>
      </c>
      <c r="B208" s="16" t="s">
        <v>306</v>
      </c>
      <c r="C208" s="17">
        <v>23</v>
      </c>
      <c r="D208" s="17">
        <v>10</v>
      </c>
      <c r="E208" s="17">
        <v>0</v>
      </c>
      <c r="F208" s="17">
        <v>1</v>
      </c>
      <c r="G208" s="17">
        <v>0</v>
      </c>
      <c r="H208" s="17">
        <v>0</v>
      </c>
      <c r="I208" s="17">
        <v>4</v>
      </c>
      <c r="J208" s="17">
        <v>29</v>
      </c>
      <c r="K208" s="17">
        <v>27</v>
      </c>
      <c r="L208" s="17">
        <v>1</v>
      </c>
      <c r="M208" s="87">
        <f t="shared" si="9"/>
        <v>93.103448275862064</v>
      </c>
      <c r="N208" s="87">
        <f t="shared" si="11"/>
        <v>3.4482758620689653</v>
      </c>
      <c r="O208" s="86">
        <f t="shared" si="10"/>
        <v>3.4482758620689653</v>
      </c>
    </row>
    <row r="209" spans="1:15" s="17" customFormat="1" ht="13.2" x14ac:dyDescent="0.25">
      <c r="A209" s="16">
        <v>30303</v>
      </c>
      <c r="B209" s="16" t="s">
        <v>241</v>
      </c>
      <c r="C209" s="17">
        <v>6</v>
      </c>
      <c r="D209" s="17">
        <v>3</v>
      </c>
      <c r="E209" s="17">
        <v>1</v>
      </c>
      <c r="F209" s="17">
        <v>1</v>
      </c>
      <c r="G209" s="17">
        <v>0</v>
      </c>
      <c r="H209" s="17">
        <v>0</v>
      </c>
      <c r="I209" s="17">
        <v>3</v>
      </c>
      <c r="J209" s="17">
        <v>6</v>
      </c>
      <c r="K209" s="17">
        <v>4</v>
      </c>
      <c r="L209" s="17">
        <v>0</v>
      </c>
      <c r="M209" s="87">
        <f t="shared" si="9"/>
        <v>66.666666666666657</v>
      </c>
      <c r="N209" s="87">
        <f t="shared" si="11"/>
        <v>33.333333333333329</v>
      </c>
      <c r="O209" s="86">
        <f t="shared" si="10"/>
        <v>0</v>
      </c>
    </row>
    <row r="210" spans="1:15" s="17" customFormat="1" ht="13.2" x14ac:dyDescent="0.25">
      <c r="A210" s="16">
        <v>31311</v>
      </c>
      <c r="B210" s="16" t="s">
        <v>242</v>
      </c>
      <c r="C210" s="17">
        <v>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2</v>
      </c>
      <c r="K210" s="17">
        <v>0</v>
      </c>
      <c r="L210" s="17">
        <v>2</v>
      </c>
      <c r="M210" s="87">
        <f t="shared" si="9"/>
        <v>0</v>
      </c>
      <c r="N210" s="87">
        <f t="shared" si="11"/>
        <v>0</v>
      </c>
      <c r="O210" s="86">
        <f t="shared" si="10"/>
        <v>100</v>
      </c>
    </row>
    <row r="211" spans="1:15" s="17" customFormat="1" ht="13.2" x14ac:dyDescent="0.25">
      <c r="A211" s="16">
        <v>27320</v>
      </c>
      <c r="B211" s="16" t="s">
        <v>243</v>
      </c>
      <c r="C211" s="17">
        <v>28</v>
      </c>
      <c r="D211" s="17">
        <v>6</v>
      </c>
      <c r="E211" s="17">
        <v>0</v>
      </c>
      <c r="F211" s="17">
        <v>0</v>
      </c>
      <c r="G211" s="17">
        <v>2</v>
      </c>
      <c r="H211" s="17">
        <v>2</v>
      </c>
      <c r="I211" s="17">
        <v>3</v>
      </c>
      <c r="J211" s="17">
        <v>31</v>
      </c>
      <c r="K211" s="17">
        <v>25</v>
      </c>
      <c r="L211" s="17">
        <v>2</v>
      </c>
      <c r="M211" s="87">
        <f t="shared" si="9"/>
        <v>80.645161290322577</v>
      </c>
      <c r="N211" s="87">
        <f t="shared" si="11"/>
        <v>12.903225806451612</v>
      </c>
      <c r="O211" s="86">
        <f t="shared" si="10"/>
        <v>6.4516129032258061</v>
      </c>
    </row>
    <row r="212" spans="1:15" s="17" customFormat="1" ht="13.2" x14ac:dyDescent="0.25">
      <c r="A212" s="16">
        <v>39201</v>
      </c>
      <c r="B212" s="16" t="s">
        <v>244</v>
      </c>
      <c r="C212" s="17">
        <v>2</v>
      </c>
      <c r="D212" s="17">
        <v>2</v>
      </c>
      <c r="E212" s="17">
        <v>0</v>
      </c>
      <c r="F212" s="17">
        <v>0</v>
      </c>
      <c r="G212" s="17">
        <v>0</v>
      </c>
      <c r="H212" s="17">
        <v>0</v>
      </c>
      <c r="I212" s="17">
        <v>2</v>
      </c>
      <c r="J212" s="17">
        <v>2</v>
      </c>
      <c r="K212" s="17">
        <v>2</v>
      </c>
      <c r="L212" s="17">
        <v>0</v>
      </c>
      <c r="M212" s="87">
        <f t="shared" si="9"/>
        <v>100</v>
      </c>
      <c r="N212" s="87">
        <f t="shared" si="11"/>
        <v>0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96">
        <v>22</v>
      </c>
      <c r="D213" s="96">
        <v>12</v>
      </c>
      <c r="E213" s="96">
        <v>0</v>
      </c>
      <c r="F213" s="96">
        <v>4</v>
      </c>
      <c r="G213" s="96">
        <v>8</v>
      </c>
      <c r="H213" s="96">
        <v>4</v>
      </c>
      <c r="I213" s="96">
        <v>5</v>
      </c>
      <c r="J213" s="96">
        <v>29</v>
      </c>
      <c r="K213" s="96">
        <v>10</v>
      </c>
      <c r="L213" s="96">
        <v>3</v>
      </c>
      <c r="M213" s="87">
        <f t="shared" si="9"/>
        <v>34.482758620689658</v>
      </c>
      <c r="N213" s="87">
        <f t="shared" si="11"/>
        <v>55.172413793103445</v>
      </c>
      <c r="O213" s="86">
        <f t="shared" si="10"/>
        <v>10.344827586206897</v>
      </c>
    </row>
    <row r="214" spans="1:15" s="17" customFormat="1" ht="13.2" x14ac:dyDescent="0.25">
      <c r="A214" s="16">
        <v>14077</v>
      </c>
      <c r="B214" s="16" t="s">
        <v>246</v>
      </c>
      <c r="C214" s="17">
        <v>5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5</v>
      </c>
      <c r="K214" s="17">
        <v>5</v>
      </c>
      <c r="L214" s="17">
        <v>0</v>
      </c>
      <c r="M214" s="87">
        <f t="shared" si="9"/>
        <v>100</v>
      </c>
      <c r="N214" s="87">
        <f t="shared" si="11"/>
        <v>0</v>
      </c>
      <c r="O214" s="86">
        <f t="shared" si="10"/>
        <v>0</v>
      </c>
    </row>
    <row r="215" spans="1:15" s="17" customFormat="1" ht="13.2" x14ac:dyDescent="0.25">
      <c r="A215" s="16">
        <v>17409</v>
      </c>
      <c r="B215" s="16" t="s">
        <v>247</v>
      </c>
      <c r="C215" s="17">
        <v>32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33</v>
      </c>
      <c r="K215" s="17">
        <v>31</v>
      </c>
      <c r="L215" s="17">
        <v>2</v>
      </c>
      <c r="M215" s="87">
        <f t="shared" si="9"/>
        <v>93.939393939393938</v>
      </c>
      <c r="N215" s="87">
        <f t="shared" si="11"/>
        <v>0</v>
      </c>
      <c r="O215" s="86">
        <f t="shared" si="10"/>
        <v>6.0606060606060606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2</v>
      </c>
      <c r="D217" s="17">
        <v>1</v>
      </c>
      <c r="E217" s="17">
        <v>0</v>
      </c>
      <c r="F217" s="17">
        <v>0</v>
      </c>
      <c r="G217" s="17">
        <v>0</v>
      </c>
      <c r="H217" s="17">
        <v>0</v>
      </c>
      <c r="I217" s="17">
        <v>1</v>
      </c>
      <c r="J217" s="17">
        <v>2</v>
      </c>
      <c r="K217" s="17">
        <v>2</v>
      </c>
      <c r="L217" s="17">
        <v>0</v>
      </c>
      <c r="M217" s="87">
        <f t="shared" si="9"/>
        <v>100</v>
      </c>
      <c r="N217" s="87">
        <f t="shared" si="11"/>
        <v>0</v>
      </c>
      <c r="O217" s="86">
        <f t="shared" si="10"/>
        <v>0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4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4</v>
      </c>
      <c r="K219" s="17">
        <v>3</v>
      </c>
      <c r="L219" s="17">
        <v>1</v>
      </c>
      <c r="M219" s="87">
        <f t="shared" si="9"/>
        <v>75</v>
      </c>
      <c r="N219" s="87">
        <f t="shared" si="11"/>
        <v>0</v>
      </c>
      <c r="O219" s="86">
        <f t="shared" si="10"/>
        <v>25</v>
      </c>
    </row>
    <row r="220" spans="1:15" s="17" customFormat="1" ht="13.2" x14ac:dyDescent="0.25">
      <c r="A220" s="16">
        <v>24404</v>
      </c>
      <c r="B220" s="16" t="s">
        <v>252</v>
      </c>
      <c r="C220" s="17">
        <v>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2</v>
      </c>
      <c r="K220" s="17">
        <v>2</v>
      </c>
      <c r="L220" s="17">
        <v>0</v>
      </c>
      <c r="M220" s="87">
        <f t="shared" si="9"/>
        <v>100</v>
      </c>
      <c r="N220" s="87">
        <f t="shared" si="11"/>
        <v>0</v>
      </c>
      <c r="O220" s="86">
        <f t="shared" si="10"/>
        <v>0</v>
      </c>
    </row>
    <row r="221" spans="1:15" s="17" customFormat="1" ht="13.2" x14ac:dyDescent="0.25">
      <c r="A221" s="16">
        <v>39202</v>
      </c>
      <c r="B221" s="16" t="s">
        <v>253</v>
      </c>
      <c r="C221" s="17">
        <v>1</v>
      </c>
      <c r="D221" s="17">
        <v>3</v>
      </c>
      <c r="E221" s="17">
        <v>1</v>
      </c>
      <c r="F221" s="17">
        <v>0</v>
      </c>
      <c r="G221" s="17">
        <v>0</v>
      </c>
      <c r="H221" s="17">
        <v>1</v>
      </c>
      <c r="I221" s="17">
        <v>1</v>
      </c>
      <c r="J221" s="17">
        <v>3</v>
      </c>
      <c r="K221" s="17">
        <v>0</v>
      </c>
      <c r="L221" s="17">
        <v>1</v>
      </c>
      <c r="M221" s="87">
        <f t="shared" si="9"/>
        <v>0</v>
      </c>
      <c r="N221" s="87">
        <f t="shared" si="11"/>
        <v>66.666666666666657</v>
      </c>
      <c r="O221" s="86">
        <f t="shared" si="10"/>
        <v>33.333333333333329</v>
      </c>
    </row>
    <row r="222" spans="1:15" s="17" customFormat="1" ht="13.2" x14ac:dyDescent="0.25">
      <c r="A222" s="16">
        <v>36300</v>
      </c>
      <c r="B222" s="16" t="s">
        <v>254</v>
      </c>
      <c r="C222" s="17">
        <v>1</v>
      </c>
      <c r="D222" s="17">
        <v>1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1</v>
      </c>
      <c r="K222" s="17">
        <v>1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3.2" x14ac:dyDescent="0.25">
      <c r="A223" s="16" t="s">
        <v>255</v>
      </c>
      <c r="B223" s="16" t="s">
        <v>256</v>
      </c>
      <c r="C223" s="17">
        <v>2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2</v>
      </c>
      <c r="K223" s="17">
        <v>2</v>
      </c>
      <c r="L223" s="17">
        <v>0</v>
      </c>
      <c r="M223" s="87">
        <f t="shared" si="9"/>
        <v>100</v>
      </c>
      <c r="N223" s="87">
        <f t="shared" si="11"/>
        <v>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2</v>
      </c>
      <c r="K224" s="17">
        <v>2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5</v>
      </c>
      <c r="D225" s="17">
        <v>2</v>
      </c>
      <c r="E225" s="17">
        <v>0</v>
      </c>
      <c r="F225" s="17">
        <v>1</v>
      </c>
      <c r="G225" s="17">
        <v>2</v>
      </c>
      <c r="H225" s="17">
        <v>1</v>
      </c>
      <c r="I225" s="17">
        <v>0</v>
      </c>
      <c r="J225" s="17">
        <v>7</v>
      </c>
      <c r="K225" s="17">
        <v>3</v>
      </c>
      <c r="L225" s="17">
        <v>0</v>
      </c>
      <c r="M225" s="87">
        <f t="shared" si="9"/>
        <v>42.857142857142854</v>
      </c>
      <c r="N225" s="87">
        <f t="shared" si="11"/>
        <v>57.142857142857139</v>
      </c>
      <c r="O225" s="86">
        <f t="shared" si="10"/>
        <v>0</v>
      </c>
    </row>
    <row r="226" spans="1:15" s="17" customFormat="1" ht="13.2" x14ac:dyDescent="0.25">
      <c r="A226" s="16">
        <v>34033</v>
      </c>
      <c r="B226" s="16" t="s">
        <v>259</v>
      </c>
      <c r="C226" s="17">
        <v>19</v>
      </c>
      <c r="D226" s="17">
        <v>5</v>
      </c>
      <c r="E226" s="17">
        <v>0</v>
      </c>
      <c r="F226" s="17">
        <v>0</v>
      </c>
      <c r="G226" s="17">
        <v>0</v>
      </c>
      <c r="H226" s="17">
        <v>3</v>
      </c>
      <c r="I226" s="17">
        <v>3</v>
      </c>
      <c r="J226" s="17">
        <v>21</v>
      </c>
      <c r="K226" s="17">
        <v>16</v>
      </c>
      <c r="L226" s="17">
        <v>2</v>
      </c>
      <c r="M226" s="87">
        <f t="shared" si="9"/>
        <v>76.19047619047619</v>
      </c>
      <c r="N226" s="87">
        <f t="shared" si="11"/>
        <v>14.285714285714285</v>
      </c>
      <c r="O226" s="86">
        <f t="shared" si="10"/>
        <v>9.5238095238095237</v>
      </c>
    </row>
    <row r="227" spans="1:15" s="17" customFormat="1" ht="13.2" x14ac:dyDescent="0.25">
      <c r="A227" s="16">
        <v>27083</v>
      </c>
      <c r="B227" s="16" t="s">
        <v>260</v>
      </c>
      <c r="C227" s="17">
        <v>49</v>
      </c>
      <c r="D227" s="17">
        <v>4</v>
      </c>
      <c r="E227" s="17">
        <v>0</v>
      </c>
      <c r="F227" s="17">
        <v>1</v>
      </c>
      <c r="G227" s="17">
        <v>1</v>
      </c>
      <c r="H227" s="17">
        <v>2</v>
      </c>
      <c r="I227" s="17">
        <v>7</v>
      </c>
      <c r="J227" s="17">
        <v>46</v>
      </c>
      <c r="K227" s="17">
        <v>42</v>
      </c>
      <c r="L227" s="17">
        <v>0</v>
      </c>
      <c r="M227" s="87">
        <f t="shared" si="9"/>
        <v>91.304347826086953</v>
      </c>
      <c r="N227" s="87">
        <f t="shared" si="11"/>
        <v>8.695652173913043</v>
      </c>
      <c r="O227" s="86">
        <f t="shared" si="10"/>
        <v>0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52</v>
      </c>
      <c r="D229" s="17">
        <v>21</v>
      </c>
      <c r="E229" s="17">
        <v>0</v>
      </c>
      <c r="F229" s="17">
        <v>2</v>
      </c>
      <c r="G229" s="17">
        <v>3</v>
      </c>
      <c r="H229" s="17">
        <v>11</v>
      </c>
      <c r="I229" s="17">
        <v>13</v>
      </c>
      <c r="J229" s="17">
        <v>60</v>
      </c>
      <c r="K229" s="17">
        <v>31</v>
      </c>
      <c r="L229" s="17">
        <v>13</v>
      </c>
      <c r="M229" s="87">
        <f t="shared" si="9"/>
        <v>51.666666666666671</v>
      </c>
      <c r="N229" s="87">
        <f t="shared" si="11"/>
        <v>26.666666666666668</v>
      </c>
      <c r="O229" s="86">
        <f t="shared" si="10"/>
        <v>21.666666666666668</v>
      </c>
    </row>
    <row r="230" spans="1:15" s="17" customFormat="1" ht="13.2" x14ac:dyDescent="0.25">
      <c r="A230" s="16">
        <v>17402</v>
      </c>
      <c r="B230" s="16" t="s">
        <v>264</v>
      </c>
      <c r="C230" s="17">
        <v>12</v>
      </c>
      <c r="D230" s="17">
        <v>0</v>
      </c>
      <c r="E230" s="17">
        <v>0</v>
      </c>
      <c r="F230" s="17">
        <v>0</v>
      </c>
      <c r="G230" s="17">
        <v>0</v>
      </c>
      <c r="H230" s="17">
        <v>1</v>
      </c>
      <c r="I230" s="17">
        <v>1</v>
      </c>
      <c r="J230" s="17">
        <v>11</v>
      </c>
      <c r="K230" s="17">
        <v>9</v>
      </c>
      <c r="L230" s="17">
        <v>1</v>
      </c>
      <c r="M230" s="87">
        <f t="shared" si="9"/>
        <v>81.818181818181827</v>
      </c>
      <c r="N230" s="87">
        <f t="shared" si="11"/>
        <v>9.0909090909090917</v>
      </c>
      <c r="O230" s="86">
        <f t="shared" si="10"/>
        <v>9.0909090909090917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1</v>
      </c>
      <c r="J232" s="17">
        <v>1</v>
      </c>
      <c r="K232" s="17">
        <v>1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1</v>
      </c>
      <c r="K234" s="17">
        <v>1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19</v>
      </c>
      <c r="D235" s="17">
        <v>1</v>
      </c>
      <c r="E235" s="17">
        <v>0</v>
      </c>
      <c r="F235" s="17">
        <v>0</v>
      </c>
      <c r="G235" s="17">
        <v>0</v>
      </c>
      <c r="H235" s="17">
        <v>1</v>
      </c>
      <c r="I235" s="17">
        <v>1</v>
      </c>
      <c r="J235" s="17">
        <v>19</v>
      </c>
      <c r="K235" s="17">
        <v>17</v>
      </c>
      <c r="L235" s="17">
        <v>1</v>
      </c>
      <c r="M235" s="87">
        <f t="shared" si="9"/>
        <v>89.473684210526315</v>
      </c>
      <c r="N235" s="87">
        <f t="shared" si="11"/>
        <v>5.2631578947368416</v>
      </c>
      <c r="O235" s="86">
        <f t="shared" si="10"/>
        <v>5.2631578947368416</v>
      </c>
    </row>
    <row r="236" spans="1:15" s="17" customFormat="1" ht="13.2" x14ac:dyDescent="0.25">
      <c r="A236" s="16">
        <v>39207</v>
      </c>
      <c r="B236" s="16" t="s">
        <v>269</v>
      </c>
      <c r="C236" s="17">
        <v>12</v>
      </c>
      <c r="D236" s="17">
        <v>0</v>
      </c>
      <c r="E236" s="17">
        <v>0</v>
      </c>
      <c r="F236" s="17">
        <v>0</v>
      </c>
      <c r="G236" s="17">
        <v>1</v>
      </c>
      <c r="H236" s="17">
        <v>2</v>
      </c>
      <c r="I236" s="17">
        <v>0</v>
      </c>
      <c r="J236" s="17">
        <v>12</v>
      </c>
      <c r="K236" s="17">
        <v>9</v>
      </c>
      <c r="L236" s="17">
        <v>0</v>
      </c>
      <c r="M236" s="87">
        <f t="shared" si="9"/>
        <v>75</v>
      </c>
      <c r="N236" s="87">
        <f t="shared" si="11"/>
        <v>25</v>
      </c>
      <c r="O236" s="86">
        <f t="shared" si="10"/>
        <v>0</v>
      </c>
    </row>
    <row r="237" spans="1:15" s="17" customFormat="1" ht="13.2" x14ac:dyDescent="0.25">
      <c r="A237" s="16">
        <v>13146</v>
      </c>
      <c r="B237" s="16" t="s">
        <v>270</v>
      </c>
      <c r="C237" s="17">
        <v>2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2</v>
      </c>
      <c r="K237" s="17">
        <v>2</v>
      </c>
      <c r="L237" s="17">
        <v>0</v>
      </c>
      <c r="M237" s="87">
        <f t="shared" si="9"/>
        <v>100</v>
      </c>
      <c r="N237" s="87">
        <f t="shared" si="11"/>
        <v>0</v>
      </c>
      <c r="O237" s="86">
        <f t="shared" si="10"/>
        <v>0</v>
      </c>
    </row>
    <row r="238" spans="1:15" s="17" customFormat="1" ht="13.2" x14ac:dyDescent="0.25">
      <c r="A238" s="16">
        <v>34979</v>
      </c>
      <c r="B238" s="16" t="s">
        <v>299</v>
      </c>
      <c r="C238" s="17">
        <v>4</v>
      </c>
      <c r="D238" s="17">
        <v>0</v>
      </c>
      <c r="E238" s="17">
        <v>0</v>
      </c>
      <c r="F238" s="17">
        <v>0</v>
      </c>
      <c r="G238" s="17">
        <v>0</v>
      </c>
      <c r="H238" s="17">
        <v>1</v>
      </c>
      <c r="I238" s="17">
        <v>1</v>
      </c>
      <c r="J238" s="17">
        <v>3</v>
      </c>
      <c r="K238" s="17">
        <v>0</v>
      </c>
      <c r="L238" s="17">
        <v>2</v>
      </c>
      <c r="M238" s="87">
        <f t="shared" si="9"/>
        <v>0</v>
      </c>
      <c r="N238" s="87">
        <f t="shared" si="11"/>
        <v>33.333333333333329</v>
      </c>
      <c r="O238" s="86">
        <f t="shared" si="10"/>
        <v>66.666666666666657</v>
      </c>
    </row>
    <row r="239" spans="1:15" s="17" customFormat="1" ht="13.2" x14ac:dyDescent="0.25">
      <c r="A239" s="16" t="s">
        <v>271</v>
      </c>
      <c r="B239" s="16" t="s">
        <v>272</v>
      </c>
      <c r="C239" s="17">
        <v>10</v>
      </c>
      <c r="D239" s="17">
        <v>1</v>
      </c>
      <c r="E239" s="17">
        <v>0</v>
      </c>
      <c r="F239" s="17">
        <v>0</v>
      </c>
      <c r="G239" s="17">
        <v>0</v>
      </c>
      <c r="H239" s="17">
        <v>0</v>
      </c>
      <c r="I239" s="17">
        <v>1</v>
      </c>
      <c r="J239" s="17">
        <v>10</v>
      </c>
      <c r="K239" s="17">
        <v>8</v>
      </c>
      <c r="L239" s="17">
        <v>2</v>
      </c>
      <c r="M239" s="87">
        <f t="shared" si="9"/>
        <v>80</v>
      </c>
      <c r="N239" s="87">
        <f t="shared" si="11"/>
        <v>0</v>
      </c>
      <c r="O239" s="86">
        <f t="shared" si="10"/>
        <v>20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1</v>
      </c>
      <c r="K241" s="17">
        <v>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15</v>
      </c>
      <c r="D243" s="17">
        <v>0</v>
      </c>
      <c r="E243" s="17">
        <v>0</v>
      </c>
      <c r="F243" s="17">
        <v>1</v>
      </c>
      <c r="G243" s="17">
        <v>1</v>
      </c>
      <c r="H243" s="17">
        <v>4</v>
      </c>
      <c r="I243" s="17">
        <v>0</v>
      </c>
      <c r="J243" s="17">
        <v>15</v>
      </c>
      <c r="K243" s="17">
        <v>9</v>
      </c>
      <c r="L243" s="17">
        <v>0</v>
      </c>
      <c r="M243" s="87">
        <f t="shared" si="9"/>
        <v>60</v>
      </c>
      <c r="N243" s="87">
        <f t="shared" si="11"/>
        <v>40</v>
      </c>
      <c r="O243" s="86">
        <f t="shared" si="10"/>
        <v>0</v>
      </c>
    </row>
    <row r="244" spans="1:15" s="17" customFormat="1" ht="13.2" x14ac:dyDescent="0.25">
      <c r="A244" s="16">
        <v>32363</v>
      </c>
      <c r="B244" s="16" t="s">
        <v>280</v>
      </c>
      <c r="C244" s="17">
        <v>17</v>
      </c>
      <c r="D244" s="17">
        <v>3</v>
      </c>
      <c r="E244" s="17">
        <v>0</v>
      </c>
      <c r="F244" s="17">
        <v>0</v>
      </c>
      <c r="G244" s="17">
        <v>0</v>
      </c>
      <c r="H244" s="17">
        <v>0</v>
      </c>
      <c r="I244" s="17">
        <v>3</v>
      </c>
      <c r="J244" s="17">
        <v>17</v>
      </c>
      <c r="K244" s="17">
        <v>17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3</v>
      </c>
      <c r="K245" s="17">
        <v>3</v>
      </c>
      <c r="L245" s="17">
        <v>0</v>
      </c>
      <c r="M245" s="87">
        <f t="shared" si="9"/>
        <v>100</v>
      </c>
      <c r="N245" s="87">
        <f t="shared" si="11"/>
        <v>0</v>
      </c>
      <c r="O245" s="86">
        <f t="shared" si="10"/>
        <v>0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1</v>
      </c>
      <c r="E246" s="17">
        <v>0</v>
      </c>
      <c r="F246" s="17">
        <v>1</v>
      </c>
      <c r="G246" s="17">
        <v>0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  <c r="M246" s="87">
        <f t="shared" si="9"/>
        <v>0</v>
      </c>
      <c r="N246" s="87">
        <f t="shared" si="11"/>
        <v>100</v>
      </c>
      <c r="O246" s="86">
        <f t="shared" si="10"/>
        <v>0</v>
      </c>
    </row>
    <row r="247" spans="1:15" s="17" customFormat="1" ht="13.2" x14ac:dyDescent="0.25">
      <c r="A247" s="16">
        <v>27416</v>
      </c>
      <c r="B247" s="16" t="s">
        <v>283</v>
      </c>
      <c r="C247" s="17">
        <v>25</v>
      </c>
      <c r="D247" s="17">
        <v>2</v>
      </c>
      <c r="E247" s="17">
        <v>0</v>
      </c>
      <c r="F247" s="17">
        <v>0</v>
      </c>
      <c r="G247" s="17">
        <v>1</v>
      </c>
      <c r="H247" s="17">
        <v>1</v>
      </c>
      <c r="I247" s="17">
        <v>2</v>
      </c>
      <c r="J247" s="17">
        <v>25</v>
      </c>
      <c r="K247" s="17">
        <v>22</v>
      </c>
      <c r="L247" s="17">
        <v>1</v>
      </c>
      <c r="M247" s="87">
        <f t="shared" si="9"/>
        <v>88</v>
      </c>
      <c r="N247" s="87">
        <f t="shared" si="11"/>
        <v>8</v>
      </c>
      <c r="O247" s="86">
        <f t="shared" si="10"/>
        <v>4</v>
      </c>
    </row>
    <row r="248" spans="1:15" s="17" customFormat="1" ht="13.2" x14ac:dyDescent="0.25">
      <c r="A248" s="16">
        <v>20405</v>
      </c>
      <c r="B248" s="16" t="s">
        <v>284</v>
      </c>
      <c r="C248" s="17">
        <v>6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6</v>
      </c>
      <c r="K248" s="17">
        <v>6</v>
      </c>
      <c r="L248" s="17">
        <v>0</v>
      </c>
      <c r="M248" s="87">
        <f t="shared" si="9"/>
        <v>100</v>
      </c>
      <c r="N248" s="87">
        <f t="shared" si="11"/>
        <v>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1</v>
      </c>
      <c r="D249" s="17">
        <v>0</v>
      </c>
      <c r="E249" s="17">
        <v>0</v>
      </c>
      <c r="F249" s="17">
        <v>0</v>
      </c>
      <c r="G249" s="17">
        <v>0</v>
      </c>
      <c r="H249" s="17">
        <v>1</v>
      </c>
      <c r="I249" s="17">
        <v>0</v>
      </c>
      <c r="J249" s="17">
        <v>1</v>
      </c>
      <c r="K249" s="17">
        <v>0</v>
      </c>
      <c r="L249" s="17">
        <v>0</v>
      </c>
      <c r="M249" s="87">
        <f t="shared" si="9"/>
        <v>0</v>
      </c>
      <c r="N249" s="87">
        <f t="shared" si="11"/>
        <v>100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2</v>
      </c>
      <c r="K250" s="17">
        <v>2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1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1</v>
      </c>
      <c r="K252" s="17">
        <v>1</v>
      </c>
      <c r="L252" s="17">
        <v>0</v>
      </c>
      <c r="M252" s="87">
        <f t="shared" si="9"/>
        <v>100</v>
      </c>
      <c r="N252" s="87">
        <f t="shared" si="11"/>
        <v>0</v>
      </c>
      <c r="O252" s="86">
        <f t="shared" si="10"/>
        <v>0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5</v>
      </c>
      <c r="D255" s="17">
        <v>0</v>
      </c>
      <c r="E255" s="17">
        <v>0</v>
      </c>
      <c r="F255" s="17">
        <v>0</v>
      </c>
      <c r="G255" s="17">
        <v>1</v>
      </c>
      <c r="H255" s="17">
        <v>0</v>
      </c>
      <c r="I255" s="17">
        <v>0</v>
      </c>
      <c r="J255" s="17">
        <v>5</v>
      </c>
      <c r="K255" s="17">
        <v>4</v>
      </c>
      <c r="L255" s="17">
        <v>0</v>
      </c>
      <c r="M255" s="87">
        <f t="shared" si="9"/>
        <v>80</v>
      </c>
      <c r="N255" s="87">
        <f t="shared" si="11"/>
        <v>20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25</v>
      </c>
      <c r="D256" s="17">
        <v>8</v>
      </c>
      <c r="E256" s="17">
        <v>0</v>
      </c>
      <c r="F256" s="17">
        <v>1</v>
      </c>
      <c r="G256" s="17">
        <v>3</v>
      </c>
      <c r="H256" s="17">
        <v>2</v>
      </c>
      <c r="I256" s="17">
        <v>6</v>
      </c>
      <c r="J256" s="17">
        <v>27</v>
      </c>
      <c r="K256" s="17">
        <v>18</v>
      </c>
      <c r="L256" s="17">
        <v>3</v>
      </c>
      <c r="M256" s="87">
        <f t="shared" si="9"/>
        <v>66.666666666666657</v>
      </c>
      <c r="N256" s="87">
        <f t="shared" si="11"/>
        <v>22.222222222222221</v>
      </c>
      <c r="O256" s="86">
        <f t="shared" si="10"/>
        <v>11.111111111111111</v>
      </c>
    </row>
    <row r="257" spans="1:15" s="17" customFormat="1" ht="13.2" x14ac:dyDescent="0.25">
      <c r="A257" s="16">
        <v>34002</v>
      </c>
      <c r="B257" s="16" t="s">
        <v>294</v>
      </c>
      <c r="C257" s="17">
        <v>20</v>
      </c>
      <c r="D257" s="17">
        <v>4</v>
      </c>
      <c r="E257" s="17">
        <v>0</v>
      </c>
      <c r="F257" s="17">
        <v>0</v>
      </c>
      <c r="G257" s="17">
        <v>0</v>
      </c>
      <c r="H257" s="17">
        <v>4</v>
      </c>
      <c r="I257" s="17">
        <v>5</v>
      </c>
      <c r="J257" s="17">
        <v>19</v>
      </c>
      <c r="K257" s="17">
        <v>14</v>
      </c>
      <c r="L257" s="17">
        <v>1</v>
      </c>
      <c r="M257" s="87">
        <f t="shared" si="9"/>
        <v>73.68421052631578</v>
      </c>
      <c r="N257" s="87">
        <f t="shared" si="11"/>
        <v>21.052631578947366</v>
      </c>
      <c r="O257" s="86">
        <f t="shared" si="10"/>
        <v>5.2631578947368416</v>
      </c>
    </row>
    <row r="258" spans="1:15" s="17" customFormat="1" ht="13.2" x14ac:dyDescent="0.25">
      <c r="A258" s="16">
        <v>39205</v>
      </c>
      <c r="B258" s="16" t="s">
        <v>295</v>
      </c>
      <c r="C258" s="17">
        <v>3</v>
      </c>
      <c r="D258" s="17">
        <v>0</v>
      </c>
      <c r="E258" s="17">
        <v>0</v>
      </c>
      <c r="F258" s="17">
        <v>0</v>
      </c>
      <c r="G258" s="17">
        <v>1</v>
      </c>
      <c r="H258" s="17">
        <v>0</v>
      </c>
      <c r="I258" s="17">
        <v>0</v>
      </c>
      <c r="J258" s="17">
        <v>3</v>
      </c>
      <c r="K258" s="17">
        <v>2</v>
      </c>
      <c r="L258" s="17">
        <v>0</v>
      </c>
      <c r="M258" s="87">
        <f t="shared" si="9"/>
        <v>66.666666666666657</v>
      </c>
      <c r="N258" s="87">
        <f t="shared" si="11"/>
        <v>33.333333333333329</v>
      </c>
      <c r="O258" s="86">
        <f t="shared" si="10"/>
        <v>0</v>
      </c>
    </row>
    <row r="259" spans="1:15" s="17" customFormat="1" x14ac:dyDescent="0.25">
      <c r="A259" s="20"/>
      <c r="B259" s="19"/>
      <c r="C259" s="51"/>
      <c r="D259" s="51"/>
      <c r="E259" s="52"/>
      <c r="F259" s="52"/>
      <c r="G259" s="52"/>
      <c r="H259" s="52"/>
      <c r="I259" s="53"/>
      <c r="J259" s="54"/>
      <c r="K259" s="55"/>
      <c r="L259" s="56"/>
      <c r="M259" s="2"/>
      <c r="N259" s="2"/>
      <c r="O259" s="1"/>
    </row>
    <row r="260" spans="1:15" s="17" customFormat="1" x14ac:dyDescent="0.25">
      <c r="A260" s="20"/>
      <c r="B260" s="19"/>
      <c r="C260" s="51"/>
      <c r="D260" s="51"/>
      <c r="E260" s="52"/>
      <c r="F260" s="52"/>
      <c r="G260" s="52"/>
      <c r="H260" s="52"/>
      <c r="I260" s="53"/>
      <c r="J260" s="54"/>
      <c r="K260" s="55"/>
      <c r="L260" s="56"/>
      <c r="M260" s="2"/>
      <c r="N260" s="2"/>
      <c r="O260" s="1"/>
    </row>
    <row r="261" spans="1:15" x14ac:dyDescent="0.25">
      <c r="A261" s="20"/>
      <c r="B261" s="19"/>
      <c r="C261" s="51"/>
      <c r="D261" s="51"/>
      <c r="E261" s="52"/>
      <c r="F261" s="52"/>
      <c r="G261" s="52"/>
      <c r="H261" s="52"/>
      <c r="I261" s="53"/>
      <c r="J261" s="54"/>
      <c r="K261" s="55"/>
      <c r="L261" s="56"/>
      <c r="M261" s="2"/>
      <c r="N261" s="2"/>
      <c r="O261" s="1"/>
    </row>
    <row r="262" spans="1:15" x14ac:dyDescent="0.25">
      <c r="A262" s="20"/>
      <c r="B262" s="19"/>
      <c r="C262" s="51"/>
      <c r="D262" s="51"/>
      <c r="E262" s="52"/>
      <c r="F262" s="52"/>
      <c r="G262" s="52"/>
      <c r="H262" s="52"/>
      <c r="I262" s="53"/>
      <c r="J262" s="54"/>
      <c r="K262" s="55"/>
      <c r="L262" s="5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B3" sqref="B3"/>
    </sheetView>
  </sheetViews>
  <sheetFormatPr defaultColWidth="8.88671875" defaultRowHeight="13.8" x14ac:dyDescent="0.25"/>
  <cols>
    <col min="1" max="1" width="7.44140625" style="10" customWidth="1"/>
    <col min="2" max="2" width="28.777343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318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29</v>
      </c>
      <c r="D6" s="17">
        <v>2</v>
      </c>
      <c r="E6" s="17">
        <v>0</v>
      </c>
      <c r="F6" s="17">
        <v>0</v>
      </c>
      <c r="G6" s="17">
        <v>1</v>
      </c>
      <c r="H6" s="17">
        <v>3</v>
      </c>
      <c r="I6" s="17">
        <v>5</v>
      </c>
      <c r="J6" s="17">
        <v>26</v>
      </c>
      <c r="K6" s="17">
        <v>7</v>
      </c>
      <c r="L6" s="17">
        <v>15</v>
      </c>
      <c r="M6" s="87">
        <f t="shared" ref="M6:M69" si="0">IF(J6=0,"n/a",K6/J6*100)</f>
        <v>26.923076923076923</v>
      </c>
      <c r="N6" s="87">
        <f>IF(J6=0,"n/a",(E6+F6+G6+H6)/J6*100)</f>
        <v>15.384615384615385</v>
      </c>
      <c r="O6" s="86">
        <f t="shared" ref="O6:O69" si="1">IF(J6=0,"n/a",(L6/J6)*100)</f>
        <v>57.692307692307686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3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3</v>
      </c>
      <c r="K7" s="17">
        <v>2</v>
      </c>
      <c r="L7" s="17">
        <v>1</v>
      </c>
      <c r="M7" s="87">
        <f t="shared" si="0"/>
        <v>66.666666666666657</v>
      </c>
      <c r="N7" s="87">
        <f t="shared" ref="N7:N70" si="2">IF(J7=0,"n/a",(E7+F7+G7+H7)/J7*100)</f>
        <v>0</v>
      </c>
      <c r="O7" s="86">
        <f t="shared" si="1"/>
        <v>33.333333333333329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16</v>
      </c>
      <c r="D8" s="17">
        <v>2</v>
      </c>
      <c r="E8" s="17">
        <v>0</v>
      </c>
      <c r="F8" s="17">
        <v>1</v>
      </c>
      <c r="G8" s="17">
        <v>1</v>
      </c>
      <c r="H8" s="17">
        <v>3</v>
      </c>
      <c r="I8" s="17">
        <v>3</v>
      </c>
      <c r="J8" s="17">
        <v>15</v>
      </c>
      <c r="K8" s="17">
        <v>7</v>
      </c>
      <c r="L8" s="17">
        <v>3</v>
      </c>
      <c r="M8" s="87">
        <f t="shared" si="0"/>
        <v>46.666666666666664</v>
      </c>
      <c r="N8" s="87">
        <f t="shared" si="2"/>
        <v>33.333333333333329</v>
      </c>
      <c r="O8" s="86">
        <f t="shared" si="1"/>
        <v>20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46</v>
      </c>
      <c r="D9" s="17">
        <v>2</v>
      </c>
      <c r="E9" s="17">
        <v>0</v>
      </c>
      <c r="F9" s="17">
        <v>1</v>
      </c>
      <c r="G9" s="17">
        <v>3</v>
      </c>
      <c r="H9" s="17">
        <v>3</v>
      </c>
      <c r="I9" s="17">
        <v>9</v>
      </c>
      <c r="J9" s="17">
        <v>39</v>
      </c>
      <c r="K9" s="17">
        <v>21</v>
      </c>
      <c r="L9" s="17">
        <v>11</v>
      </c>
      <c r="M9" s="87">
        <f t="shared" si="0"/>
        <v>53.846153846153847</v>
      </c>
      <c r="N9" s="87">
        <f t="shared" si="2"/>
        <v>17.948717948717949</v>
      </c>
      <c r="O9" s="86">
        <f t="shared" si="1"/>
        <v>28.205128205128204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4</v>
      </c>
      <c r="D10" s="17">
        <v>2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6</v>
      </c>
      <c r="K10" s="17">
        <v>5</v>
      </c>
      <c r="L10" s="17">
        <v>0</v>
      </c>
      <c r="M10" s="87">
        <f t="shared" si="0"/>
        <v>83.333333333333343</v>
      </c>
      <c r="N10" s="87">
        <f t="shared" si="2"/>
        <v>16.666666666666664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109</v>
      </c>
      <c r="D11" s="17">
        <v>20</v>
      </c>
      <c r="E11" s="17">
        <v>3</v>
      </c>
      <c r="F11" s="17">
        <v>4</v>
      </c>
      <c r="G11" s="17">
        <v>8</v>
      </c>
      <c r="H11" s="17">
        <v>19</v>
      </c>
      <c r="I11" s="17">
        <v>22</v>
      </c>
      <c r="J11" s="17">
        <v>107</v>
      </c>
      <c r="K11" s="17">
        <v>42</v>
      </c>
      <c r="L11" s="17">
        <v>31</v>
      </c>
      <c r="M11" s="87">
        <f t="shared" si="0"/>
        <v>39.252336448598129</v>
      </c>
      <c r="N11" s="87">
        <f t="shared" si="2"/>
        <v>31.775700934579437</v>
      </c>
      <c r="O11" s="86">
        <f t="shared" si="1"/>
        <v>28.971962616822427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36</v>
      </c>
      <c r="D12" s="17">
        <v>3</v>
      </c>
      <c r="E12" s="17">
        <v>0</v>
      </c>
      <c r="F12" s="17">
        <v>0</v>
      </c>
      <c r="G12" s="17">
        <v>1</v>
      </c>
      <c r="H12" s="17">
        <v>3</v>
      </c>
      <c r="I12" s="17">
        <v>5</v>
      </c>
      <c r="J12" s="17">
        <v>34</v>
      </c>
      <c r="K12" s="17">
        <v>25</v>
      </c>
      <c r="L12" s="17">
        <v>5</v>
      </c>
      <c r="M12" s="87">
        <f t="shared" si="0"/>
        <v>73.529411764705884</v>
      </c>
      <c r="N12" s="87">
        <f t="shared" si="2"/>
        <v>11.76470588235294</v>
      </c>
      <c r="O12" s="86">
        <f t="shared" si="1"/>
        <v>14.705882352941178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7</v>
      </c>
      <c r="D13" s="17">
        <v>1</v>
      </c>
      <c r="E13" s="17">
        <v>0</v>
      </c>
      <c r="F13" s="17">
        <v>0</v>
      </c>
      <c r="G13" s="17">
        <v>1</v>
      </c>
      <c r="H13" s="17">
        <v>1</v>
      </c>
      <c r="I13" s="17">
        <v>0</v>
      </c>
      <c r="J13" s="17">
        <v>8</v>
      </c>
      <c r="K13" s="17">
        <v>0</v>
      </c>
      <c r="L13" s="17">
        <v>6</v>
      </c>
      <c r="M13" s="87">
        <f t="shared" si="0"/>
        <v>0</v>
      </c>
      <c r="N13" s="87">
        <f t="shared" si="2"/>
        <v>25</v>
      </c>
      <c r="O13" s="86">
        <f t="shared" si="1"/>
        <v>75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114</v>
      </c>
      <c r="D14" s="17">
        <v>15</v>
      </c>
      <c r="E14" s="17">
        <v>0</v>
      </c>
      <c r="F14" s="17">
        <v>1</v>
      </c>
      <c r="G14" s="17">
        <v>5</v>
      </c>
      <c r="H14" s="17">
        <v>16</v>
      </c>
      <c r="I14" s="17">
        <v>25</v>
      </c>
      <c r="J14" s="17">
        <v>104</v>
      </c>
      <c r="K14" s="17">
        <v>65</v>
      </c>
      <c r="L14" s="17">
        <v>17</v>
      </c>
      <c r="M14" s="87">
        <f t="shared" si="0"/>
        <v>62.5</v>
      </c>
      <c r="N14" s="87">
        <f t="shared" si="2"/>
        <v>21.153846153846153</v>
      </c>
      <c r="O14" s="86">
        <f t="shared" si="1"/>
        <v>16.346153846153847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155</v>
      </c>
      <c r="D15" s="17">
        <v>14</v>
      </c>
      <c r="E15" s="17">
        <v>0</v>
      </c>
      <c r="F15" s="17">
        <v>0</v>
      </c>
      <c r="G15" s="17">
        <v>1</v>
      </c>
      <c r="H15" s="17">
        <v>7</v>
      </c>
      <c r="I15" s="17">
        <v>18</v>
      </c>
      <c r="J15" s="17">
        <v>151</v>
      </c>
      <c r="K15" s="17">
        <v>112</v>
      </c>
      <c r="L15" s="17">
        <v>31</v>
      </c>
      <c r="M15" s="87">
        <f t="shared" si="0"/>
        <v>74.172185430463571</v>
      </c>
      <c r="N15" s="87">
        <f t="shared" si="2"/>
        <v>5.298013245033113</v>
      </c>
      <c r="O15" s="86">
        <f t="shared" si="1"/>
        <v>20.52980132450331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113</v>
      </c>
      <c r="D16" s="17">
        <v>12</v>
      </c>
      <c r="E16" s="17">
        <v>0</v>
      </c>
      <c r="F16" s="17">
        <v>3</v>
      </c>
      <c r="G16" s="17">
        <v>7</v>
      </c>
      <c r="H16" s="17">
        <v>13</v>
      </c>
      <c r="I16" s="17">
        <v>11</v>
      </c>
      <c r="J16" s="17">
        <v>114</v>
      </c>
      <c r="K16" s="17">
        <v>52</v>
      </c>
      <c r="L16" s="17">
        <v>39</v>
      </c>
      <c r="M16" s="87">
        <f t="shared" si="0"/>
        <v>45.614035087719294</v>
      </c>
      <c r="N16" s="87">
        <f t="shared" si="2"/>
        <v>20.175438596491226</v>
      </c>
      <c r="O16" s="86">
        <f t="shared" si="1"/>
        <v>34.210526315789473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211</v>
      </c>
      <c r="D17" s="17">
        <v>30</v>
      </c>
      <c r="E17" s="17">
        <v>5</v>
      </c>
      <c r="F17" s="17">
        <v>2</v>
      </c>
      <c r="G17" s="17">
        <v>17</v>
      </c>
      <c r="H17" s="17">
        <v>20</v>
      </c>
      <c r="I17" s="17">
        <v>51</v>
      </c>
      <c r="J17" s="17">
        <v>190</v>
      </c>
      <c r="K17" s="17">
        <v>96</v>
      </c>
      <c r="L17" s="17">
        <v>50</v>
      </c>
      <c r="M17" s="87">
        <f t="shared" si="0"/>
        <v>50.526315789473685</v>
      </c>
      <c r="N17" s="87">
        <f t="shared" si="2"/>
        <v>23.157894736842106</v>
      </c>
      <c r="O17" s="86">
        <f t="shared" si="1"/>
        <v>26.315789473684209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13</v>
      </c>
      <c r="D19" s="17">
        <v>2</v>
      </c>
      <c r="E19" s="17">
        <v>0</v>
      </c>
      <c r="F19" s="17">
        <v>1</v>
      </c>
      <c r="G19" s="17">
        <v>1</v>
      </c>
      <c r="H19" s="17">
        <v>0</v>
      </c>
      <c r="I19" s="17">
        <v>4</v>
      </c>
      <c r="J19" s="17">
        <v>11</v>
      </c>
      <c r="K19" s="17">
        <v>7</v>
      </c>
      <c r="L19" s="17">
        <v>2</v>
      </c>
      <c r="M19" s="87">
        <f t="shared" si="0"/>
        <v>63.636363636363633</v>
      </c>
      <c r="N19" s="87">
        <f t="shared" si="2"/>
        <v>18.181818181818183</v>
      </c>
      <c r="O19" s="86">
        <f t="shared" si="1"/>
        <v>18.181818181818183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53</v>
      </c>
      <c r="D20" s="17">
        <v>8</v>
      </c>
      <c r="E20" s="17">
        <v>0</v>
      </c>
      <c r="F20" s="17">
        <v>0</v>
      </c>
      <c r="G20" s="17">
        <v>0</v>
      </c>
      <c r="H20" s="17">
        <v>7</v>
      </c>
      <c r="I20" s="17">
        <v>11</v>
      </c>
      <c r="J20" s="17">
        <v>50</v>
      </c>
      <c r="K20" s="17">
        <v>26</v>
      </c>
      <c r="L20" s="17">
        <v>17</v>
      </c>
      <c r="M20" s="87">
        <f t="shared" si="0"/>
        <v>52</v>
      </c>
      <c r="N20" s="87">
        <f t="shared" si="2"/>
        <v>14.000000000000002</v>
      </c>
      <c r="O20" s="86">
        <f t="shared" si="1"/>
        <v>34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8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8</v>
      </c>
      <c r="K21" s="17">
        <v>8</v>
      </c>
      <c r="L21" s="17">
        <v>0</v>
      </c>
      <c r="M21" s="87">
        <f t="shared" si="0"/>
        <v>100</v>
      </c>
      <c r="N21" s="87">
        <f t="shared" si="2"/>
        <v>0</v>
      </c>
      <c r="O21" s="86">
        <f t="shared" si="1"/>
        <v>0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5</v>
      </c>
      <c r="D22" s="17">
        <v>1</v>
      </c>
      <c r="E22" s="17">
        <v>0</v>
      </c>
      <c r="F22" s="17">
        <v>0</v>
      </c>
      <c r="G22" s="17">
        <v>1</v>
      </c>
      <c r="H22" s="17">
        <v>2</v>
      </c>
      <c r="I22" s="17">
        <v>0</v>
      </c>
      <c r="J22" s="17">
        <v>6</v>
      </c>
      <c r="K22" s="17">
        <v>3</v>
      </c>
      <c r="L22" s="17">
        <v>0</v>
      </c>
      <c r="M22" s="87">
        <f t="shared" si="0"/>
        <v>50</v>
      </c>
      <c r="N22" s="87">
        <f t="shared" si="2"/>
        <v>50</v>
      </c>
      <c r="O22" s="86">
        <f t="shared" si="1"/>
        <v>0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37</v>
      </c>
      <c r="D23" s="17">
        <v>4</v>
      </c>
      <c r="E23" s="17">
        <v>0</v>
      </c>
      <c r="F23" s="17">
        <v>0</v>
      </c>
      <c r="G23" s="17">
        <v>3</v>
      </c>
      <c r="H23" s="17">
        <v>2</v>
      </c>
      <c r="I23" s="17">
        <v>9</v>
      </c>
      <c r="J23" s="17">
        <v>32</v>
      </c>
      <c r="K23" s="17">
        <v>21</v>
      </c>
      <c r="L23" s="17">
        <v>6</v>
      </c>
      <c r="M23" s="87">
        <f t="shared" si="0"/>
        <v>65.625</v>
      </c>
      <c r="N23" s="87">
        <f t="shared" si="2"/>
        <v>15.625</v>
      </c>
      <c r="O23" s="86">
        <f t="shared" si="1"/>
        <v>18.75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60</v>
      </c>
      <c r="D24" s="17">
        <v>4</v>
      </c>
      <c r="E24" s="17">
        <v>1</v>
      </c>
      <c r="F24" s="17">
        <v>0</v>
      </c>
      <c r="G24" s="17">
        <v>2</v>
      </c>
      <c r="H24" s="17">
        <v>3</v>
      </c>
      <c r="I24" s="17">
        <v>10</v>
      </c>
      <c r="J24" s="17">
        <v>54</v>
      </c>
      <c r="K24" s="17">
        <v>39</v>
      </c>
      <c r="L24" s="17">
        <v>9</v>
      </c>
      <c r="M24" s="87">
        <f t="shared" si="0"/>
        <v>72.222222222222214</v>
      </c>
      <c r="N24" s="87">
        <f t="shared" si="2"/>
        <v>11.111111111111111</v>
      </c>
      <c r="O24" s="86">
        <f t="shared" si="1"/>
        <v>16.666666666666664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6</v>
      </c>
      <c r="D25" s="17">
        <v>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7</v>
      </c>
      <c r="K25" s="17">
        <v>6</v>
      </c>
      <c r="L25" s="17">
        <v>1</v>
      </c>
      <c r="M25" s="87">
        <f t="shared" si="0"/>
        <v>85.714285714285708</v>
      </c>
      <c r="N25" s="87">
        <f t="shared" si="2"/>
        <v>0</v>
      </c>
      <c r="O25" s="86">
        <f t="shared" si="1"/>
        <v>14.285714285714285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8</v>
      </c>
      <c r="D26" s="17">
        <v>1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4</v>
      </c>
      <c r="K26" s="17">
        <v>3</v>
      </c>
      <c r="L26" s="17">
        <v>1</v>
      </c>
      <c r="M26" s="87">
        <f t="shared" si="0"/>
        <v>75</v>
      </c>
      <c r="N26" s="87">
        <f t="shared" si="2"/>
        <v>0</v>
      </c>
      <c r="O26" s="86">
        <f t="shared" si="1"/>
        <v>25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5</v>
      </c>
      <c r="D27" s="17">
        <v>1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5</v>
      </c>
      <c r="K27" s="17">
        <v>5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16</v>
      </c>
      <c r="D28" s="17">
        <v>3</v>
      </c>
      <c r="E28" s="17">
        <v>0</v>
      </c>
      <c r="F28" s="17">
        <v>0</v>
      </c>
      <c r="G28" s="17">
        <v>1</v>
      </c>
      <c r="H28" s="17">
        <v>2</v>
      </c>
      <c r="I28" s="17">
        <v>0</v>
      </c>
      <c r="J28" s="17">
        <v>19</v>
      </c>
      <c r="K28" s="17">
        <v>10</v>
      </c>
      <c r="L28" s="17">
        <v>6</v>
      </c>
      <c r="M28" s="87">
        <f t="shared" si="0"/>
        <v>52.631578947368418</v>
      </c>
      <c r="N28" s="87">
        <f t="shared" si="2"/>
        <v>15.789473684210526</v>
      </c>
      <c r="O28" s="86">
        <f t="shared" si="1"/>
        <v>31.578947368421051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121</v>
      </c>
      <c r="D29" s="17">
        <v>15</v>
      </c>
      <c r="E29" s="17">
        <v>0</v>
      </c>
      <c r="F29" s="17">
        <v>0</v>
      </c>
      <c r="G29" s="17">
        <v>2</v>
      </c>
      <c r="H29" s="17">
        <v>10</v>
      </c>
      <c r="I29" s="17">
        <v>15</v>
      </c>
      <c r="J29" s="17">
        <v>121</v>
      </c>
      <c r="K29" s="17">
        <v>75</v>
      </c>
      <c r="L29" s="17">
        <v>34</v>
      </c>
      <c r="M29" s="87">
        <f t="shared" si="0"/>
        <v>61.983471074380169</v>
      </c>
      <c r="N29" s="87">
        <f t="shared" si="2"/>
        <v>9.9173553719008272</v>
      </c>
      <c r="O29" s="86">
        <f t="shared" si="1"/>
        <v>28.099173553719009</v>
      </c>
    </row>
    <row r="30" spans="1:15" s="17" customFormat="1" ht="13.2" x14ac:dyDescent="0.25">
      <c r="A30" s="16">
        <v>32356</v>
      </c>
      <c r="B30" s="16" t="s">
        <v>45</v>
      </c>
      <c r="C30" s="17">
        <v>99</v>
      </c>
      <c r="D30" s="17">
        <v>8</v>
      </c>
      <c r="E30" s="17">
        <v>0</v>
      </c>
      <c r="F30" s="17">
        <v>1</v>
      </c>
      <c r="G30" s="17">
        <v>2</v>
      </c>
      <c r="H30" s="17">
        <v>8</v>
      </c>
      <c r="I30" s="17">
        <v>12</v>
      </c>
      <c r="J30" s="17">
        <v>95</v>
      </c>
      <c r="K30" s="17">
        <v>53</v>
      </c>
      <c r="L30" s="17">
        <v>31</v>
      </c>
      <c r="M30" s="87">
        <f t="shared" si="0"/>
        <v>55.78947368421052</v>
      </c>
      <c r="N30" s="87">
        <f t="shared" si="2"/>
        <v>11.578947368421053</v>
      </c>
      <c r="O30" s="86">
        <f t="shared" si="1"/>
        <v>32.631578947368425</v>
      </c>
    </row>
    <row r="31" spans="1:15" s="17" customFormat="1" ht="13.2" x14ac:dyDescent="0.25">
      <c r="A31" s="16">
        <v>21401</v>
      </c>
      <c r="B31" s="16" t="s">
        <v>46</v>
      </c>
      <c r="C31" s="17">
        <v>26</v>
      </c>
      <c r="D31" s="17">
        <v>4</v>
      </c>
      <c r="E31" s="17">
        <v>0</v>
      </c>
      <c r="F31" s="17">
        <v>0</v>
      </c>
      <c r="G31" s="17">
        <v>3</v>
      </c>
      <c r="H31" s="17">
        <v>3</v>
      </c>
      <c r="I31" s="17">
        <v>8</v>
      </c>
      <c r="J31" s="17">
        <v>22</v>
      </c>
      <c r="K31" s="17">
        <v>10</v>
      </c>
      <c r="L31" s="17">
        <v>6</v>
      </c>
      <c r="M31" s="87">
        <f t="shared" si="0"/>
        <v>45.454545454545453</v>
      </c>
      <c r="N31" s="87">
        <f t="shared" si="2"/>
        <v>27.27272727272727</v>
      </c>
      <c r="O31" s="86">
        <f t="shared" si="1"/>
        <v>27.27272727272727</v>
      </c>
    </row>
    <row r="32" spans="1:15" s="17" customFormat="1" ht="13.2" x14ac:dyDescent="0.25">
      <c r="A32" s="16">
        <v>21302</v>
      </c>
      <c r="B32" s="16" t="s">
        <v>47</v>
      </c>
      <c r="C32" s="17">
        <v>17</v>
      </c>
      <c r="D32" s="17">
        <v>4</v>
      </c>
      <c r="E32" s="17">
        <v>0</v>
      </c>
      <c r="F32" s="17">
        <v>0</v>
      </c>
      <c r="G32" s="17">
        <v>0</v>
      </c>
      <c r="H32" s="17">
        <v>2</v>
      </c>
      <c r="I32" s="17">
        <v>3</v>
      </c>
      <c r="J32" s="17">
        <v>18</v>
      </c>
      <c r="K32" s="17">
        <v>8</v>
      </c>
      <c r="L32" s="17">
        <v>8</v>
      </c>
      <c r="M32" s="87">
        <f t="shared" si="0"/>
        <v>44.444444444444443</v>
      </c>
      <c r="N32" s="87">
        <f t="shared" si="2"/>
        <v>11.111111111111111</v>
      </c>
      <c r="O32" s="86">
        <f t="shared" si="1"/>
        <v>44.444444444444443</v>
      </c>
    </row>
    <row r="33" spans="1:15" s="17" customFormat="1" ht="13.2" x14ac:dyDescent="0.25">
      <c r="A33" s="16">
        <v>32360</v>
      </c>
      <c r="B33" s="16" t="s">
        <v>48</v>
      </c>
      <c r="C33" s="17">
        <v>35</v>
      </c>
      <c r="D33" s="17">
        <v>2</v>
      </c>
      <c r="E33" s="17">
        <v>0</v>
      </c>
      <c r="F33" s="17">
        <v>1</v>
      </c>
      <c r="G33" s="17">
        <v>2</v>
      </c>
      <c r="H33" s="17">
        <v>1</v>
      </c>
      <c r="I33" s="17">
        <v>8</v>
      </c>
      <c r="J33" s="17">
        <v>29</v>
      </c>
      <c r="K33" s="17">
        <v>20</v>
      </c>
      <c r="L33" s="17">
        <v>5</v>
      </c>
      <c r="M33" s="87">
        <f t="shared" si="0"/>
        <v>68.965517241379317</v>
      </c>
      <c r="N33" s="87">
        <f t="shared" si="2"/>
        <v>13.793103448275861</v>
      </c>
      <c r="O33" s="86">
        <f t="shared" si="1"/>
        <v>17.241379310344829</v>
      </c>
    </row>
    <row r="34" spans="1:15" s="17" customFormat="1" ht="13.2" x14ac:dyDescent="0.25">
      <c r="A34" s="16">
        <v>33036</v>
      </c>
      <c r="B34" s="16" t="s">
        <v>49</v>
      </c>
      <c r="C34" s="17">
        <v>9</v>
      </c>
      <c r="D34" s="17">
        <v>2</v>
      </c>
      <c r="E34" s="17">
        <v>0</v>
      </c>
      <c r="F34" s="17">
        <v>0</v>
      </c>
      <c r="G34" s="17">
        <v>2</v>
      </c>
      <c r="H34" s="17">
        <v>0</v>
      </c>
      <c r="I34" s="17">
        <v>3</v>
      </c>
      <c r="J34" s="17">
        <v>8</v>
      </c>
      <c r="K34" s="17">
        <v>6</v>
      </c>
      <c r="L34" s="17">
        <v>0</v>
      </c>
      <c r="M34" s="87">
        <f t="shared" si="0"/>
        <v>75</v>
      </c>
      <c r="N34" s="87">
        <f t="shared" si="2"/>
        <v>25</v>
      </c>
      <c r="O34" s="86">
        <f t="shared" si="1"/>
        <v>0</v>
      </c>
    </row>
    <row r="35" spans="1:15" s="17" customFormat="1" ht="13.2" x14ac:dyDescent="0.25">
      <c r="A35" s="16">
        <v>16049</v>
      </c>
      <c r="B35" s="16" t="s">
        <v>50</v>
      </c>
      <c r="C35" s="17">
        <v>10</v>
      </c>
      <c r="D35" s="17">
        <v>3</v>
      </c>
      <c r="E35" s="17">
        <v>0</v>
      </c>
      <c r="F35" s="17">
        <v>0</v>
      </c>
      <c r="G35" s="17">
        <v>1</v>
      </c>
      <c r="H35" s="17">
        <v>1</v>
      </c>
      <c r="I35" s="17">
        <v>5</v>
      </c>
      <c r="J35" s="17">
        <v>8</v>
      </c>
      <c r="K35" s="17">
        <v>4</v>
      </c>
      <c r="L35" s="17">
        <v>2</v>
      </c>
      <c r="M35" s="87">
        <f t="shared" si="0"/>
        <v>50</v>
      </c>
      <c r="N35" s="87">
        <f t="shared" si="2"/>
        <v>25</v>
      </c>
      <c r="O35" s="86">
        <f t="shared" si="1"/>
        <v>25</v>
      </c>
    </row>
    <row r="36" spans="1:15" s="17" customFormat="1" ht="13.2" x14ac:dyDescent="0.25">
      <c r="A36" s="16" t="s">
        <v>51</v>
      </c>
      <c r="B36" s="16" t="s">
        <v>52</v>
      </c>
      <c r="C36" s="17">
        <v>42</v>
      </c>
      <c r="D36" s="17">
        <v>6</v>
      </c>
      <c r="E36" s="17">
        <v>1</v>
      </c>
      <c r="F36" s="17">
        <v>0</v>
      </c>
      <c r="G36" s="17">
        <v>1</v>
      </c>
      <c r="H36" s="17">
        <v>7</v>
      </c>
      <c r="I36" s="17">
        <v>5</v>
      </c>
      <c r="J36" s="17">
        <v>43</v>
      </c>
      <c r="K36" s="17">
        <v>24</v>
      </c>
      <c r="L36" s="17">
        <v>10</v>
      </c>
      <c r="M36" s="87">
        <f t="shared" si="0"/>
        <v>55.813953488372093</v>
      </c>
      <c r="N36" s="87">
        <f t="shared" si="2"/>
        <v>20.930232558139537</v>
      </c>
      <c r="O36" s="86">
        <f t="shared" si="1"/>
        <v>23.255813953488371</v>
      </c>
    </row>
    <row r="37" spans="1:15" s="17" customFormat="1" ht="13.2" x14ac:dyDescent="0.25">
      <c r="A37" s="16">
        <v>19404</v>
      </c>
      <c r="B37" s="16" t="s">
        <v>53</v>
      </c>
      <c r="C37" s="17">
        <v>10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11</v>
      </c>
      <c r="K37" s="17">
        <v>8</v>
      </c>
      <c r="L37" s="17">
        <v>2</v>
      </c>
      <c r="M37" s="87">
        <f t="shared" si="0"/>
        <v>72.727272727272734</v>
      </c>
      <c r="N37" s="87">
        <f t="shared" si="2"/>
        <v>9.0909090909090917</v>
      </c>
      <c r="O37" s="86">
        <f t="shared" si="1"/>
        <v>18.181818181818183</v>
      </c>
    </row>
    <row r="38" spans="1:15" s="17" customFormat="1" ht="13.2" x14ac:dyDescent="0.25">
      <c r="A38" s="16">
        <v>27400</v>
      </c>
      <c r="B38" s="16" t="s">
        <v>54</v>
      </c>
      <c r="C38" s="17">
        <v>89</v>
      </c>
      <c r="D38" s="17">
        <v>34</v>
      </c>
      <c r="E38" s="17">
        <v>1</v>
      </c>
      <c r="F38" s="17">
        <v>1</v>
      </c>
      <c r="G38" s="17">
        <v>3</v>
      </c>
      <c r="H38" s="17">
        <v>4</v>
      </c>
      <c r="I38" s="17">
        <v>64</v>
      </c>
      <c r="J38" s="17">
        <v>59</v>
      </c>
      <c r="K38" s="17">
        <v>36</v>
      </c>
      <c r="L38" s="17">
        <v>14</v>
      </c>
      <c r="M38" s="87">
        <f t="shared" si="0"/>
        <v>61.016949152542374</v>
      </c>
      <c r="N38" s="87">
        <f t="shared" si="2"/>
        <v>15.254237288135593</v>
      </c>
      <c r="O38" s="86">
        <f t="shared" si="1"/>
        <v>23.728813559322035</v>
      </c>
    </row>
    <row r="39" spans="1:15" s="17" customFormat="1" ht="13.2" x14ac:dyDescent="0.25">
      <c r="A39" s="16">
        <v>38300</v>
      </c>
      <c r="B39" s="16" t="s">
        <v>55</v>
      </c>
      <c r="C39" s="17">
        <v>4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4</v>
      </c>
      <c r="K39" s="17">
        <v>3</v>
      </c>
      <c r="L39" s="17">
        <v>0</v>
      </c>
      <c r="M39" s="87">
        <f t="shared" si="0"/>
        <v>75</v>
      </c>
      <c r="N39" s="87">
        <f t="shared" si="2"/>
        <v>25</v>
      </c>
      <c r="O39" s="86">
        <f t="shared" si="1"/>
        <v>0</v>
      </c>
    </row>
    <row r="40" spans="1:15" s="17" customFormat="1" ht="13.2" x14ac:dyDescent="0.25">
      <c r="A40" s="16">
        <v>38306</v>
      </c>
      <c r="B40" s="16" t="s">
        <v>56</v>
      </c>
      <c r="C40" s="17">
        <v>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1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2</v>
      </c>
      <c r="D42" s="17">
        <v>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3</v>
      </c>
      <c r="K42" s="17">
        <v>2</v>
      </c>
      <c r="L42" s="17">
        <v>1</v>
      </c>
      <c r="M42" s="87">
        <f t="shared" si="0"/>
        <v>66.666666666666657</v>
      </c>
      <c r="N42" s="87">
        <f t="shared" si="2"/>
        <v>0</v>
      </c>
      <c r="O42" s="86">
        <f t="shared" si="1"/>
        <v>33.333333333333329</v>
      </c>
    </row>
    <row r="43" spans="1:15" s="17" customFormat="1" ht="13.2" x14ac:dyDescent="0.25">
      <c r="A43" s="16">
        <v>33115</v>
      </c>
      <c r="B43" s="16" t="s">
        <v>59</v>
      </c>
      <c r="C43" s="17">
        <v>22</v>
      </c>
      <c r="D43" s="17">
        <v>4</v>
      </c>
      <c r="E43" s="17">
        <v>0</v>
      </c>
      <c r="F43" s="17">
        <v>0</v>
      </c>
      <c r="G43" s="17">
        <v>0</v>
      </c>
      <c r="H43" s="17">
        <v>6</v>
      </c>
      <c r="I43" s="17">
        <v>3</v>
      </c>
      <c r="J43" s="17">
        <v>23</v>
      </c>
      <c r="K43" s="17">
        <v>11</v>
      </c>
      <c r="L43" s="17">
        <v>6</v>
      </c>
      <c r="M43" s="87">
        <f t="shared" si="0"/>
        <v>47.826086956521742</v>
      </c>
      <c r="N43" s="87">
        <f t="shared" si="2"/>
        <v>26.086956521739129</v>
      </c>
      <c r="O43" s="86">
        <f t="shared" si="1"/>
        <v>26.086956521739129</v>
      </c>
    </row>
    <row r="44" spans="1:15" s="17" customFormat="1" ht="13.2" x14ac:dyDescent="0.25">
      <c r="A44" s="16">
        <v>29011</v>
      </c>
      <c r="B44" s="16" t="s">
        <v>60</v>
      </c>
      <c r="C44" s="17">
        <v>9</v>
      </c>
      <c r="D44" s="17">
        <v>1</v>
      </c>
      <c r="E44" s="17">
        <v>0</v>
      </c>
      <c r="F44" s="17">
        <v>1</v>
      </c>
      <c r="G44" s="17">
        <v>2</v>
      </c>
      <c r="H44" s="17">
        <v>3</v>
      </c>
      <c r="I44" s="17">
        <v>1</v>
      </c>
      <c r="J44" s="17">
        <v>9</v>
      </c>
      <c r="K44" s="17">
        <v>2</v>
      </c>
      <c r="L44" s="17">
        <v>1</v>
      </c>
      <c r="M44" s="87">
        <f t="shared" si="0"/>
        <v>22.222222222222221</v>
      </c>
      <c r="N44" s="87">
        <f t="shared" si="2"/>
        <v>66.666666666666657</v>
      </c>
      <c r="O44" s="86">
        <f t="shared" si="1"/>
        <v>11.111111111111111</v>
      </c>
    </row>
    <row r="45" spans="1:15" s="17" customFormat="1" ht="13.2" x14ac:dyDescent="0.25">
      <c r="A45" s="16">
        <v>13151</v>
      </c>
      <c r="B45" s="16" t="s">
        <v>61</v>
      </c>
      <c r="C45" s="17">
        <v>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7</v>
      </c>
      <c r="K45" s="17">
        <v>7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14</v>
      </c>
      <c r="D46" s="17">
        <v>1</v>
      </c>
      <c r="E46" s="17">
        <v>0</v>
      </c>
      <c r="F46" s="17">
        <v>1</v>
      </c>
      <c r="G46" s="17">
        <v>1</v>
      </c>
      <c r="H46" s="17">
        <v>0</v>
      </c>
      <c r="I46" s="17">
        <v>6</v>
      </c>
      <c r="J46" s="17">
        <v>9</v>
      </c>
      <c r="K46" s="17">
        <v>4</v>
      </c>
      <c r="L46" s="17">
        <v>3</v>
      </c>
      <c r="M46" s="87">
        <f t="shared" si="0"/>
        <v>44.444444444444443</v>
      </c>
      <c r="N46" s="87">
        <f t="shared" si="2"/>
        <v>22.222222222222221</v>
      </c>
      <c r="O46" s="86">
        <f t="shared" si="1"/>
        <v>33.333333333333329</v>
      </c>
    </row>
    <row r="47" spans="1:15" s="17" customFormat="1" ht="13.2" x14ac:dyDescent="0.25">
      <c r="A47" s="16" t="s">
        <v>63</v>
      </c>
      <c r="B47" s="16" t="s">
        <v>64</v>
      </c>
      <c r="C47" s="17">
        <v>4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4</v>
      </c>
      <c r="K47" s="17">
        <v>3</v>
      </c>
      <c r="L47" s="17">
        <v>0</v>
      </c>
      <c r="M47" s="87">
        <f t="shared" si="0"/>
        <v>75</v>
      </c>
      <c r="N47" s="87">
        <f t="shared" si="2"/>
        <v>25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9</v>
      </c>
      <c r="D49" s="17">
        <v>0</v>
      </c>
      <c r="E49" s="17">
        <v>0</v>
      </c>
      <c r="F49" s="17">
        <v>0</v>
      </c>
      <c r="G49" s="17">
        <v>0</v>
      </c>
      <c r="H49" s="17">
        <v>2</v>
      </c>
      <c r="I49" s="17">
        <v>1</v>
      </c>
      <c r="J49" s="17">
        <v>8</v>
      </c>
      <c r="K49" s="17">
        <v>5</v>
      </c>
      <c r="L49" s="17">
        <v>1</v>
      </c>
      <c r="M49" s="87">
        <f t="shared" si="0"/>
        <v>62.5</v>
      </c>
      <c r="N49" s="87">
        <f t="shared" si="2"/>
        <v>25</v>
      </c>
      <c r="O49" s="86">
        <f t="shared" si="1"/>
        <v>12.5</v>
      </c>
    </row>
    <row r="50" spans="1:15" s="17" customFormat="1" ht="13.2" x14ac:dyDescent="0.25">
      <c r="A50" s="16">
        <v>26059</v>
      </c>
      <c r="B50" s="16" t="s">
        <v>67</v>
      </c>
      <c r="C50" s="17">
        <v>3</v>
      </c>
      <c r="D50" s="17">
        <v>1</v>
      </c>
      <c r="E50" s="17">
        <v>0</v>
      </c>
      <c r="F50" s="17">
        <v>0</v>
      </c>
      <c r="G50" s="17">
        <v>1</v>
      </c>
      <c r="H50" s="17">
        <v>0</v>
      </c>
      <c r="I50" s="17">
        <v>0</v>
      </c>
      <c r="J50" s="17">
        <v>4</v>
      </c>
      <c r="K50" s="17">
        <v>2</v>
      </c>
      <c r="L50" s="17">
        <v>1</v>
      </c>
      <c r="M50" s="87">
        <f t="shared" si="0"/>
        <v>50</v>
      </c>
      <c r="N50" s="87">
        <f t="shared" si="2"/>
        <v>25</v>
      </c>
      <c r="O50" s="86">
        <f t="shared" si="1"/>
        <v>25</v>
      </c>
    </row>
    <row r="51" spans="1:15" s="17" customFormat="1" ht="13.2" x14ac:dyDescent="0.25">
      <c r="A51" s="16">
        <v>31330</v>
      </c>
      <c r="B51" s="16" t="s">
        <v>68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1</v>
      </c>
      <c r="K51" s="17">
        <v>1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1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3.2" x14ac:dyDescent="0.25">
      <c r="A53" s="16" t="s">
        <v>70</v>
      </c>
      <c r="B53" s="16" t="s">
        <v>71</v>
      </c>
      <c r="C53" s="17">
        <v>4</v>
      </c>
      <c r="D53" s="17">
        <v>2</v>
      </c>
      <c r="E53" s="17">
        <v>0</v>
      </c>
      <c r="F53" s="17">
        <v>0</v>
      </c>
      <c r="G53" s="17">
        <v>1</v>
      </c>
      <c r="H53" s="17">
        <v>0</v>
      </c>
      <c r="I53" s="17">
        <v>4</v>
      </c>
      <c r="J53" s="17">
        <v>2</v>
      </c>
      <c r="K53" s="17">
        <v>0</v>
      </c>
      <c r="L53" s="17">
        <v>1</v>
      </c>
      <c r="M53" s="87">
        <f t="shared" si="0"/>
        <v>0</v>
      </c>
      <c r="N53" s="87">
        <f t="shared" si="2"/>
        <v>50</v>
      </c>
      <c r="O53" s="86">
        <f t="shared" si="1"/>
        <v>50</v>
      </c>
    </row>
    <row r="54" spans="1:15" s="17" customFormat="1" ht="13.2" x14ac:dyDescent="0.25">
      <c r="A54" s="16">
        <v>32414</v>
      </c>
      <c r="B54" s="16" t="s">
        <v>72</v>
      </c>
      <c r="C54" s="17">
        <v>38</v>
      </c>
      <c r="D54" s="17">
        <v>7</v>
      </c>
      <c r="E54" s="17">
        <v>0</v>
      </c>
      <c r="F54" s="17">
        <v>0</v>
      </c>
      <c r="G54" s="17">
        <v>5</v>
      </c>
      <c r="H54" s="17">
        <v>2</v>
      </c>
      <c r="I54" s="17">
        <v>3</v>
      </c>
      <c r="J54" s="17">
        <v>42</v>
      </c>
      <c r="K54" s="17">
        <v>29</v>
      </c>
      <c r="L54" s="17">
        <v>6</v>
      </c>
      <c r="M54" s="87">
        <f t="shared" si="0"/>
        <v>69.047619047619051</v>
      </c>
      <c r="N54" s="87">
        <f t="shared" si="2"/>
        <v>16.666666666666664</v>
      </c>
      <c r="O54" s="86">
        <f t="shared" si="1"/>
        <v>14.285714285714285</v>
      </c>
    </row>
    <row r="55" spans="1:15" s="17" customFormat="1" ht="13.2" x14ac:dyDescent="0.25">
      <c r="A55" s="16">
        <v>32361</v>
      </c>
      <c r="B55" s="16" t="s">
        <v>73</v>
      </c>
      <c r="C55" s="17">
        <v>27</v>
      </c>
      <c r="D55" s="17">
        <v>4</v>
      </c>
      <c r="E55" s="17">
        <v>0</v>
      </c>
      <c r="F55" s="17">
        <v>0</v>
      </c>
      <c r="G55" s="17">
        <v>0</v>
      </c>
      <c r="H55" s="17">
        <v>3</v>
      </c>
      <c r="I55" s="17">
        <v>8</v>
      </c>
      <c r="J55" s="17">
        <v>23</v>
      </c>
      <c r="K55" s="17">
        <v>16</v>
      </c>
      <c r="L55" s="17">
        <v>4</v>
      </c>
      <c r="M55" s="87">
        <f t="shared" si="0"/>
        <v>69.565217391304344</v>
      </c>
      <c r="N55" s="87">
        <f t="shared" si="2"/>
        <v>13.043478260869565</v>
      </c>
      <c r="O55" s="86">
        <f t="shared" si="1"/>
        <v>17.391304347826086</v>
      </c>
    </row>
    <row r="56" spans="1:15" s="17" customFormat="1" ht="13.2" x14ac:dyDescent="0.25">
      <c r="A56" s="16">
        <v>39090</v>
      </c>
      <c r="B56" s="16" t="s">
        <v>74</v>
      </c>
      <c r="C56" s="17">
        <v>23</v>
      </c>
      <c r="D56" s="17">
        <v>0</v>
      </c>
      <c r="E56" s="17">
        <v>0</v>
      </c>
      <c r="F56" s="17">
        <v>0</v>
      </c>
      <c r="G56" s="17">
        <v>2</v>
      </c>
      <c r="H56" s="17">
        <v>0</v>
      </c>
      <c r="I56" s="17">
        <v>1</v>
      </c>
      <c r="J56" s="17">
        <v>22</v>
      </c>
      <c r="K56" s="17">
        <v>15</v>
      </c>
      <c r="L56" s="17">
        <v>5</v>
      </c>
      <c r="M56" s="87">
        <f t="shared" si="0"/>
        <v>68.181818181818173</v>
      </c>
      <c r="N56" s="87">
        <f t="shared" si="2"/>
        <v>9.0909090909090917</v>
      </c>
      <c r="O56" s="86">
        <f t="shared" si="1"/>
        <v>22.727272727272727</v>
      </c>
    </row>
    <row r="57" spans="1:15" s="17" customFormat="1" ht="13.2" x14ac:dyDescent="0.25">
      <c r="A57" s="16" t="s">
        <v>75</v>
      </c>
      <c r="B57" s="16" t="s">
        <v>76</v>
      </c>
      <c r="C57" s="17">
        <v>48</v>
      </c>
      <c r="D57" s="17">
        <v>7</v>
      </c>
      <c r="E57" s="17">
        <v>1</v>
      </c>
      <c r="F57" s="17">
        <v>0</v>
      </c>
      <c r="G57" s="17">
        <v>0</v>
      </c>
      <c r="H57" s="17">
        <v>5</v>
      </c>
      <c r="I57" s="17">
        <v>4</v>
      </c>
      <c r="J57" s="17">
        <v>51</v>
      </c>
      <c r="K57" s="17">
        <v>34</v>
      </c>
      <c r="L57" s="17">
        <v>11</v>
      </c>
      <c r="M57" s="87">
        <f t="shared" si="0"/>
        <v>66.666666666666657</v>
      </c>
      <c r="N57" s="87">
        <f t="shared" si="2"/>
        <v>11.76470588235294</v>
      </c>
      <c r="O57" s="86">
        <f t="shared" si="1"/>
        <v>21.568627450980394</v>
      </c>
    </row>
    <row r="58" spans="1:15" s="17" customFormat="1" ht="13.2" x14ac:dyDescent="0.25">
      <c r="A58" s="16">
        <v>19028</v>
      </c>
      <c r="B58" s="16" t="s">
        <v>77</v>
      </c>
      <c r="C58" s="17">
        <v>1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2</v>
      </c>
      <c r="K58" s="17">
        <v>1</v>
      </c>
      <c r="L58" s="17">
        <v>1</v>
      </c>
      <c r="M58" s="87">
        <f t="shared" si="0"/>
        <v>50</v>
      </c>
      <c r="N58" s="87">
        <f t="shared" si="2"/>
        <v>0</v>
      </c>
      <c r="O58" s="86">
        <f t="shared" si="1"/>
        <v>50</v>
      </c>
    </row>
    <row r="59" spans="1:15" s="17" customFormat="1" ht="13.2" x14ac:dyDescent="0.25">
      <c r="A59" s="16">
        <v>27404</v>
      </c>
      <c r="B59" s="16" t="s">
        <v>78</v>
      </c>
      <c r="C59" s="17">
        <v>6</v>
      </c>
      <c r="D59" s="17">
        <v>4</v>
      </c>
      <c r="E59" s="17">
        <v>0</v>
      </c>
      <c r="F59" s="17">
        <v>0</v>
      </c>
      <c r="G59" s="17">
        <v>1</v>
      </c>
      <c r="H59" s="17">
        <v>3</v>
      </c>
      <c r="I59" s="17">
        <v>2</v>
      </c>
      <c r="J59" s="17">
        <v>8</v>
      </c>
      <c r="K59" s="17">
        <v>3</v>
      </c>
      <c r="L59" s="17">
        <v>1</v>
      </c>
      <c r="M59" s="87">
        <f t="shared" si="0"/>
        <v>37.5</v>
      </c>
      <c r="N59" s="87">
        <f t="shared" si="2"/>
        <v>50</v>
      </c>
      <c r="O59" s="86">
        <f t="shared" si="1"/>
        <v>12.5</v>
      </c>
    </row>
    <row r="60" spans="1:15" s="17" customFormat="1" ht="13.2" x14ac:dyDescent="0.25">
      <c r="A60" s="16">
        <v>31015</v>
      </c>
      <c r="B60" s="16" t="s">
        <v>79</v>
      </c>
      <c r="C60" s="17">
        <v>197</v>
      </c>
      <c r="D60" s="17">
        <v>23</v>
      </c>
      <c r="E60" s="17">
        <v>0</v>
      </c>
      <c r="F60" s="17">
        <v>0</v>
      </c>
      <c r="G60" s="17">
        <v>5</v>
      </c>
      <c r="H60" s="17">
        <v>14</v>
      </c>
      <c r="I60" s="17">
        <v>34</v>
      </c>
      <c r="J60" s="17">
        <v>186</v>
      </c>
      <c r="K60" s="17">
        <v>96</v>
      </c>
      <c r="L60" s="17">
        <v>71</v>
      </c>
      <c r="M60" s="87">
        <f t="shared" si="0"/>
        <v>51.612903225806448</v>
      </c>
      <c r="N60" s="87">
        <f t="shared" si="2"/>
        <v>10.21505376344086</v>
      </c>
      <c r="O60" s="86">
        <f t="shared" si="1"/>
        <v>38.172043010752688</v>
      </c>
    </row>
    <row r="61" spans="1:15" s="17" customFormat="1" ht="13.2" x14ac:dyDescent="0.25">
      <c r="A61" s="16">
        <v>32801</v>
      </c>
      <c r="B61" s="16" t="s">
        <v>297</v>
      </c>
      <c r="C61" s="17">
        <v>4</v>
      </c>
      <c r="D61" s="17">
        <v>1</v>
      </c>
      <c r="E61" s="17">
        <v>0</v>
      </c>
      <c r="F61" s="17">
        <v>0</v>
      </c>
      <c r="G61" s="17">
        <v>1</v>
      </c>
      <c r="H61" s="17">
        <v>2</v>
      </c>
      <c r="I61" s="17">
        <v>2</v>
      </c>
      <c r="J61" s="17">
        <v>3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30</v>
      </c>
      <c r="D62" s="17">
        <v>2</v>
      </c>
      <c r="E62" s="17">
        <v>0</v>
      </c>
      <c r="F62" s="17">
        <v>0</v>
      </c>
      <c r="G62" s="17">
        <v>1</v>
      </c>
      <c r="H62" s="17">
        <v>4</v>
      </c>
      <c r="I62" s="17">
        <v>1</v>
      </c>
      <c r="J62" s="17">
        <v>31</v>
      </c>
      <c r="K62" s="17">
        <v>18</v>
      </c>
      <c r="L62" s="17">
        <v>8</v>
      </c>
      <c r="M62" s="87">
        <f t="shared" si="0"/>
        <v>58.064516129032263</v>
      </c>
      <c r="N62" s="87">
        <f t="shared" si="2"/>
        <v>16.129032258064516</v>
      </c>
      <c r="O62" s="86">
        <f t="shared" si="1"/>
        <v>25.806451612903224</v>
      </c>
    </row>
    <row r="63" spans="1:15" s="17" customFormat="1" ht="13.2" x14ac:dyDescent="0.25">
      <c r="A63" s="16">
        <v>14068</v>
      </c>
      <c r="B63" s="16" t="s">
        <v>81</v>
      </c>
      <c r="C63" s="17">
        <v>28</v>
      </c>
      <c r="D63" s="17">
        <v>1</v>
      </c>
      <c r="E63" s="17">
        <v>0</v>
      </c>
      <c r="F63" s="17">
        <v>1</v>
      </c>
      <c r="G63" s="17">
        <v>0</v>
      </c>
      <c r="H63" s="17">
        <v>7</v>
      </c>
      <c r="I63" s="17">
        <v>2</v>
      </c>
      <c r="J63" s="17">
        <v>27</v>
      </c>
      <c r="K63" s="17">
        <v>14</v>
      </c>
      <c r="L63" s="17">
        <v>5</v>
      </c>
      <c r="M63" s="87">
        <f t="shared" si="0"/>
        <v>51.851851851851848</v>
      </c>
      <c r="N63" s="87">
        <f t="shared" si="2"/>
        <v>29.629629629629626</v>
      </c>
      <c r="O63" s="86">
        <f t="shared" si="1"/>
        <v>18.518518518518519</v>
      </c>
    </row>
    <row r="64" spans="1:15" s="17" customFormat="1" ht="13.2" x14ac:dyDescent="0.25">
      <c r="A64" s="16" t="s">
        <v>82</v>
      </c>
      <c r="B64" s="16" t="s">
        <v>83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1</v>
      </c>
      <c r="L64" s="17">
        <v>0</v>
      </c>
      <c r="M64" s="87">
        <f t="shared" si="0"/>
        <v>100</v>
      </c>
      <c r="N64" s="87">
        <f t="shared" si="2"/>
        <v>0</v>
      </c>
      <c r="O64" s="86">
        <f t="shared" si="1"/>
        <v>0</v>
      </c>
    </row>
    <row r="65" spans="1:15" s="17" customFormat="1" ht="13.2" x14ac:dyDescent="0.25">
      <c r="A65" s="16">
        <v>17216</v>
      </c>
      <c r="B65" s="16" t="s">
        <v>84</v>
      </c>
      <c r="C65" s="17">
        <v>41</v>
      </c>
      <c r="D65" s="17">
        <v>2</v>
      </c>
      <c r="E65" s="17">
        <v>0</v>
      </c>
      <c r="F65" s="17">
        <v>2</v>
      </c>
      <c r="G65" s="17">
        <v>3</v>
      </c>
      <c r="H65" s="17">
        <v>7</v>
      </c>
      <c r="I65" s="17">
        <v>6</v>
      </c>
      <c r="J65" s="17">
        <v>37</v>
      </c>
      <c r="K65" s="17">
        <v>13</v>
      </c>
      <c r="L65" s="17">
        <v>12</v>
      </c>
      <c r="M65" s="87">
        <f t="shared" si="0"/>
        <v>35.135135135135137</v>
      </c>
      <c r="N65" s="87">
        <f t="shared" si="2"/>
        <v>32.432432432432435</v>
      </c>
      <c r="O65" s="86">
        <f t="shared" si="1"/>
        <v>32.432432432432435</v>
      </c>
    </row>
    <row r="66" spans="1:15" s="17" customFormat="1" ht="13.2" x14ac:dyDescent="0.25">
      <c r="A66" s="16">
        <v>13165</v>
      </c>
      <c r="B66" s="16" t="s">
        <v>85</v>
      </c>
      <c r="C66" s="17">
        <v>21</v>
      </c>
      <c r="D66" s="17">
        <v>0</v>
      </c>
      <c r="E66" s="17">
        <v>0</v>
      </c>
      <c r="F66" s="17">
        <v>0</v>
      </c>
      <c r="G66" s="17">
        <v>0</v>
      </c>
      <c r="H66" s="17">
        <v>3</v>
      </c>
      <c r="I66" s="17">
        <v>1</v>
      </c>
      <c r="J66" s="17">
        <v>20</v>
      </c>
      <c r="K66" s="17">
        <v>16</v>
      </c>
      <c r="L66" s="17">
        <v>1</v>
      </c>
      <c r="M66" s="87">
        <f t="shared" si="0"/>
        <v>80</v>
      </c>
      <c r="N66" s="87">
        <f t="shared" si="2"/>
        <v>15</v>
      </c>
      <c r="O66" s="86">
        <f t="shared" si="1"/>
        <v>5</v>
      </c>
    </row>
    <row r="67" spans="1:15" s="17" customFormat="1" ht="13.2" x14ac:dyDescent="0.25">
      <c r="A67" s="16">
        <v>31002</v>
      </c>
      <c r="B67" s="16" t="s">
        <v>86</v>
      </c>
      <c r="C67" s="17">
        <v>129</v>
      </c>
      <c r="D67" s="17">
        <v>11</v>
      </c>
      <c r="E67" s="17">
        <v>0</v>
      </c>
      <c r="F67" s="17">
        <v>1</v>
      </c>
      <c r="G67" s="17">
        <v>6</v>
      </c>
      <c r="H67" s="17">
        <v>11</v>
      </c>
      <c r="I67" s="17">
        <v>20</v>
      </c>
      <c r="J67" s="17">
        <v>120</v>
      </c>
      <c r="K67" s="17">
        <v>64</v>
      </c>
      <c r="L67" s="17">
        <v>38</v>
      </c>
      <c r="M67" s="87">
        <f t="shared" si="0"/>
        <v>53.333333333333336</v>
      </c>
      <c r="N67" s="87">
        <f t="shared" si="2"/>
        <v>15</v>
      </c>
      <c r="O67" s="86">
        <f t="shared" si="1"/>
        <v>31.666666666666664</v>
      </c>
    </row>
    <row r="68" spans="1:15" s="17" customFormat="1" ht="13.2" x14ac:dyDescent="0.25">
      <c r="A68" s="16" t="s">
        <v>87</v>
      </c>
      <c r="B68" s="16" t="s">
        <v>296</v>
      </c>
      <c r="C68" s="17">
        <v>246</v>
      </c>
      <c r="D68" s="17">
        <v>43</v>
      </c>
      <c r="E68" s="17">
        <v>0</v>
      </c>
      <c r="F68" s="17">
        <v>5</v>
      </c>
      <c r="G68" s="17">
        <v>7</v>
      </c>
      <c r="H68" s="17">
        <v>26</v>
      </c>
      <c r="I68" s="17">
        <v>46</v>
      </c>
      <c r="J68" s="17">
        <v>243</v>
      </c>
      <c r="K68" s="17">
        <v>140</v>
      </c>
      <c r="L68" s="17">
        <v>65</v>
      </c>
      <c r="M68" s="87">
        <f t="shared" si="0"/>
        <v>57.613168724279838</v>
      </c>
      <c r="N68" s="87">
        <f t="shared" si="2"/>
        <v>15.637860082304528</v>
      </c>
      <c r="O68" s="86">
        <f t="shared" si="1"/>
        <v>26.748971193415638</v>
      </c>
    </row>
    <row r="69" spans="1:15" s="17" customFormat="1" ht="13.2" x14ac:dyDescent="0.25">
      <c r="A69" s="16">
        <v>17210</v>
      </c>
      <c r="B69" s="16" t="s">
        <v>88</v>
      </c>
      <c r="C69" s="17">
        <v>198</v>
      </c>
      <c r="D69" s="17">
        <v>23</v>
      </c>
      <c r="E69" s="17">
        <v>3</v>
      </c>
      <c r="F69" s="17">
        <v>3</v>
      </c>
      <c r="G69" s="17">
        <v>10</v>
      </c>
      <c r="H69" s="17">
        <v>17</v>
      </c>
      <c r="I69" s="17">
        <v>30</v>
      </c>
      <c r="J69" s="17">
        <v>191</v>
      </c>
      <c r="K69" s="17">
        <v>106</v>
      </c>
      <c r="L69" s="17">
        <v>52</v>
      </c>
      <c r="M69" s="87">
        <f t="shared" si="0"/>
        <v>55.497382198952884</v>
      </c>
      <c r="N69" s="87">
        <f t="shared" si="2"/>
        <v>17.277486910994764</v>
      </c>
      <c r="O69" s="86">
        <f t="shared" si="1"/>
        <v>27.225130890052355</v>
      </c>
    </row>
    <row r="70" spans="1:15" s="17" customFormat="1" ht="13.2" x14ac:dyDescent="0.25">
      <c r="A70" s="16">
        <v>37502</v>
      </c>
      <c r="B70" s="16" t="s">
        <v>89</v>
      </c>
      <c r="C70" s="17">
        <v>51</v>
      </c>
      <c r="D70" s="17">
        <v>2</v>
      </c>
      <c r="E70" s="17">
        <v>0</v>
      </c>
      <c r="F70" s="17">
        <v>2</v>
      </c>
      <c r="G70" s="17">
        <v>1</v>
      </c>
      <c r="H70" s="17">
        <v>5</v>
      </c>
      <c r="I70" s="17">
        <v>9</v>
      </c>
      <c r="J70" s="17">
        <v>44</v>
      </c>
      <c r="K70" s="17">
        <v>17</v>
      </c>
      <c r="L70" s="17">
        <v>19</v>
      </c>
      <c r="M70" s="87">
        <f t="shared" ref="M70:M133" si="3">IF(J70=0,"n/a",K70/J70*100)</f>
        <v>38.636363636363633</v>
      </c>
      <c r="N70" s="87">
        <f t="shared" si="2"/>
        <v>18.181818181818183</v>
      </c>
      <c r="O70" s="86">
        <f t="shared" ref="O70:O133" si="4">IF(J70=0,"n/a",(L70/J70)*100)</f>
        <v>43.18181818181818</v>
      </c>
    </row>
    <row r="71" spans="1:15" s="17" customFormat="1" ht="13.2" x14ac:dyDescent="0.25">
      <c r="A71" s="16">
        <v>27417</v>
      </c>
      <c r="B71" s="16" t="s">
        <v>90</v>
      </c>
      <c r="C71" s="17">
        <v>24</v>
      </c>
      <c r="D71" s="17">
        <v>4</v>
      </c>
      <c r="E71" s="17">
        <v>0</v>
      </c>
      <c r="F71" s="17">
        <v>0</v>
      </c>
      <c r="G71" s="17">
        <v>0</v>
      </c>
      <c r="H71" s="17">
        <v>2</v>
      </c>
      <c r="I71" s="17">
        <v>3</v>
      </c>
      <c r="J71" s="17">
        <v>25</v>
      </c>
      <c r="K71" s="17">
        <v>18</v>
      </c>
      <c r="L71" s="17">
        <v>5</v>
      </c>
      <c r="M71" s="87">
        <f t="shared" si="3"/>
        <v>72</v>
      </c>
      <c r="N71" s="87">
        <f t="shared" ref="N71:N134" si="5">IF(J71=0,"n/a",(E71+F71+G71+H71)/J71*100)</f>
        <v>8</v>
      </c>
      <c r="O71" s="86">
        <f t="shared" si="4"/>
        <v>20</v>
      </c>
    </row>
    <row r="72" spans="1:15" s="17" customFormat="1" ht="13.2" x14ac:dyDescent="0.25">
      <c r="A72" s="16" t="s">
        <v>91</v>
      </c>
      <c r="B72" s="16" t="s">
        <v>92</v>
      </c>
      <c r="C72" s="17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2</v>
      </c>
      <c r="K72" s="17">
        <v>2</v>
      </c>
      <c r="L72" s="17">
        <v>0</v>
      </c>
      <c r="M72" s="87">
        <f t="shared" si="3"/>
        <v>100</v>
      </c>
      <c r="N72" s="87">
        <f t="shared" si="5"/>
        <v>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63</v>
      </c>
      <c r="D73" s="17">
        <v>8</v>
      </c>
      <c r="E73" s="17">
        <v>0</v>
      </c>
      <c r="F73" s="17">
        <v>1</v>
      </c>
      <c r="G73" s="17">
        <v>0</v>
      </c>
      <c r="H73" s="17">
        <v>6</v>
      </c>
      <c r="I73" s="17">
        <v>14</v>
      </c>
      <c r="J73" s="17">
        <v>57</v>
      </c>
      <c r="K73" s="17">
        <v>36</v>
      </c>
      <c r="L73" s="17">
        <v>14</v>
      </c>
      <c r="M73" s="87">
        <f t="shared" si="3"/>
        <v>63.157894736842103</v>
      </c>
      <c r="N73" s="87">
        <f t="shared" si="5"/>
        <v>12.280701754385964</v>
      </c>
      <c r="O73" s="86">
        <f t="shared" si="4"/>
        <v>24.561403508771928</v>
      </c>
    </row>
    <row r="74" spans="1:15" s="17" customFormat="1" ht="13.2" x14ac:dyDescent="0.25">
      <c r="A74" s="16">
        <v>32358</v>
      </c>
      <c r="B74" s="16" t="s">
        <v>94</v>
      </c>
      <c r="C74" s="17">
        <v>4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3</v>
      </c>
      <c r="K74" s="17">
        <v>3</v>
      </c>
      <c r="L74" s="17">
        <v>0</v>
      </c>
      <c r="M74" s="87">
        <f t="shared" si="3"/>
        <v>100</v>
      </c>
      <c r="N74" s="87">
        <f t="shared" si="5"/>
        <v>0</v>
      </c>
      <c r="O74" s="86">
        <f t="shared" si="4"/>
        <v>0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15</v>
      </c>
      <c r="D77" s="17">
        <v>4</v>
      </c>
      <c r="E77" s="17">
        <v>0</v>
      </c>
      <c r="F77" s="17">
        <v>1</v>
      </c>
      <c r="G77" s="17">
        <v>0</v>
      </c>
      <c r="H77" s="17">
        <v>2</v>
      </c>
      <c r="I77" s="17">
        <v>0</v>
      </c>
      <c r="J77" s="17">
        <v>19</v>
      </c>
      <c r="K77" s="17">
        <v>11</v>
      </c>
      <c r="L77" s="17">
        <v>5</v>
      </c>
      <c r="M77" s="87">
        <f t="shared" si="3"/>
        <v>57.894736842105267</v>
      </c>
      <c r="N77" s="87">
        <f t="shared" si="5"/>
        <v>15.789473684210526</v>
      </c>
      <c r="O77" s="86">
        <f t="shared" si="4"/>
        <v>26.315789473684209</v>
      </c>
    </row>
    <row r="78" spans="1:15" s="17" customFormat="1" ht="13.2" x14ac:dyDescent="0.25">
      <c r="A78" s="16">
        <v>13301</v>
      </c>
      <c r="B78" s="16" t="s">
        <v>98</v>
      </c>
      <c r="C78" s="17">
        <v>9</v>
      </c>
      <c r="D78" s="17">
        <v>0</v>
      </c>
      <c r="E78" s="17">
        <v>0</v>
      </c>
      <c r="F78" s="17">
        <v>0</v>
      </c>
      <c r="G78" s="17">
        <v>1</v>
      </c>
      <c r="H78" s="17">
        <v>2</v>
      </c>
      <c r="I78" s="17">
        <v>1</v>
      </c>
      <c r="J78" s="17">
        <v>8</v>
      </c>
      <c r="K78" s="17">
        <v>3</v>
      </c>
      <c r="L78" s="17">
        <v>2</v>
      </c>
      <c r="M78" s="87">
        <f t="shared" si="3"/>
        <v>37.5</v>
      </c>
      <c r="N78" s="87">
        <f t="shared" si="5"/>
        <v>37.5</v>
      </c>
      <c r="O78" s="86">
        <f t="shared" si="4"/>
        <v>25</v>
      </c>
    </row>
    <row r="79" spans="1:15" s="17" customFormat="1" ht="13.2" x14ac:dyDescent="0.25">
      <c r="A79" s="16">
        <v>39200</v>
      </c>
      <c r="B79" s="16" t="s">
        <v>99</v>
      </c>
      <c r="C79" s="17">
        <v>21</v>
      </c>
      <c r="D79" s="17">
        <v>1</v>
      </c>
      <c r="E79" s="17">
        <v>0</v>
      </c>
      <c r="F79" s="17">
        <v>0</v>
      </c>
      <c r="G79" s="17">
        <v>1</v>
      </c>
      <c r="H79" s="17">
        <v>5</v>
      </c>
      <c r="I79" s="17">
        <v>6</v>
      </c>
      <c r="J79" s="17">
        <v>16</v>
      </c>
      <c r="K79" s="17">
        <v>6</v>
      </c>
      <c r="L79" s="17">
        <v>4</v>
      </c>
      <c r="M79" s="87">
        <f t="shared" si="3"/>
        <v>37.5</v>
      </c>
      <c r="N79" s="87">
        <f t="shared" si="5"/>
        <v>37.5</v>
      </c>
      <c r="O79" s="86">
        <f t="shared" si="4"/>
        <v>25</v>
      </c>
    </row>
    <row r="80" spans="1:15" s="17" customFormat="1" ht="13.2" x14ac:dyDescent="0.25">
      <c r="A80" s="16">
        <v>39204</v>
      </c>
      <c r="B80" s="16" t="s">
        <v>100</v>
      </c>
      <c r="C80" s="17">
        <v>9</v>
      </c>
      <c r="D80" s="17">
        <v>2</v>
      </c>
      <c r="E80" s="17">
        <v>0</v>
      </c>
      <c r="F80" s="17">
        <v>0</v>
      </c>
      <c r="G80" s="17">
        <v>1</v>
      </c>
      <c r="H80" s="17">
        <v>0</v>
      </c>
      <c r="I80" s="17">
        <v>1</v>
      </c>
      <c r="J80" s="17">
        <v>10</v>
      </c>
      <c r="K80" s="17">
        <v>7</v>
      </c>
      <c r="L80" s="17">
        <v>2</v>
      </c>
      <c r="M80" s="87">
        <f t="shared" si="3"/>
        <v>70</v>
      </c>
      <c r="N80" s="87">
        <f t="shared" si="5"/>
        <v>10</v>
      </c>
      <c r="O80" s="86">
        <f t="shared" si="4"/>
        <v>20</v>
      </c>
    </row>
    <row r="81" spans="1:15" s="17" customFormat="1" ht="13.2" x14ac:dyDescent="0.25">
      <c r="A81" s="16">
        <v>31332</v>
      </c>
      <c r="B81" s="16" t="s">
        <v>101</v>
      </c>
      <c r="C81" s="17">
        <v>20</v>
      </c>
      <c r="D81" s="17">
        <v>8</v>
      </c>
      <c r="E81" s="17">
        <v>1</v>
      </c>
      <c r="F81" s="17">
        <v>0</v>
      </c>
      <c r="G81" s="17">
        <v>1</v>
      </c>
      <c r="H81" s="17">
        <v>3</v>
      </c>
      <c r="I81" s="17">
        <v>5</v>
      </c>
      <c r="J81" s="17">
        <v>23</v>
      </c>
      <c r="K81" s="17">
        <v>11</v>
      </c>
      <c r="L81" s="17">
        <v>7</v>
      </c>
      <c r="M81" s="87">
        <f t="shared" si="3"/>
        <v>47.826086956521742</v>
      </c>
      <c r="N81" s="87">
        <f t="shared" si="5"/>
        <v>21.739130434782609</v>
      </c>
      <c r="O81" s="86">
        <f t="shared" si="4"/>
        <v>30.434782608695656</v>
      </c>
    </row>
    <row r="82" spans="1:15" s="17" customFormat="1" ht="13.2" x14ac:dyDescent="0.25">
      <c r="A82" s="16">
        <v>22204</v>
      </c>
      <c r="B82" s="16" t="s">
        <v>102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1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9</v>
      </c>
      <c r="D83" s="17">
        <v>1</v>
      </c>
      <c r="E83" s="17">
        <v>0</v>
      </c>
      <c r="F83" s="17">
        <v>0</v>
      </c>
      <c r="G83" s="17">
        <v>0</v>
      </c>
      <c r="H83" s="17">
        <v>1</v>
      </c>
      <c r="I83" s="17">
        <v>1</v>
      </c>
      <c r="J83" s="17">
        <v>9</v>
      </c>
      <c r="K83" s="17">
        <v>8</v>
      </c>
      <c r="L83" s="17">
        <v>0</v>
      </c>
      <c r="M83" s="87">
        <f t="shared" si="3"/>
        <v>88.888888888888886</v>
      </c>
      <c r="N83" s="87">
        <f t="shared" si="5"/>
        <v>11.111111111111111</v>
      </c>
      <c r="O83" s="86">
        <f t="shared" si="4"/>
        <v>0</v>
      </c>
    </row>
    <row r="84" spans="1:15" s="17" customFormat="1" ht="13.2" x14ac:dyDescent="0.25">
      <c r="A84" s="16">
        <v>17401</v>
      </c>
      <c r="B84" s="16" t="s">
        <v>104</v>
      </c>
      <c r="C84" s="17">
        <v>165</v>
      </c>
      <c r="D84" s="17">
        <v>17</v>
      </c>
      <c r="E84" s="17">
        <v>2</v>
      </c>
      <c r="F84" s="17">
        <v>2</v>
      </c>
      <c r="G84" s="17">
        <v>10</v>
      </c>
      <c r="H84" s="17">
        <v>20</v>
      </c>
      <c r="I84" s="17">
        <v>20</v>
      </c>
      <c r="J84" s="17">
        <v>162</v>
      </c>
      <c r="K84" s="17">
        <v>47</v>
      </c>
      <c r="L84" s="17">
        <v>81</v>
      </c>
      <c r="M84" s="87">
        <f t="shared" si="3"/>
        <v>29.012345679012348</v>
      </c>
      <c r="N84" s="87">
        <f t="shared" si="5"/>
        <v>20.987654320987652</v>
      </c>
      <c r="O84" s="86">
        <f t="shared" si="4"/>
        <v>50</v>
      </c>
    </row>
    <row r="85" spans="1:15" s="17" customFormat="1" ht="13.2" x14ac:dyDescent="0.25">
      <c r="A85" s="16" t="s">
        <v>105</v>
      </c>
      <c r="B85" s="16" t="s">
        <v>106</v>
      </c>
      <c r="C85" s="17">
        <v>7</v>
      </c>
      <c r="D85" s="17">
        <v>1</v>
      </c>
      <c r="E85" s="17">
        <v>0</v>
      </c>
      <c r="F85" s="17">
        <v>0</v>
      </c>
      <c r="G85" s="17">
        <v>0</v>
      </c>
      <c r="H85" s="17">
        <v>1</v>
      </c>
      <c r="I85" s="17">
        <v>0</v>
      </c>
      <c r="J85" s="17">
        <v>8</v>
      </c>
      <c r="K85" s="17">
        <v>6</v>
      </c>
      <c r="L85" s="17">
        <v>1</v>
      </c>
      <c r="M85" s="87">
        <f t="shared" si="3"/>
        <v>75</v>
      </c>
      <c r="N85" s="87">
        <f t="shared" si="5"/>
        <v>12.5</v>
      </c>
      <c r="O85" s="86">
        <f t="shared" si="4"/>
        <v>12.5</v>
      </c>
    </row>
    <row r="86" spans="1:15" s="17" customFormat="1" ht="13.2" x14ac:dyDescent="0.25">
      <c r="A86" s="16">
        <v>14028</v>
      </c>
      <c r="B86" s="16" t="s">
        <v>107</v>
      </c>
      <c r="C86" s="17">
        <v>6</v>
      </c>
      <c r="D86" s="17">
        <v>3</v>
      </c>
      <c r="E86" s="17">
        <v>0</v>
      </c>
      <c r="F86" s="17">
        <v>0</v>
      </c>
      <c r="G86" s="17">
        <v>0</v>
      </c>
      <c r="H86" s="17">
        <v>2</v>
      </c>
      <c r="I86" s="17">
        <v>3</v>
      </c>
      <c r="J86" s="17">
        <v>6</v>
      </c>
      <c r="K86" s="17">
        <v>1</v>
      </c>
      <c r="L86" s="17">
        <v>3</v>
      </c>
      <c r="M86" s="87">
        <f t="shared" si="3"/>
        <v>16.666666666666664</v>
      </c>
      <c r="N86" s="87">
        <f t="shared" si="5"/>
        <v>33.333333333333329</v>
      </c>
      <c r="O86" s="86">
        <f t="shared" si="4"/>
        <v>50</v>
      </c>
    </row>
    <row r="87" spans="1:15" s="17" customFormat="1" ht="13.2" x14ac:dyDescent="0.25">
      <c r="A87" s="16">
        <v>10070</v>
      </c>
      <c r="B87" s="16" t="s">
        <v>108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1</v>
      </c>
      <c r="I87" s="17">
        <v>0</v>
      </c>
      <c r="J87" s="17">
        <v>2</v>
      </c>
      <c r="K87" s="17">
        <v>0</v>
      </c>
      <c r="L87" s="17">
        <v>1</v>
      </c>
      <c r="M87" s="87">
        <f t="shared" si="3"/>
        <v>0</v>
      </c>
      <c r="N87" s="87">
        <f t="shared" si="5"/>
        <v>50</v>
      </c>
      <c r="O87" s="86">
        <f t="shared" si="4"/>
        <v>50</v>
      </c>
    </row>
    <row r="88" spans="1:15" s="17" customFormat="1" ht="13.2" x14ac:dyDescent="0.25">
      <c r="A88" s="16">
        <v>17411</v>
      </c>
      <c r="B88" s="16" t="s">
        <v>109</v>
      </c>
      <c r="C88" s="17">
        <v>99</v>
      </c>
      <c r="D88" s="17">
        <v>13</v>
      </c>
      <c r="E88" s="17">
        <v>0</v>
      </c>
      <c r="F88" s="17">
        <v>0</v>
      </c>
      <c r="G88" s="17">
        <v>1</v>
      </c>
      <c r="H88" s="17">
        <v>10</v>
      </c>
      <c r="I88" s="17">
        <v>15</v>
      </c>
      <c r="J88" s="17">
        <v>97</v>
      </c>
      <c r="K88" s="17">
        <v>70</v>
      </c>
      <c r="L88" s="17">
        <v>16</v>
      </c>
      <c r="M88" s="87">
        <f t="shared" si="3"/>
        <v>72.164948453608247</v>
      </c>
      <c r="N88" s="87">
        <f t="shared" si="5"/>
        <v>11.340206185567011</v>
      </c>
      <c r="O88" s="86">
        <f t="shared" si="4"/>
        <v>16.494845360824741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5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5</v>
      </c>
      <c r="K90" s="17">
        <v>4</v>
      </c>
      <c r="L90" s="17">
        <v>1</v>
      </c>
      <c r="M90" s="87">
        <f t="shared" si="3"/>
        <v>80</v>
      </c>
      <c r="N90" s="87">
        <f t="shared" si="5"/>
        <v>0</v>
      </c>
      <c r="O90" s="86">
        <f t="shared" si="4"/>
        <v>20</v>
      </c>
    </row>
    <row r="91" spans="1:15" s="17" customFormat="1" ht="13.2" x14ac:dyDescent="0.25">
      <c r="A91" s="16" t="s">
        <v>113</v>
      </c>
      <c r="B91" s="16" t="s">
        <v>114</v>
      </c>
      <c r="C91" s="17">
        <v>54</v>
      </c>
      <c r="D91" s="17">
        <v>6</v>
      </c>
      <c r="E91" s="17">
        <v>0</v>
      </c>
      <c r="F91" s="17">
        <v>0</v>
      </c>
      <c r="G91" s="17">
        <v>0</v>
      </c>
      <c r="H91" s="17">
        <v>1</v>
      </c>
      <c r="I91" s="17">
        <v>11</v>
      </c>
      <c r="J91" s="17">
        <v>49</v>
      </c>
      <c r="K91" s="17">
        <v>42</v>
      </c>
      <c r="L91" s="17">
        <v>6</v>
      </c>
      <c r="M91" s="87">
        <f t="shared" si="3"/>
        <v>85.714285714285708</v>
      </c>
      <c r="N91" s="87">
        <f t="shared" si="5"/>
        <v>2.0408163265306123</v>
      </c>
      <c r="O91" s="86">
        <f t="shared" si="4"/>
        <v>12.244897959183673</v>
      </c>
    </row>
    <row r="92" spans="1:15" s="17" customFormat="1" ht="13.2" x14ac:dyDescent="0.25">
      <c r="A92" s="16" t="s">
        <v>115</v>
      </c>
      <c r="B92" s="16" t="s">
        <v>116</v>
      </c>
      <c r="C92" s="17">
        <v>113</v>
      </c>
      <c r="D92" s="17">
        <v>9</v>
      </c>
      <c r="E92" s="17">
        <v>0</v>
      </c>
      <c r="F92" s="17">
        <v>0</v>
      </c>
      <c r="G92" s="17">
        <v>10</v>
      </c>
      <c r="H92" s="17">
        <v>14</v>
      </c>
      <c r="I92" s="17">
        <v>11</v>
      </c>
      <c r="J92" s="17">
        <v>111</v>
      </c>
      <c r="K92" s="17">
        <v>55</v>
      </c>
      <c r="L92" s="17">
        <v>32</v>
      </c>
      <c r="M92" s="87">
        <f t="shared" si="3"/>
        <v>49.549549549549546</v>
      </c>
      <c r="N92" s="87">
        <f t="shared" si="5"/>
        <v>21.621621621621621</v>
      </c>
      <c r="O92" s="86">
        <f t="shared" si="4"/>
        <v>28.828828828828829</v>
      </c>
    </row>
    <row r="93" spans="1:15" s="17" customFormat="1" ht="13.2" x14ac:dyDescent="0.25">
      <c r="A93" s="16">
        <v>17415</v>
      </c>
      <c r="B93" s="16" t="s">
        <v>117</v>
      </c>
      <c r="C93" s="17">
        <v>162</v>
      </c>
      <c r="D93" s="17">
        <v>34</v>
      </c>
      <c r="E93" s="17">
        <v>2</v>
      </c>
      <c r="F93" s="17">
        <v>2</v>
      </c>
      <c r="G93" s="17">
        <v>4</v>
      </c>
      <c r="H93" s="17">
        <v>22</v>
      </c>
      <c r="I93" s="17">
        <v>25</v>
      </c>
      <c r="J93" s="17">
        <v>171</v>
      </c>
      <c r="K93" s="17">
        <v>102</v>
      </c>
      <c r="L93" s="17">
        <v>39</v>
      </c>
      <c r="M93" s="87">
        <f t="shared" si="3"/>
        <v>59.649122807017541</v>
      </c>
      <c r="N93" s="87">
        <f t="shared" si="5"/>
        <v>17.543859649122805</v>
      </c>
      <c r="O93" s="86">
        <f t="shared" si="4"/>
        <v>22.807017543859647</v>
      </c>
    </row>
    <row r="94" spans="1:15" s="17" customFormat="1" ht="13.2" x14ac:dyDescent="0.25">
      <c r="A94" s="16">
        <v>33212</v>
      </c>
      <c r="B94" s="16" t="s">
        <v>118</v>
      </c>
      <c r="C94" s="17">
        <v>16</v>
      </c>
      <c r="D94" s="17">
        <v>3</v>
      </c>
      <c r="E94" s="17">
        <v>0</v>
      </c>
      <c r="F94" s="17">
        <v>0</v>
      </c>
      <c r="G94" s="17">
        <v>0</v>
      </c>
      <c r="H94" s="17">
        <v>0</v>
      </c>
      <c r="I94" s="17">
        <v>4</v>
      </c>
      <c r="J94" s="17">
        <v>15</v>
      </c>
      <c r="K94" s="17">
        <v>10</v>
      </c>
      <c r="L94" s="17">
        <v>5</v>
      </c>
      <c r="M94" s="87">
        <f t="shared" si="3"/>
        <v>66.666666666666657</v>
      </c>
      <c r="N94" s="87">
        <f t="shared" si="5"/>
        <v>0</v>
      </c>
      <c r="O94" s="86">
        <f t="shared" si="4"/>
        <v>33.333333333333329</v>
      </c>
    </row>
    <row r="95" spans="1:15" s="17" customFormat="1" ht="13.2" x14ac:dyDescent="0.25">
      <c r="A95" s="16" t="s">
        <v>119</v>
      </c>
      <c r="B95" s="16" t="s">
        <v>120</v>
      </c>
      <c r="C95" s="17">
        <v>14</v>
      </c>
      <c r="D95" s="17">
        <v>3</v>
      </c>
      <c r="E95" s="17">
        <v>0</v>
      </c>
      <c r="F95" s="17">
        <v>1</v>
      </c>
      <c r="G95" s="17">
        <v>0</v>
      </c>
      <c r="H95" s="17">
        <v>1</v>
      </c>
      <c r="I95" s="17">
        <v>2</v>
      </c>
      <c r="J95" s="17">
        <v>15</v>
      </c>
      <c r="K95" s="17">
        <v>10</v>
      </c>
      <c r="L95" s="17">
        <v>3</v>
      </c>
      <c r="M95" s="87">
        <f t="shared" si="3"/>
        <v>66.666666666666657</v>
      </c>
      <c r="N95" s="87">
        <f t="shared" si="5"/>
        <v>13.333333333333334</v>
      </c>
      <c r="O95" s="86">
        <f t="shared" si="4"/>
        <v>20</v>
      </c>
    </row>
    <row r="96" spans="1:15" s="17" customFormat="1" ht="13.2" x14ac:dyDescent="0.25">
      <c r="A96" s="16">
        <v>19403</v>
      </c>
      <c r="B96" s="16" t="s">
        <v>121</v>
      </c>
      <c r="C96" s="17">
        <v>7</v>
      </c>
      <c r="D96" s="17">
        <v>0</v>
      </c>
      <c r="E96" s="17">
        <v>0</v>
      </c>
      <c r="F96" s="17">
        <v>0</v>
      </c>
      <c r="G96" s="17">
        <v>0</v>
      </c>
      <c r="H96" s="17">
        <v>2</v>
      </c>
      <c r="I96" s="17">
        <v>0</v>
      </c>
      <c r="J96" s="17">
        <v>7</v>
      </c>
      <c r="K96" s="17">
        <v>4</v>
      </c>
      <c r="L96" s="17">
        <v>1</v>
      </c>
      <c r="M96" s="87">
        <f t="shared" si="3"/>
        <v>57.142857142857139</v>
      </c>
      <c r="N96" s="87">
        <f t="shared" si="5"/>
        <v>28.571428571428569</v>
      </c>
      <c r="O96" s="86">
        <f t="shared" si="4"/>
        <v>14.285714285714285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1</v>
      </c>
      <c r="E97" s="17">
        <v>0</v>
      </c>
      <c r="F97" s="17">
        <v>0</v>
      </c>
      <c r="G97" s="17">
        <v>1</v>
      </c>
      <c r="H97" s="17">
        <v>0</v>
      </c>
      <c r="I97" s="17">
        <v>0</v>
      </c>
      <c r="J97" s="17">
        <v>1</v>
      </c>
      <c r="K97" s="17">
        <v>0</v>
      </c>
      <c r="L97" s="17">
        <v>0</v>
      </c>
      <c r="M97" s="87">
        <f t="shared" si="3"/>
        <v>0</v>
      </c>
      <c r="N97" s="87">
        <f t="shared" si="5"/>
        <v>100</v>
      </c>
      <c r="O97" s="86">
        <f t="shared" si="4"/>
        <v>0</v>
      </c>
    </row>
    <row r="98" spans="1:15" s="17" customFormat="1" ht="13.2" x14ac:dyDescent="0.25">
      <c r="A98" s="16" t="s">
        <v>123</v>
      </c>
      <c r="B98" s="16" t="s">
        <v>124</v>
      </c>
      <c r="C98" s="17">
        <v>9</v>
      </c>
      <c r="D98" s="17">
        <v>7</v>
      </c>
      <c r="E98" s="17">
        <v>0</v>
      </c>
      <c r="F98" s="17">
        <v>1</v>
      </c>
      <c r="G98" s="17">
        <v>0</v>
      </c>
      <c r="H98" s="17">
        <v>0</v>
      </c>
      <c r="I98" s="17">
        <v>4</v>
      </c>
      <c r="J98" s="17">
        <v>12</v>
      </c>
      <c r="K98" s="17">
        <v>11</v>
      </c>
      <c r="L98" s="17">
        <v>0</v>
      </c>
      <c r="M98" s="87">
        <f t="shared" si="3"/>
        <v>91.666666666666657</v>
      </c>
      <c r="N98" s="87">
        <f t="shared" si="5"/>
        <v>8.3333333333333321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8</v>
      </c>
      <c r="D99" s="17">
        <v>1</v>
      </c>
      <c r="E99" s="17">
        <v>0</v>
      </c>
      <c r="F99" s="17">
        <v>0</v>
      </c>
      <c r="G99" s="17">
        <v>0</v>
      </c>
      <c r="H99" s="17">
        <v>1</v>
      </c>
      <c r="I99" s="17">
        <v>1</v>
      </c>
      <c r="J99" s="17">
        <v>8</v>
      </c>
      <c r="K99" s="17">
        <v>7</v>
      </c>
      <c r="L99" s="17">
        <v>0</v>
      </c>
      <c r="M99" s="87">
        <f t="shared" si="3"/>
        <v>87.5</v>
      </c>
      <c r="N99" s="87">
        <f t="shared" si="5"/>
        <v>12.5</v>
      </c>
      <c r="O99" s="86">
        <f t="shared" si="4"/>
        <v>0</v>
      </c>
    </row>
    <row r="100" spans="1:15" s="17" customFormat="1" ht="13.2" x14ac:dyDescent="0.25">
      <c r="A100" s="16">
        <v>38126</v>
      </c>
      <c r="B100" s="16" t="s">
        <v>126</v>
      </c>
      <c r="C100" s="17">
        <v>1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1</v>
      </c>
      <c r="K100" s="17">
        <v>0</v>
      </c>
      <c r="L100" s="17">
        <v>1</v>
      </c>
      <c r="M100" s="87">
        <f t="shared" si="3"/>
        <v>0</v>
      </c>
      <c r="N100" s="87">
        <f t="shared" si="5"/>
        <v>0</v>
      </c>
      <c r="O100" s="86">
        <f t="shared" si="4"/>
        <v>100</v>
      </c>
    </row>
    <row r="101" spans="1:15" s="17" customFormat="1" ht="13.2" x14ac:dyDescent="0.25">
      <c r="A101" s="16" t="s">
        <v>127</v>
      </c>
      <c r="B101" s="16" t="s">
        <v>128</v>
      </c>
      <c r="C101" s="17">
        <v>9</v>
      </c>
      <c r="D101" s="17">
        <v>1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17">
        <v>9</v>
      </c>
      <c r="K101" s="17">
        <v>9</v>
      </c>
      <c r="L101" s="17">
        <v>0</v>
      </c>
      <c r="M101" s="87">
        <f t="shared" si="3"/>
        <v>100</v>
      </c>
      <c r="N101" s="87">
        <f t="shared" si="5"/>
        <v>0</v>
      </c>
      <c r="O101" s="86">
        <f t="shared" si="4"/>
        <v>0</v>
      </c>
    </row>
    <row r="102" spans="1:15" s="17" customFormat="1" ht="13.2" x14ac:dyDescent="0.25">
      <c r="A102" s="16">
        <v>14097</v>
      </c>
      <c r="B102" s="16" t="s">
        <v>129</v>
      </c>
      <c r="C102" s="17">
        <v>2</v>
      </c>
      <c r="D102" s="17">
        <v>1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3</v>
      </c>
      <c r="K102" s="17">
        <v>1</v>
      </c>
      <c r="L102" s="17">
        <v>0</v>
      </c>
      <c r="M102" s="87">
        <f t="shared" si="3"/>
        <v>33.333333333333329</v>
      </c>
      <c r="N102" s="87">
        <f t="shared" si="5"/>
        <v>66.666666666666657</v>
      </c>
      <c r="O102" s="86">
        <f t="shared" si="4"/>
        <v>0</v>
      </c>
    </row>
    <row r="103" spans="1:15" s="17" customFormat="1" ht="13.2" x14ac:dyDescent="0.25">
      <c r="A103" s="16">
        <v>31004</v>
      </c>
      <c r="B103" s="16" t="s">
        <v>130</v>
      </c>
      <c r="C103" s="17">
        <v>59</v>
      </c>
      <c r="D103" s="17">
        <v>4</v>
      </c>
      <c r="E103" s="17">
        <v>1</v>
      </c>
      <c r="F103" s="17">
        <v>0</v>
      </c>
      <c r="G103" s="17">
        <v>1</v>
      </c>
      <c r="H103" s="17">
        <v>5</v>
      </c>
      <c r="I103" s="17">
        <v>9</v>
      </c>
      <c r="J103" s="17">
        <v>54</v>
      </c>
      <c r="K103" s="17">
        <v>42</v>
      </c>
      <c r="L103" s="17">
        <v>5</v>
      </c>
      <c r="M103" s="87">
        <f t="shared" si="3"/>
        <v>77.777777777777786</v>
      </c>
      <c r="N103" s="87">
        <f t="shared" si="5"/>
        <v>12.962962962962962</v>
      </c>
      <c r="O103" s="86">
        <f t="shared" si="4"/>
        <v>9.2592592592592595</v>
      </c>
    </row>
    <row r="104" spans="1:15" s="17" customFormat="1" ht="13.2" x14ac:dyDescent="0.25">
      <c r="A104" s="16">
        <v>17937</v>
      </c>
      <c r="B104" s="16" t="s">
        <v>298</v>
      </c>
      <c r="C104" s="17">
        <v>14</v>
      </c>
      <c r="D104" s="17">
        <v>0</v>
      </c>
      <c r="E104" s="17">
        <v>0</v>
      </c>
      <c r="F104" s="17">
        <v>0</v>
      </c>
      <c r="G104" s="17">
        <v>0</v>
      </c>
      <c r="H104" s="17">
        <v>4</v>
      </c>
      <c r="I104" s="17">
        <v>0</v>
      </c>
      <c r="J104" s="17">
        <v>14</v>
      </c>
      <c r="K104" s="17">
        <v>0</v>
      </c>
      <c r="L104" s="17">
        <v>10</v>
      </c>
      <c r="M104" s="87">
        <f t="shared" si="3"/>
        <v>0</v>
      </c>
      <c r="N104" s="87">
        <f t="shared" si="5"/>
        <v>28.571428571428569</v>
      </c>
      <c r="O104" s="86">
        <f t="shared" si="4"/>
        <v>71.428571428571431</v>
      </c>
    </row>
    <row r="105" spans="1:15" s="17" customFormat="1" ht="13.2" x14ac:dyDescent="0.25">
      <c r="A105" s="16">
        <v>17414</v>
      </c>
      <c r="B105" s="16" t="s">
        <v>131</v>
      </c>
      <c r="C105" s="17">
        <v>202</v>
      </c>
      <c r="D105" s="17">
        <v>20</v>
      </c>
      <c r="E105" s="17">
        <v>0</v>
      </c>
      <c r="F105" s="17">
        <v>0</v>
      </c>
      <c r="G105" s="17">
        <v>5</v>
      </c>
      <c r="H105" s="17">
        <v>6</v>
      </c>
      <c r="I105" s="17">
        <v>37</v>
      </c>
      <c r="J105" s="17">
        <v>185</v>
      </c>
      <c r="K105" s="17">
        <v>120</v>
      </c>
      <c r="L105" s="17">
        <v>54</v>
      </c>
      <c r="M105" s="87">
        <f t="shared" si="3"/>
        <v>64.86486486486487</v>
      </c>
      <c r="N105" s="87">
        <f t="shared" si="5"/>
        <v>5.9459459459459465</v>
      </c>
      <c r="O105" s="86">
        <f t="shared" si="4"/>
        <v>29.189189189189189</v>
      </c>
    </row>
    <row r="106" spans="1:15" s="17" customFormat="1" ht="13.2" x14ac:dyDescent="0.25">
      <c r="A106" s="16">
        <v>31306</v>
      </c>
      <c r="B106" s="16" t="s">
        <v>132</v>
      </c>
      <c r="C106" s="17">
        <v>21</v>
      </c>
      <c r="D106" s="17">
        <v>3</v>
      </c>
      <c r="E106" s="17">
        <v>0</v>
      </c>
      <c r="F106" s="17">
        <v>1</v>
      </c>
      <c r="G106" s="17">
        <v>0</v>
      </c>
      <c r="H106" s="17">
        <v>5</v>
      </c>
      <c r="I106" s="17">
        <v>5</v>
      </c>
      <c r="J106" s="17">
        <v>19</v>
      </c>
      <c r="K106" s="17">
        <v>4</v>
      </c>
      <c r="L106" s="17">
        <v>9</v>
      </c>
      <c r="M106" s="87">
        <f t="shared" si="3"/>
        <v>21.052631578947366</v>
      </c>
      <c r="N106" s="87">
        <f t="shared" si="5"/>
        <v>31.578947368421051</v>
      </c>
      <c r="O106" s="86">
        <f t="shared" si="4"/>
        <v>47.368421052631575</v>
      </c>
    </row>
    <row r="107" spans="1:15" s="17" customFormat="1" ht="13.2" x14ac:dyDescent="0.25">
      <c r="A107" s="16">
        <v>32362</v>
      </c>
      <c r="B107" s="16" t="s">
        <v>133</v>
      </c>
      <c r="C107" s="17">
        <v>7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1</v>
      </c>
      <c r="J107" s="17">
        <v>6</v>
      </c>
      <c r="K107" s="17">
        <v>4</v>
      </c>
      <c r="L107" s="17">
        <v>2</v>
      </c>
      <c r="M107" s="87">
        <f t="shared" si="3"/>
        <v>66.666666666666657</v>
      </c>
      <c r="N107" s="87">
        <f t="shared" si="5"/>
        <v>0</v>
      </c>
      <c r="O107" s="86">
        <f t="shared" si="4"/>
        <v>33.333333333333329</v>
      </c>
    </row>
    <row r="108" spans="1:15" s="17" customFormat="1" ht="13.2" x14ac:dyDescent="0.25">
      <c r="A108" s="16" t="s">
        <v>134</v>
      </c>
      <c r="B108" s="16" t="s">
        <v>135</v>
      </c>
      <c r="C108" s="17">
        <v>2</v>
      </c>
      <c r="D108" s="17">
        <v>1</v>
      </c>
      <c r="E108" s="17">
        <v>0</v>
      </c>
      <c r="F108" s="17">
        <v>0</v>
      </c>
      <c r="G108" s="17">
        <v>0</v>
      </c>
      <c r="H108" s="17">
        <v>0</v>
      </c>
      <c r="I108" s="17">
        <v>1</v>
      </c>
      <c r="J108" s="17">
        <v>2</v>
      </c>
      <c r="K108" s="17">
        <v>2</v>
      </c>
      <c r="L108" s="17">
        <v>0</v>
      </c>
      <c r="M108" s="87">
        <f t="shared" si="3"/>
        <v>100</v>
      </c>
      <c r="N108" s="87">
        <f t="shared" si="5"/>
        <v>0</v>
      </c>
      <c r="O108" s="86">
        <f t="shared" si="4"/>
        <v>0</v>
      </c>
    </row>
    <row r="109" spans="1:15" s="17" customFormat="1" ht="13.2" x14ac:dyDescent="0.25">
      <c r="A109" s="16" t="s">
        <v>136</v>
      </c>
      <c r="B109" s="16" t="s">
        <v>137</v>
      </c>
      <c r="C109" s="17">
        <v>61</v>
      </c>
      <c r="D109" s="17">
        <v>10</v>
      </c>
      <c r="E109" s="17">
        <v>0</v>
      </c>
      <c r="F109" s="17">
        <v>2</v>
      </c>
      <c r="G109" s="17">
        <v>2</v>
      </c>
      <c r="H109" s="17">
        <v>4</v>
      </c>
      <c r="I109" s="17">
        <v>32</v>
      </c>
      <c r="J109" s="17">
        <v>39</v>
      </c>
      <c r="K109" s="17">
        <v>23</v>
      </c>
      <c r="L109" s="17">
        <v>8</v>
      </c>
      <c r="M109" s="87">
        <f t="shared" si="3"/>
        <v>58.974358974358978</v>
      </c>
      <c r="N109" s="87">
        <f t="shared" si="5"/>
        <v>20.512820512820511</v>
      </c>
      <c r="O109" s="86">
        <f t="shared" si="4"/>
        <v>20.512820512820511</v>
      </c>
    </row>
    <row r="110" spans="1:15" s="17" customFormat="1" ht="13.2" x14ac:dyDescent="0.25">
      <c r="A110" s="16">
        <v>28144</v>
      </c>
      <c r="B110" s="16" t="s">
        <v>138</v>
      </c>
      <c r="C110" s="17">
        <v>2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3</v>
      </c>
      <c r="K110" s="17">
        <v>2</v>
      </c>
      <c r="L110" s="17">
        <v>1</v>
      </c>
      <c r="M110" s="87">
        <f t="shared" si="3"/>
        <v>66.666666666666657</v>
      </c>
      <c r="N110" s="87">
        <f t="shared" si="5"/>
        <v>0</v>
      </c>
      <c r="O110" s="86">
        <f t="shared" si="4"/>
        <v>33.333333333333329</v>
      </c>
    </row>
    <row r="111" spans="1:15" s="17" customFormat="1" ht="13.2" x14ac:dyDescent="0.25">
      <c r="A111" s="16">
        <v>20406</v>
      </c>
      <c r="B111" s="16" t="s">
        <v>139</v>
      </c>
      <c r="C111" s="17">
        <v>6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5</v>
      </c>
      <c r="K111" s="17">
        <v>4</v>
      </c>
      <c r="L111" s="17">
        <v>1</v>
      </c>
      <c r="M111" s="87">
        <f t="shared" si="3"/>
        <v>80</v>
      </c>
      <c r="N111" s="87">
        <f t="shared" si="5"/>
        <v>0</v>
      </c>
      <c r="O111" s="86">
        <f t="shared" si="4"/>
        <v>20</v>
      </c>
    </row>
    <row r="112" spans="1:15" s="17" customFormat="1" ht="13.2" x14ac:dyDescent="0.25">
      <c r="A112" s="16">
        <v>37504</v>
      </c>
      <c r="B112" s="16" t="s">
        <v>140</v>
      </c>
      <c r="C112" s="17">
        <v>31</v>
      </c>
      <c r="D112" s="17">
        <v>6</v>
      </c>
      <c r="E112" s="17">
        <v>0</v>
      </c>
      <c r="F112" s="17">
        <v>3</v>
      </c>
      <c r="G112" s="17">
        <v>0</v>
      </c>
      <c r="H112" s="17">
        <v>1</v>
      </c>
      <c r="I112" s="17">
        <v>3</v>
      </c>
      <c r="J112" s="17">
        <v>34</v>
      </c>
      <c r="K112" s="17">
        <v>14</v>
      </c>
      <c r="L112" s="17">
        <v>16</v>
      </c>
      <c r="M112" s="87">
        <f t="shared" si="3"/>
        <v>41.17647058823529</v>
      </c>
      <c r="N112" s="87">
        <f t="shared" si="5"/>
        <v>11.76470588235294</v>
      </c>
      <c r="O112" s="86">
        <f t="shared" si="4"/>
        <v>47.058823529411761</v>
      </c>
    </row>
    <row r="113" spans="1:15" s="17" customFormat="1" ht="13.2" x14ac:dyDescent="0.25">
      <c r="A113" s="16">
        <v>39120</v>
      </c>
      <c r="B113" s="16" t="s">
        <v>141</v>
      </c>
      <c r="C113" s="17">
        <v>5</v>
      </c>
      <c r="D113" s="17">
        <v>2</v>
      </c>
      <c r="E113" s="17">
        <v>0</v>
      </c>
      <c r="F113" s="17">
        <v>1</v>
      </c>
      <c r="G113" s="17">
        <v>0</v>
      </c>
      <c r="H113" s="17">
        <v>1</v>
      </c>
      <c r="I113" s="17">
        <v>2</v>
      </c>
      <c r="J113" s="17">
        <v>5</v>
      </c>
      <c r="K113" s="17">
        <v>2</v>
      </c>
      <c r="L113" s="17">
        <v>1</v>
      </c>
      <c r="M113" s="87">
        <f t="shared" si="3"/>
        <v>40</v>
      </c>
      <c r="N113" s="87">
        <f t="shared" si="5"/>
        <v>40</v>
      </c>
      <c r="O113" s="86">
        <f t="shared" si="4"/>
        <v>20</v>
      </c>
    </row>
    <row r="114" spans="1:15" s="17" customFormat="1" ht="13.2" x14ac:dyDescent="0.25">
      <c r="A114" s="16" t="s">
        <v>142</v>
      </c>
      <c r="B114" s="16" t="s">
        <v>143</v>
      </c>
      <c r="C114" s="17">
        <v>6</v>
      </c>
      <c r="D114" s="17">
        <v>1</v>
      </c>
      <c r="E114" s="17">
        <v>0</v>
      </c>
      <c r="F114" s="17">
        <v>0</v>
      </c>
      <c r="G114" s="17">
        <v>1</v>
      </c>
      <c r="H114" s="17">
        <v>0</v>
      </c>
      <c r="I114" s="17">
        <v>0</v>
      </c>
      <c r="J114" s="17">
        <v>7</v>
      </c>
      <c r="K114" s="17">
        <v>6</v>
      </c>
      <c r="L114" s="17">
        <v>0</v>
      </c>
      <c r="M114" s="87">
        <f t="shared" si="3"/>
        <v>85.714285714285708</v>
      </c>
      <c r="N114" s="87">
        <f t="shared" si="5"/>
        <v>14.285714285714285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14</v>
      </c>
      <c r="D116" s="17">
        <v>1</v>
      </c>
      <c r="E116" s="17">
        <v>0</v>
      </c>
      <c r="F116" s="17">
        <v>0</v>
      </c>
      <c r="G116" s="17">
        <v>0</v>
      </c>
      <c r="H116" s="17">
        <v>1</v>
      </c>
      <c r="I116" s="17">
        <v>2</v>
      </c>
      <c r="J116" s="17">
        <v>13</v>
      </c>
      <c r="K116" s="17">
        <v>12</v>
      </c>
      <c r="L116" s="17">
        <v>0</v>
      </c>
      <c r="M116" s="87">
        <f t="shared" si="3"/>
        <v>92.307692307692307</v>
      </c>
      <c r="N116" s="87">
        <f t="shared" si="5"/>
        <v>7.6923076923076925</v>
      </c>
      <c r="O116" s="86">
        <f t="shared" si="4"/>
        <v>0</v>
      </c>
    </row>
    <row r="117" spans="1:15" s="17" customFormat="1" ht="13.2" x14ac:dyDescent="0.25">
      <c r="A117" s="16">
        <v>31025</v>
      </c>
      <c r="B117" s="16" t="s">
        <v>146</v>
      </c>
      <c r="C117" s="17">
        <v>105</v>
      </c>
      <c r="D117" s="17">
        <v>7</v>
      </c>
      <c r="E117" s="17">
        <v>0</v>
      </c>
      <c r="F117" s="17">
        <v>1</v>
      </c>
      <c r="G117" s="17">
        <v>7</v>
      </c>
      <c r="H117" s="17">
        <v>18</v>
      </c>
      <c r="I117" s="17">
        <v>20</v>
      </c>
      <c r="J117" s="17">
        <v>92</v>
      </c>
      <c r="K117" s="17">
        <v>38</v>
      </c>
      <c r="L117" s="17">
        <v>28</v>
      </c>
      <c r="M117" s="87">
        <f t="shared" si="3"/>
        <v>41.304347826086953</v>
      </c>
      <c r="N117" s="87">
        <f t="shared" si="5"/>
        <v>28.260869565217391</v>
      </c>
      <c r="O117" s="86">
        <f t="shared" si="4"/>
        <v>30.434782608695656</v>
      </c>
    </row>
    <row r="118" spans="1:15" s="17" customFormat="1" ht="13.2" x14ac:dyDescent="0.25">
      <c r="A118" s="16">
        <v>32354</v>
      </c>
      <c r="B118" s="16" t="s">
        <v>147</v>
      </c>
      <c r="C118" s="17">
        <v>71</v>
      </c>
      <c r="D118" s="17">
        <v>10</v>
      </c>
      <c r="E118" s="17">
        <v>0</v>
      </c>
      <c r="F118" s="17">
        <v>2</v>
      </c>
      <c r="G118" s="17">
        <v>2</v>
      </c>
      <c r="H118" s="17">
        <v>3</v>
      </c>
      <c r="I118" s="17">
        <v>10</v>
      </c>
      <c r="J118" s="17">
        <v>71</v>
      </c>
      <c r="K118" s="17">
        <v>43</v>
      </c>
      <c r="L118" s="17">
        <v>21</v>
      </c>
      <c r="M118" s="87">
        <f t="shared" si="3"/>
        <v>60.563380281690137</v>
      </c>
      <c r="N118" s="87">
        <f t="shared" si="5"/>
        <v>9.8591549295774641</v>
      </c>
      <c r="O118" s="86">
        <f t="shared" si="4"/>
        <v>29.577464788732392</v>
      </c>
    </row>
    <row r="119" spans="1:15" s="17" customFormat="1" ht="13.2" x14ac:dyDescent="0.25">
      <c r="A119" s="16">
        <v>32326</v>
      </c>
      <c r="B119" s="16" t="s">
        <v>148</v>
      </c>
      <c r="C119" s="17">
        <v>14</v>
      </c>
      <c r="D119" s="17">
        <v>2</v>
      </c>
      <c r="E119" s="17">
        <v>0</v>
      </c>
      <c r="F119" s="17">
        <v>0</v>
      </c>
      <c r="G119" s="17">
        <v>0</v>
      </c>
      <c r="H119" s="17">
        <v>0</v>
      </c>
      <c r="I119" s="17">
        <v>2</v>
      </c>
      <c r="J119" s="17">
        <v>14</v>
      </c>
      <c r="K119" s="17">
        <v>12</v>
      </c>
      <c r="L119" s="17">
        <v>2</v>
      </c>
      <c r="M119" s="87">
        <f t="shared" si="3"/>
        <v>85.714285714285708</v>
      </c>
      <c r="N119" s="87">
        <f t="shared" si="5"/>
        <v>0</v>
      </c>
      <c r="O119" s="86">
        <f t="shared" si="4"/>
        <v>14.285714285714285</v>
      </c>
    </row>
    <row r="120" spans="1:15" s="17" customFormat="1" ht="13.2" x14ac:dyDescent="0.25">
      <c r="A120" s="16">
        <v>17400</v>
      </c>
      <c r="B120" s="16" t="s">
        <v>149</v>
      </c>
      <c r="C120" s="17">
        <v>28</v>
      </c>
      <c r="D120" s="17">
        <v>5</v>
      </c>
      <c r="E120" s="17">
        <v>0</v>
      </c>
      <c r="F120" s="17">
        <v>0</v>
      </c>
      <c r="G120" s="17">
        <v>0</v>
      </c>
      <c r="H120" s="17">
        <v>4</v>
      </c>
      <c r="I120" s="17">
        <v>1</v>
      </c>
      <c r="J120" s="17">
        <v>32</v>
      </c>
      <c r="K120" s="17">
        <v>25</v>
      </c>
      <c r="L120" s="17">
        <v>3</v>
      </c>
      <c r="M120" s="87">
        <f t="shared" si="3"/>
        <v>78.125</v>
      </c>
      <c r="N120" s="87">
        <f t="shared" si="5"/>
        <v>12.5</v>
      </c>
      <c r="O120" s="86">
        <f t="shared" si="4"/>
        <v>9.375</v>
      </c>
    </row>
    <row r="121" spans="1:15" s="17" customFormat="1" ht="13.2" x14ac:dyDescent="0.25">
      <c r="A121" s="16">
        <v>37505</v>
      </c>
      <c r="B121" s="16" t="s">
        <v>150</v>
      </c>
      <c r="C121" s="17">
        <v>26</v>
      </c>
      <c r="D121" s="17">
        <v>0</v>
      </c>
      <c r="E121" s="17">
        <v>0</v>
      </c>
      <c r="F121" s="17">
        <v>1</v>
      </c>
      <c r="G121" s="17">
        <v>2</v>
      </c>
      <c r="H121" s="17">
        <v>2</v>
      </c>
      <c r="I121" s="17">
        <v>2</v>
      </c>
      <c r="J121" s="17">
        <v>24</v>
      </c>
      <c r="K121" s="17">
        <v>17</v>
      </c>
      <c r="L121" s="17">
        <v>2</v>
      </c>
      <c r="M121" s="87">
        <f t="shared" si="3"/>
        <v>70.833333333333343</v>
      </c>
      <c r="N121" s="87">
        <f t="shared" si="5"/>
        <v>20.833333333333336</v>
      </c>
      <c r="O121" s="86">
        <f t="shared" si="4"/>
        <v>8.3333333333333321</v>
      </c>
    </row>
    <row r="122" spans="1:15" s="17" customFormat="1" ht="13.2" x14ac:dyDescent="0.25">
      <c r="A122" s="16">
        <v>24350</v>
      </c>
      <c r="B122" s="16" t="s">
        <v>151</v>
      </c>
      <c r="C122" s="17">
        <v>5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1</v>
      </c>
      <c r="J122" s="17">
        <v>4</v>
      </c>
      <c r="K122" s="17">
        <v>3</v>
      </c>
      <c r="L122" s="17">
        <v>1</v>
      </c>
      <c r="M122" s="87">
        <f t="shared" si="3"/>
        <v>75</v>
      </c>
      <c r="N122" s="87">
        <f t="shared" si="5"/>
        <v>0</v>
      </c>
      <c r="O122" s="86">
        <f t="shared" si="4"/>
        <v>25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63</v>
      </c>
      <c r="D124" s="17">
        <v>2</v>
      </c>
      <c r="E124" s="17">
        <v>0</v>
      </c>
      <c r="F124" s="17">
        <v>1</v>
      </c>
      <c r="G124" s="17">
        <v>1</v>
      </c>
      <c r="H124" s="17">
        <v>8</v>
      </c>
      <c r="I124" s="17">
        <v>8</v>
      </c>
      <c r="J124" s="17">
        <v>57</v>
      </c>
      <c r="K124" s="17">
        <v>36</v>
      </c>
      <c r="L124" s="17">
        <v>11</v>
      </c>
      <c r="M124" s="87">
        <f t="shared" si="3"/>
        <v>63.157894736842103</v>
      </c>
      <c r="N124" s="87">
        <f t="shared" si="5"/>
        <v>17.543859649122805</v>
      </c>
      <c r="O124" s="86">
        <f t="shared" si="4"/>
        <v>19.298245614035086</v>
      </c>
    </row>
    <row r="125" spans="1:15" s="17" customFormat="1" ht="13.2" x14ac:dyDescent="0.25">
      <c r="A125" s="16">
        <v>14066</v>
      </c>
      <c r="B125" s="16" t="s">
        <v>153</v>
      </c>
      <c r="C125" s="17">
        <v>10</v>
      </c>
      <c r="D125" s="17">
        <v>2</v>
      </c>
      <c r="E125" s="17">
        <v>0</v>
      </c>
      <c r="F125" s="17">
        <v>0</v>
      </c>
      <c r="G125" s="17">
        <v>2</v>
      </c>
      <c r="H125" s="17">
        <v>0</v>
      </c>
      <c r="I125" s="17">
        <v>1</v>
      </c>
      <c r="J125" s="17">
        <v>11</v>
      </c>
      <c r="K125" s="17">
        <v>7</v>
      </c>
      <c r="L125" s="17">
        <v>2</v>
      </c>
      <c r="M125" s="87">
        <f t="shared" si="3"/>
        <v>63.636363636363633</v>
      </c>
      <c r="N125" s="87">
        <f t="shared" si="5"/>
        <v>18.181818181818183</v>
      </c>
      <c r="O125" s="86">
        <f t="shared" si="4"/>
        <v>18.181818181818183</v>
      </c>
    </row>
    <row r="126" spans="1:15" s="17" customFormat="1" ht="13.2" x14ac:dyDescent="0.25">
      <c r="A126" s="16">
        <v>21214</v>
      </c>
      <c r="B126" s="16" t="s">
        <v>154</v>
      </c>
      <c r="C126" s="17">
        <v>3</v>
      </c>
      <c r="D126" s="17">
        <v>0</v>
      </c>
      <c r="E126" s="17">
        <v>0</v>
      </c>
      <c r="F126" s="17">
        <v>0</v>
      </c>
      <c r="G126" s="17">
        <v>1</v>
      </c>
      <c r="H126" s="17">
        <v>0</v>
      </c>
      <c r="I126" s="17">
        <v>0</v>
      </c>
      <c r="J126" s="17">
        <v>3</v>
      </c>
      <c r="K126" s="17">
        <v>1</v>
      </c>
      <c r="L126" s="17">
        <v>1</v>
      </c>
      <c r="M126" s="87">
        <f t="shared" si="3"/>
        <v>33.333333333333329</v>
      </c>
      <c r="N126" s="87">
        <f t="shared" si="5"/>
        <v>33.333333333333329</v>
      </c>
      <c r="O126" s="86">
        <f t="shared" si="4"/>
        <v>33.333333333333329</v>
      </c>
    </row>
    <row r="127" spans="1:15" s="17" customFormat="1" ht="13.2" x14ac:dyDescent="0.25">
      <c r="A127" s="16">
        <v>13161</v>
      </c>
      <c r="B127" s="16" t="s">
        <v>155</v>
      </c>
      <c r="C127" s="17">
        <v>41</v>
      </c>
      <c r="D127" s="17">
        <v>21</v>
      </c>
      <c r="E127" s="17">
        <v>0</v>
      </c>
      <c r="F127" s="17">
        <v>1</v>
      </c>
      <c r="G127" s="17">
        <v>5</v>
      </c>
      <c r="H127" s="17">
        <v>10</v>
      </c>
      <c r="I127" s="17">
        <v>4</v>
      </c>
      <c r="J127" s="17">
        <v>58</v>
      </c>
      <c r="K127" s="17">
        <v>22</v>
      </c>
      <c r="L127" s="17">
        <v>20</v>
      </c>
      <c r="M127" s="87">
        <f t="shared" si="3"/>
        <v>37.931034482758619</v>
      </c>
      <c r="N127" s="87">
        <f t="shared" si="5"/>
        <v>27.586206896551722</v>
      </c>
      <c r="O127" s="86">
        <f t="shared" si="4"/>
        <v>34.482758620689658</v>
      </c>
    </row>
    <row r="128" spans="1:15" s="17" customFormat="1" ht="13.2" x14ac:dyDescent="0.25">
      <c r="A128" s="16">
        <v>21206</v>
      </c>
      <c r="B128" s="16" t="s">
        <v>156</v>
      </c>
      <c r="C128" s="17">
        <v>6</v>
      </c>
      <c r="D128" s="17">
        <v>1</v>
      </c>
      <c r="E128" s="17">
        <v>0</v>
      </c>
      <c r="F128" s="17">
        <v>0</v>
      </c>
      <c r="G128" s="17">
        <v>1</v>
      </c>
      <c r="H128" s="17">
        <v>1</v>
      </c>
      <c r="I128" s="17">
        <v>0</v>
      </c>
      <c r="J128" s="17">
        <v>7</v>
      </c>
      <c r="K128" s="17">
        <v>5</v>
      </c>
      <c r="L128" s="17">
        <v>0</v>
      </c>
      <c r="M128" s="87">
        <f t="shared" si="3"/>
        <v>71.428571428571431</v>
      </c>
      <c r="N128" s="87">
        <f t="shared" si="5"/>
        <v>28.571428571428569</v>
      </c>
      <c r="O128" s="86">
        <f t="shared" si="4"/>
        <v>0</v>
      </c>
    </row>
    <row r="129" spans="1:15" s="17" customFormat="1" ht="13.2" x14ac:dyDescent="0.25">
      <c r="A129" s="16">
        <v>39209</v>
      </c>
      <c r="B129" s="16" t="s">
        <v>157</v>
      </c>
      <c r="C129" s="17">
        <v>6</v>
      </c>
      <c r="D129" s="17">
        <v>1</v>
      </c>
      <c r="E129" s="17">
        <v>0</v>
      </c>
      <c r="F129" s="17">
        <v>0</v>
      </c>
      <c r="G129" s="17">
        <v>0</v>
      </c>
      <c r="H129" s="17">
        <v>1</v>
      </c>
      <c r="I129" s="17">
        <v>0</v>
      </c>
      <c r="J129" s="17">
        <v>7</v>
      </c>
      <c r="K129" s="17">
        <v>5</v>
      </c>
      <c r="L129" s="17">
        <v>1</v>
      </c>
      <c r="M129" s="87">
        <f t="shared" si="3"/>
        <v>71.428571428571431</v>
      </c>
      <c r="N129" s="87">
        <f t="shared" si="5"/>
        <v>14.285714285714285</v>
      </c>
      <c r="O129" s="86">
        <f t="shared" si="4"/>
        <v>14.285714285714285</v>
      </c>
    </row>
    <row r="130" spans="1:15" s="17" customFormat="1" ht="13.2" x14ac:dyDescent="0.25">
      <c r="A130" s="16">
        <v>37507</v>
      </c>
      <c r="B130" s="16" t="s">
        <v>158</v>
      </c>
      <c r="C130" s="17">
        <v>20</v>
      </c>
      <c r="D130" s="17">
        <v>0</v>
      </c>
      <c r="E130" s="17">
        <v>0</v>
      </c>
      <c r="F130" s="17">
        <v>0</v>
      </c>
      <c r="G130" s="17">
        <v>0</v>
      </c>
      <c r="H130" s="17">
        <v>5</v>
      </c>
      <c r="I130" s="17">
        <v>3</v>
      </c>
      <c r="J130" s="17">
        <v>17</v>
      </c>
      <c r="K130" s="17">
        <v>7</v>
      </c>
      <c r="L130" s="17">
        <v>5</v>
      </c>
      <c r="M130" s="87">
        <f t="shared" si="3"/>
        <v>41.17647058823529</v>
      </c>
      <c r="N130" s="87">
        <f t="shared" si="5"/>
        <v>29.411764705882355</v>
      </c>
      <c r="O130" s="86">
        <f t="shared" si="4"/>
        <v>29.411764705882355</v>
      </c>
    </row>
    <row r="131" spans="1:15" s="17" customFormat="1" ht="13.2" x14ac:dyDescent="0.25">
      <c r="A131" s="16">
        <v>29320</v>
      </c>
      <c r="B131" s="16" t="s">
        <v>159</v>
      </c>
      <c r="C131" s="17">
        <v>74</v>
      </c>
      <c r="D131" s="17">
        <v>8</v>
      </c>
      <c r="E131" s="17">
        <v>1</v>
      </c>
      <c r="F131" s="17">
        <v>2</v>
      </c>
      <c r="G131" s="17">
        <v>2</v>
      </c>
      <c r="H131" s="17">
        <v>9</v>
      </c>
      <c r="I131" s="17">
        <v>18</v>
      </c>
      <c r="J131" s="17">
        <v>64</v>
      </c>
      <c r="K131" s="17">
        <v>33</v>
      </c>
      <c r="L131" s="17">
        <v>17</v>
      </c>
      <c r="M131" s="87">
        <f t="shared" si="3"/>
        <v>51.5625</v>
      </c>
      <c r="N131" s="87">
        <f t="shared" si="5"/>
        <v>21.875</v>
      </c>
      <c r="O131" s="86">
        <f t="shared" si="4"/>
        <v>26.5625</v>
      </c>
    </row>
    <row r="132" spans="1:15" s="17" customFormat="1" ht="13.2" x14ac:dyDescent="0.25">
      <c r="A132" s="16">
        <v>31006</v>
      </c>
      <c r="B132" s="16" t="s">
        <v>160</v>
      </c>
      <c r="C132" s="17">
        <v>86</v>
      </c>
      <c r="D132" s="17">
        <v>8</v>
      </c>
      <c r="E132" s="17">
        <v>0</v>
      </c>
      <c r="F132" s="17">
        <v>0</v>
      </c>
      <c r="G132" s="17">
        <v>6</v>
      </c>
      <c r="H132" s="17">
        <v>4</v>
      </c>
      <c r="I132" s="17">
        <v>14</v>
      </c>
      <c r="J132" s="17">
        <v>80</v>
      </c>
      <c r="K132" s="17">
        <v>47</v>
      </c>
      <c r="L132" s="17">
        <v>23</v>
      </c>
      <c r="M132" s="87">
        <f t="shared" si="3"/>
        <v>58.75</v>
      </c>
      <c r="N132" s="87">
        <f t="shared" si="5"/>
        <v>12.5</v>
      </c>
      <c r="O132" s="86">
        <f t="shared" si="4"/>
        <v>28.749999999999996</v>
      </c>
    </row>
    <row r="133" spans="1:15" s="17" customFormat="1" ht="13.2" x14ac:dyDescent="0.25">
      <c r="A133" s="16">
        <v>39003</v>
      </c>
      <c r="B133" s="16" t="s">
        <v>161</v>
      </c>
      <c r="C133" s="17">
        <v>12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12</v>
      </c>
      <c r="K133" s="17">
        <v>12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4</v>
      </c>
      <c r="D134" s="17">
        <v>1</v>
      </c>
      <c r="E134" s="17">
        <v>0</v>
      </c>
      <c r="F134" s="17">
        <v>0</v>
      </c>
      <c r="G134" s="17">
        <v>1</v>
      </c>
      <c r="H134" s="17">
        <v>0</v>
      </c>
      <c r="I134" s="17">
        <v>0</v>
      </c>
      <c r="J134" s="17">
        <v>5</v>
      </c>
      <c r="K134" s="17">
        <v>4</v>
      </c>
      <c r="L134" s="17">
        <v>0</v>
      </c>
      <c r="M134" s="87">
        <f t="shared" ref="M134:M197" si="6">IF(J134=0,"n/a",K134/J134*100)</f>
        <v>80</v>
      </c>
      <c r="N134" s="87">
        <f t="shared" si="5"/>
        <v>20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9</v>
      </c>
      <c r="D136" s="17">
        <v>1</v>
      </c>
      <c r="E136" s="17">
        <v>0</v>
      </c>
      <c r="F136" s="17">
        <v>0</v>
      </c>
      <c r="G136" s="17">
        <v>0</v>
      </c>
      <c r="H136" s="17">
        <v>1</v>
      </c>
      <c r="I136" s="17">
        <v>0</v>
      </c>
      <c r="J136" s="17">
        <v>10</v>
      </c>
      <c r="K136" s="17">
        <v>8</v>
      </c>
      <c r="L136" s="17">
        <v>1</v>
      </c>
      <c r="M136" s="87">
        <f t="shared" si="6"/>
        <v>80</v>
      </c>
      <c r="N136" s="87">
        <f t="shared" si="8"/>
        <v>10</v>
      </c>
      <c r="O136" s="86">
        <f t="shared" si="7"/>
        <v>10</v>
      </c>
    </row>
    <row r="137" spans="1:15" s="17" customFormat="1" ht="13.2" x14ac:dyDescent="0.25">
      <c r="A137" s="16">
        <v>32325</v>
      </c>
      <c r="B137" s="16" t="s">
        <v>165</v>
      </c>
      <c r="C137" s="17">
        <v>10</v>
      </c>
      <c r="D137" s="17">
        <v>0</v>
      </c>
      <c r="E137" s="17">
        <v>0</v>
      </c>
      <c r="F137" s="17">
        <v>0</v>
      </c>
      <c r="G137" s="17">
        <v>1</v>
      </c>
      <c r="H137" s="17">
        <v>0</v>
      </c>
      <c r="I137" s="17">
        <v>1</v>
      </c>
      <c r="J137" s="17">
        <v>9</v>
      </c>
      <c r="K137" s="17">
        <v>7</v>
      </c>
      <c r="L137" s="17">
        <v>1</v>
      </c>
      <c r="M137" s="87">
        <f t="shared" si="6"/>
        <v>77.777777777777786</v>
      </c>
      <c r="N137" s="87">
        <f t="shared" si="8"/>
        <v>11.111111111111111</v>
      </c>
      <c r="O137" s="86">
        <f t="shared" si="7"/>
        <v>11.111111111111111</v>
      </c>
    </row>
    <row r="138" spans="1:15" s="17" customFormat="1" ht="13.2" x14ac:dyDescent="0.25">
      <c r="A138" s="16">
        <v>37506</v>
      </c>
      <c r="B138" s="16" t="s">
        <v>166</v>
      </c>
      <c r="C138" s="17">
        <v>13</v>
      </c>
      <c r="D138" s="17">
        <v>0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17">
        <v>13</v>
      </c>
      <c r="K138" s="17">
        <v>6</v>
      </c>
      <c r="L138" s="17">
        <v>5</v>
      </c>
      <c r="M138" s="87">
        <f t="shared" si="6"/>
        <v>46.153846153846153</v>
      </c>
      <c r="N138" s="87">
        <f t="shared" si="8"/>
        <v>15.384615384615385</v>
      </c>
      <c r="O138" s="86">
        <f t="shared" si="7"/>
        <v>38.461538461538467</v>
      </c>
    </row>
    <row r="139" spans="1:15" s="17" customFormat="1" ht="13.2" x14ac:dyDescent="0.25">
      <c r="A139" s="16">
        <v>14064</v>
      </c>
      <c r="B139" s="16" t="s">
        <v>167</v>
      </c>
      <c r="C139" s="17">
        <v>3</v>
      </c>
      <c r="D139" s="17">
        <v>2</v>
      </c>
      <c r="E139" s="17">
        <v>0</v>
      </c>
      <c r="F139" s="17">
        <v>0</v>
      </c>
      <c r="G139" s="17">
        <v>0</v>
      </c>
      <c r="H139" s="17">
        <v>0</v>
      </c>
      <c r="I139" s="17">
        <v>2</v>
      </c>
      <c r="J139" s="17">
        <v>3</v>
      </c>
      <c r="K139" s="17">
        <v>2</v>
      </c>
      <c r="L139" s="17">
        <v>1</v>
      </c>
      <c r="M139" s="87">
        <f t="shared" si="6"/>
        <v>66.666666666666657</v>
      </c>
      <c r="N139" s="87">
        <f t="shared" si="8"/>
        <v>0</v>
      </c>
      <c r="O139" s="86">
        <f t="shared" si="7"/>
        <v>33.333333333333329</v>
      </c>
    </row>
    <row r="140" spans="1:15" s="17" customFormat="1" ht="13.2" x14ac:dyDescent="0.25">
      <c r="A140" s="16">
        <v>11051</v>
      </c>
      <c r="B140" s="16" t="s">
        <v>168</v>
      </c>
      <c r="C140" s="17">
        <v>24</v>
      </c>
      <c r="D140" s="17">
        <v>2</v>
      </c>
      <c r="E140" s="17">
        <v>0</v>
      </c>
      <c r="F140" s="17">
        <v>0</v>
      </c>
      <c r="G140" s="17">
        <v>0</v>
      </c>
      <c r="H140" s="17">
        <v>3</v>
      </c>
      <c r="I140" s="17">
        <v>3</v>
      </c>
      <c r="J140" s="17">
        <v>23</v>
      </c>
      <c r="K140" s="17">
        <v>17</v>
      </c>
      <c r="L140" s="17">
        <v>3</v>
      </c>
      <c r="M140" s="87">
        <f t="shared" si="6"/>
        <v>73.91304347826086</v>
      </c>
      <c r="N140" s="87">
        <f t="shared" si="8"/>
        <v>13.043478260869565</v>
      </c>
      <c r="O140" s="86">
        <f t="shared" si="7"/>
        <v>13.043478260869565</v>
      </c>
    </row>
    <row r="141" spans="1:15" s="17" customFormat="1" ht="13.2" x14ac:dyDescent="0.25">
      <c r="A141" s="16">
        <v>18400</v>
      </c>
      <c r="B141" s="16" t="s">
        <v>169</v>
      </c>
      <c r="C141" s="17">
        <v>50</v>
      </c>
      <c r="D141" s="17">
        <v>2</v>
      </c>
      <c r="E141" s="17">
        <v>0</v>
      </c>
      <c r="F141" s="17">
        <v>0</v>
      </c>
      <c r="G141" s="17">
        <v>1</v>
      </c>
      <c r="H141" s="17">
        <v>6</v>
      </c>
      <c r="I141" s="17">
        <v>5</v>
      </c>
      <c r="J141" s="17">
        <v>47</v>
      </c>
      <c r="K141" s="17">
        <v>27</v>
      </c>
      <c r="L141" s="17">
        <v>13</v>
      </c>
      <c r="M141" s="87">
        <f t="shared" si="6"/>
        <v>57.446808510638306</v>
      </c>
      <c r="N141" s="87">
        <f t="shared" si="8"/>
        <v>14.893617021276595</v>
      </c>
      <c r="O141" s="86">
        <f t="shared" si="7"/>
        <v>27.659574468085108</v>
      </c>
    </row>
    <row r="142" spans="1:15" s="17" customFormat="1" ht="13.2" x14ac:dyDescent="0.25">
      <c r="A142" s="16">
        <v>23403</v>
      </c>
      <c r="B142" s="16" t="s">
        <v>170</v>
      </c>
      <c r="C142" s="17">
        <v>34</v>
      </c>
      <c r="D142" s="17">
        <v>4</v>
      </c>
      <c r="E142" s="17">
        <v>0</v>
      </c>
      <c r="F142" s="17">
        <v>0</v>
      </c>
      <c r="G142" s="17">
        <v>0</v>
      </c>
      <c r="H142" s="17">
        <v>1</v>
      </c>
      <c r="I142" s="17">
        <v>5</v>
      </c>
      <c r="J142" s="17">
        <v>33</v>
      </c>
      <c r="K142" s="17">
        <v>21</v>
      </c>
      <c r="L142" s="17">
        <v>11</v>
      </c>
      <c r="M142" s="87">
        <f t="shared" si="6"/>
        <v>63.636363636363633</v>
      </c>
      <c r="N142" s="87">
        <f t="shared" si="8"/>
        <v>3.0303030303030303</v>
      </c>
      <c r="O142" s="86">
        <f t="shared" si="7"/>
        <v>33.333333333333329</v>
      </c>
    </row>
    <row r="143" spans="1:15" s="17" customFormat="1" ht="13.2" x14ac:dyDescent="0.25">
      <c r="A143" s="16">
        <v>34003</v>
      </c>
      <c r="B143" s="16" t="s">
        <v>303</v>
      </c>
      <c r="C143" s="17">
        <v>129</v>
      </c>
      <c r="D143" s="17">
        <v>17</v>
      </c>
      <c r="E143" s="17">
        <v>0</v>
      </c>
      <c r="F143" s="17">
        <v>1</v>
      </c>
      <c r="G143" s="17">
        <v>5</v>
      </c>
      <c r="H143" s="17">
        <v>22</v>
      </c>
      <c r="I143" s="17">
        <v>19</v>
      </c>
      <c r="J143" s="17">
        <v>127</v>
      </c>
      <c r="K143" s="17">
        <v>64</v>
      </c>
      <c r="L143" s="17">
        <v>35</v>
      </c>
      <c r="M143" s="87">
        <f t="shared" si="6"/>
        <v>50.393700787401571</v>
      </c>
      <c r="N143" s="87">
        <f t="shared" si="8"/>
        <v>22.047244094488189</v>
      </c>
      <c r="O143" s="86">
        <f t="shared" si="7"/>
        <v>27.559055118110237</v>
      </c>
    </row>
    <row r="144" spans="1:15" s="17" customFormat="1" ht="13.2" x14ac:dyDescent="0.25">
      <c r="A144" s="16">
        <v>33211</v>
      </c>
      <c r="B144" s="16" t="s">
        <v>171</v>
      </c>
      <c r="C144" s="17">
        <v>1</v>
      </c>
      <c r="D144" s="17">
        <v>1</v>
      </c>
      <c r="E144" s="17">
        <v>0</v>
      </c>
      <c r="F144" s="17">
        <v>0</v>
      </c>
      <c r="G144" s="17">
        <v>0</v>
      </c>
      <c r="H144" s="17">
        <v>0</v>
      </c>
      <c r="I144" s="17">
        <v>1</v>
      </c>
      <c r="J144" s="17">
        <v>1</v>
      </c>
      <c r="K144" s="17">
        <v>1</v>
      </c>
      <c r="L144" s="17">
        <v>0</v>
      </c>
      <c r="M144" s="87">
        <f t="shared" si="6"/>
        <v>100</v>
      </c>
      <c r="N144" s="87">
        <f t="shared" si="8"/>
        <v>0</v>
      </c>
      <c r="O144" s="86">
        <f t="shared" si="7"/>
        <v>0</v>
      </c>
    </row>
    <row r="145" spans="1:15" s="17" customFormat="1" ht="13.2" x14ac:dyDescent="0.25">
      <c r="A145" s="16">
        <v>17417</v>
      </c>
      <c r="B145" s="16" t="s">
        <v>172</v>
      </c>
      <c r="C145" s="17">
        <v>198</v>
      </c>
      <c r="D145" s="17">
        <v>9</v>
      </c>
      <c r="E145" s="17">
        <v>0</v>
      </c>
      <c r="F145" s="17">
        <v>0</v>
      </c>
      <c r="G145" s="17">
        <v>1</v>
      </c>
      <c r="H145" s="17">
        <v>16</v>
      </c>
      <c r="I145" s="17">
        <v>28</v>
      </c>
      <c r="J145" s="17">
        <v>179</v>
      </c>
      <c r="K145" s="17">
        <v>117</v>
      </c>
      <c r="L145" s="17">
        <v>45</v>
      </c>
      <c r="M145" s="87">
        <f t="shared" si="6"/>
        <v>65.363128491620117</v>
      </c>
      <c r="N145" s="87">
        <f t="shared" si="8"/>
        <v>9.4972067039106136</v>
      </c>
      <c r="O145" s="86">
        <f t="shared" si="7"/>
        <v>25.139664804469277</v>
      </c>
    </row>
    <row r="146" spans="1:15" s="17" customFormat="1" ht="13.2" x14ac:dyDescent="0.25">
      <c r="A146" s="16">
        <v>15201</v>
      </c>
      <c r="B146" s="16" t="s">
        <v>173</v>
      </c>
      <c r="C146" s="17">
        <v>45</v>
      </c>
      <c r="D146" s="17">
        <v>10</v>
      </c>
      <c r="E146" s="17">
        <v>1</v>
      </c>
      <c r="F146" s="17">
        <v>0</v>
      </c>
      <c r="G146" s="17">
        <v>0</v>
      </c>
      <c r="H146" s="17">
        <v>6</v>
      </c>
      <c r="I146" s="17">
        <v>14</v>
      </c>
      <c r="J146" s="17">
        <v>41</v>
      </c>
      <c r="K146" s="17">
        <v>22</v>
      </c>
      <c r="L146" s="17">
        <v>12</v>
      </c>
      <c r="M146" s="87">
        <f t="shared" si="6"/>
        <v>53.658536585365859</v>
      </c>
      <c r="N146" s="87">
        <f t="shared" si="8"/>
        <v>17.073170731707318</v>
      </c>
      <c r="O146" s="86">
        <f t="shared" si="7"/>
        <v>29.268292682926827</v>
      </c>
    </row>
    <row r="147" spans="1:15" s="17" customFormat="1" ht="13.2" x14ac:dyDescent="0.25">
      <c r="A147" s="16">
        <v>38324</v>
      </c>
      <c r="B147" s="16" t="s">
        <v>174</v>
      </c>
      <c r="C147" s="17">
        <v>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1</v>
      </c>
      <c r="K147" s="17">
        <v>1</v>
      </c>
      <c r="L147" s="17">
        <v>0</v>
      </c>
      <c r="M147" s="87">
        <f t="shared" si="6"/>
        <v>100</v>
      </c>
      <c r="N147" s="87">
        <f t="shared" si="8"/>
        <v>0</v>
      </c>
      <c r="O147" s="86">
        <f t="shared" si="7"/>
        <v>0</v>
      </c>
    </row>
    <row r="148" spans="1:15" s="17" customFormat="1" ht="13.2" x14ac:dyDescent="0.25">
      <c r="A148" s="16">
        <v>14400</v>
      </c>
      <c r="B148" s="16" t="s">
        <v>175</v>
      </c>
      <c r="C148" s="17">
        <v>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2</v>
      </c>
      <c r="K148" s="17">
        <v>2</v>
      </c>
      <c r="L148" s="17">
        <v>0</v>
      </c>
      <c r="M148" s="87">
        <f t="shared" si="6"/>
        <v>100</v>
      </c>
      <c r="N148" s="87">
        <f t="shared" si="8"/>
        <v>0</v>
      </c>
      <c r="O148" s="86">
        <f t="shared" si="7"/>
        <v>0</v>
      </c>
    </row>
    <row r="149" spans="1:15" s="17" customFormat="1" ht="13.2" x14ac:dyDescent="0.25">
      <c r="A149" s="16">
        <v>25101</v>
      </c>
      <c r="B149" s="16" t="s">
        <v>176</v>
      </c>
      <c r="C149" s="17">
        <v>12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11</v>
      </c>
      <c r="K149" s="17">
        <v>8</v>
      </c>
      <c r="L149" s="17">
        <v>3</v>
      </c>
      <c r="M149" s="87">
        <f t="shared" si="6"/>
        <v>72.727272727272734</v>
      </c>
      <c r="N149" s="87">
        <f t="shared" si="8"/>
        <v>0</v>
      </c>
      <c r="O149" s="86">
        <f t="shared" si="7"/>
        <v>27.27272727272727</v>
      </c>
    </row>
    <row r="150" spans="1:15" s="17" customFormat="1" ht="13.2" x14ac:dyDescent="0.25">
      <c r="A150" s="16">
        <v>14172</v>
      </c>
      <c r="B150" s="16" t="s">
        <v>177</v>
      </c>
      <c r="C150" s="17">
        <v>10</v>
      </c>
      <c r="D150" s="17">
        <v>0</v>
      </c>
      <c r="E150" s="17">
        <v>0</v>
      </c>
      <c r="F150" s="17">
        <v>1</v>
      </c>
      <c r="G150" s="17">
        <v>0</v>
      </c>
      <c r="H150" s="17">
        <v>1</v>
      </c>
      <c r="I150" s="17">
        <v>0</v>
      </c>
      <c r="J150" s="17">
        <v>10</v>
      </c>
      <c r="K150" s="17">
        <v>6</v>
      </c>
      <c r="L150" s="17">
        <v>2</v>
      </c>
      <c r="M150" s="87">
        <f t="shared" si="6"/>
        <v>60</v>
      </c>
      <c r="N150" s="87">
        <f t="shared" si="8"/>
        <v>20</v>
      </c>
      <c r="O150" s="86">
        <f t="shared" si="7"/>
        <v>20</v>
      </c>
    </row>
    <row r="151" spans="1:15" s="17" customFormat="1" ht="13.2" x14ac:dyDescent="0.25">
      <c r="A151" s="16">
        <v>22105</v>
      </c>
      <c r="B151" s="16" t="s">
        <v>178</v>
      </c>
      <c r="C151" s="17">
        <v>2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2</v>
      </c>
      <c r="K151" s="17">
        <v>1</v>
      </c>
      <c r="L151" s="17">
        <v>1</v>
      </c>
      <c r="M151" s="87">
        <f t="shared" si="6"/>
        <v>50</v>
      </c>
      <c r="N151" s="87">
        <f t="shared" si="8"/>
        <v>0</v>
      </c>
      <c r="O151" s="86">
        <f t="shared" si="7"/>
        <v>50</v>
      </c>
    </row>
    <row r="152" spans="1:15" s="17" customFormat="1" ht="13.2" x14ac:dyDescent="0.25">
      <c r="A152" s="16">
        <v>34974</v>
      </c>
      <c r="B152" s="16" t="s">
        <v>307</v>
      </c>
      <c r="C152" s="17">
        <v>7</v>
      </c>
      <c r="D152" s="17">
        <v>4</v>
      </c>
      <c r="E152" s="17">
        <v>0</v>
      </c>
      <c r="F152" s="17">
        <v>0</v>
      </c>
      <c r="G152" s="17">
        <v>0</v>
      </c>
      <c r="H152" s="17">
        <v>0</v>
      </c>
      <c r="I152" s="17">
        <v>2</v>
      </c>
      <c r="J152" s="17">
        <v>9</v>
      </c>
      <c r="K152" s="17">
        <v>6</v>
      </c>
      <c r="L152" s="17">
        <v>3</v>
      </c>
      <c r="M152" s="87">
        <f t="shared" si="6"/>
        <v>66.666666666666657</v>
      </c>
      <c r="N152" s="87">
        <f t="shared" si="8"/>
        <v>0</v>
      </c>
      <c r="O152" s="86">
        <f t="shared" si="7"/>
        <v>33.333333333333329</v>
      </c>
    </row>
    <row r="153" spans="1:15" s="17" customFormat="1" ht="13.2" x14ac:dyDescent="0.25">
      <c r="A153" s="16">
        <v>24105</v>
      </c>
      <c r="B153" s="16" t="s">
        <v>179</v>
      </c>
      <c r="C153" s="17">
        <v>8</v>
      </c>
      <c r="D153" s="17">
        <v>2</v>
      </c>
      <c r="E153" s="17">
        <v>0</v>
      </c>
      <c r="F153" s="17">
        <v>0</v>
      </c>
      <c r="G153" s="17">
        <v>0</v>
      </c>
      <c r="H153" s="17">
        <v>0</v>
      </c>
      <c r="I153" s="17">
        <v>2</v>
      </c>
      <c r="J153" s="17">
        <v>8</v>
      </c>
      <c r="K153" s="17">
        <v>7</v>
      </c>
      <c r="L153" s="17">
        <v>1</v>
      </c>
      <c r="M153" s="87">
        <f t="shared" si="6"/>
        <v>87.5</v>
      </c>
      <c r="N153" s="87">
        <f t="shared" si="8"/>
        <v>0</v>
      </c>
      <c r="O153" s="86">
        <f t="shared" si="7"/>
        <v>12.5</v>
      </c>
    </row>
    <row r="154" spans="1:15" s="17" customFormat="1" ht="13.2" x14ac:dyDescent="0.25">
      <c r="A154" s="16">
        <v>34111</v>
      </c>
      <c r="B154" s="16" t="s">
        <v>180</v>
      </c>
      <c r="C154" s="17">
        <v>80</v>
      </c>
      <c r="D154" s="17">
        <v>7</v>
      </c>
      <c r="E154" s="17">
        <v>0</v>
      </c>
      <c r="F154" s="17">
        <v>0</v>
      </c>
      <c r="G154" s="17">
        <v>2</v>
      </c>
      <c r="H154" s="17">
        <v>10</v>
      </c>
      <c r="I154" s="17">
        <v>20</v>
      </c>
      <c r="J154" s="17">
        <v>67</v>
      </c>
      <c r="K154" s="17">
        <v>36</v>
      </c>
      <c r="L154" s="17">
        <v>19</v>
      </c>
      <c r="M154" s="87">
        <f t="shared" si="6"/>
        <v>53.731343283582092</v>
      </c>
      <c r="N154" s="87">
        <f t="shared" si="8"/>
        <v>17.910447761194028</v>
      </c>
      <c r="O154" s="86">
        <f t="shared" si="7"/>
        <v>28.35820895522388</v>
      </c>
    </row>
    <row r="155" spans="1:15" s="17" customFormat="1" ht="13.2" x14ac:dyDescent="0.25">
      <c r="A155" s="16">
        <v>24019</v>
      </c>
      <c r="B155" s="16" t="s">
        <v>181</v>
      </c>
      <c r="C155" s="17">
        <v>20</v>
      </c>
      <c r="D155" s="17">
        <v>0</v>
      </c>
      <c r="E155" s="17">
        <v>1</v>
      </c>
      <c r="F155" s="17">
        <v>0</v>
      </c>
      <c r="G155" s="17">
        <v>0</v>
      </c>
      <c r="H155" s="17">
        <v>1</v>
      </c>
      <c r="I155" s="17">
        <v>2</v>
      </c>
      <c r="J155" s="17">
        <v>18</v>
      </c>
      <c r="K155" s="17">
        <v>11</v>
      </c>
      <c r="L155" s="17">
        <v>5</v>
      </c>
      <c r="M155" s="87">
        <f t="shared" si="6"/>
        <v>61.111111111111114</v>
      </c>
      <c r="N155" s="87">
        <f t="shared" si="8"/>
        <v>11.111111111111111</v>
      </c>
      <c r="O155" s="86">
        <f t="shared" si="7"/>
        <v>27.777777777777779</v>
      </c>
    </row>
    <row r="156" spans="1:15" s="17" customFormat="1" ht="13.2" x14ac:dyDescent="0.25">
      <c r="A156" s="16">
        <v>21300</v>
      </c>
      <c r="B156" s="16" t="s">
        <v>182</v>
      </c>
      <c r="C156" s="17">
        <v>12</v>
      </c>
      <c r="D156" s="17">
        <v>2</v>
      </c>
      <c r="E156" s="17">
        <v>0</v>
      </c>
      <c r="F156" s="17">
        <v>0</v>
      </c>
      <c r="G156" s="17">
        <v>1</v>
      </c>
      <c r="H156" s="17">
        <v>3</v>
      </c>
      <c r="I156" s="17">
        <v>2</v>
      </c>
      <c r="J156" s="17">
        <v>12</v>
      </c>
      <c r="K156" s="17">
        <v>7</v>
      </c>
      <c r="L156" s="17">
        <v>1</v>
      </c>
      <c r="M156" s="87">
        <f t="shared" si="6"/>
        <v>58.333333333333336</v>
      </c>
      <c r="N156" s="87">
        <f t="shared" si="8"/>
        <v>33.333333333333329</v>
      </c>
      <c r="O156" s="86">
        <f t="shared" si="7"/>
        <v>8.3333333333333321</v>
      </c>
    </row>
    <row r="157" spans="1:15" s="17" customFormat="1" ht="13.2" x14ac:dyDescent="0.25">
      <c r="A157" s="16">
        <v>28137</v>
      </c>
      <c r="B157" s="16" t="s">
        <v>183</v>
      </c>
      <c r="C157" s="17">
        <v>6</v>
      </c>
      <c r="D157" s="17">
        <v>0</v>
      </c>
      <c r="E157" s="17">
        <v>0</v>
      </c>
      <c r="F157" s="17">
        <v>0</v>
      </c>
      <c r="G157" s="17">
        <v>5</v>
      </c>
      <c r="H157" s="17">
        <v>0</v>
      </c>
      <c r="I157" s="17">
        <v>1</v>
      </c>
      <c r="J157" s="17">
        <v>5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7</v>
      </c>
      <c r="D158" s="17">
        <v>0</v>
      </c>
      <c r="E158" s="17">
        <v>0</v>
      </c>
      <c r="F158" s="17">
        <v>0</v>
      </c>
      <c r="G158" s="17">
        <v>1</v>
      </c>
      <c r="H158" s="17">
        <v>1</v>
      </c>
      <c r="I158" s="17">
        <v>0</v>
      </c>
      <c r="J158" s="17">
        <v>7</v>
      </c>
      <c r="K158" s="17">
        <v>5</v>
      </c>
      <c r="L158" s="17">
        <v>0</v>
      </c>
      <c r="M158" s="87">
        <f t="shared" si="6"/>
        <v>71.428571428571431</v>
      </c>
      <c r="N158" s="87">
        <f t="shared" si="8"/>
        <v>28.571428571428569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21</v>
      </c>
      <c r="D159" s="17">
        <v>2</v>
      </c>
      <c r="E159" s="17">
        <v>0</v>
      </c>
      <c r="F159" s="17">
        <v>0</v>
      </c>
      <c r="G159" s="17">
        <v>0</v>
      </c>
      <c r="H159" s="17">
        <v>2</v>
      </c>
      <c r="I159" s="17">
        <v>0</v>
      </c>
      <c r="J159" s="17">
        <v>23</v>
      </c>
      <c r="K159" s="17">
        <v>16</v>
      </c>
      <c r="L159" s="17">
        <v>5</v>
      </c>
      <c r="M159" s="87">
        <f t="shared" si="6"/>
        <v>69.565217391304344</v>
      </c>
      <c r="N159" s="87">
        <f t="shared" si="8"/>
        <v>8.695652173913043</v>
      </c>
      <c r="O159" s="86">
        <f t="shared" si="7"/>
        <v>21.739130434782609</v>
      </c>
    </row>
    <row r="160" spans="1:15" s="17" customFormat="1" ht="13.2" x14ac:dyDescent="0.25">
      <c r="A160" s="16" t="s">
        <v>186</v>
      </c>
      <c r="B160" s="16" t="s">
        <v>187</v>
      </c>
      <c r="C160" s="17">
        <v>13</v>
      </c>
      <c r="D160" s="17">
        <v>0</v>
      </c>
      <c r="E160" s="17">
        <v>0</v>
      </c>
      <c r="F160" s="17">
        <v>0</v>
      </c>
      <c r="G160" s="17">
        <v>0</v>
      </c>
      <c r="H160" s="17">
        <v>2</v>
      </c>
      <c r="I160" s="17">
        <v>4</v>
      </c>
      <c r="J160" s="17">
        <v>9</v>
      </c>
      <c r="K160" s="17">
        <v>3</v>
      </c>
      <c r="L160" s="17">
        <v>4</v>
      </c>
      <c r="M160" s="87">
        <f t="shared" si="6"/>
        <v>33.333333333333329</v>
      </c>
      <c r="N160" s="87">
        <f t="shared" si="8"/>
        <v>22.222222222222221</v>
      </c>
      <c r="O160" s="86">
        <f t="shared" si="7"/>
        <v>44.444444444444443</v>
      </c>
    </row>
    <row r="161" spans="1:15" s="17" customFormat="1" ht="13.2" x14ac:dyDescent="0.25">
      <c r="A161" s="16">
        <v>38301</v>
      </c>
      <c r="B161" s="16" t="s">
        <v>188</v>
      </c>
      <c r="C161" s="17">
        <v>2</v>
      </c>
      <c r="D161" s="17">
        <v>1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3</v>
      </c>
      <c r="K161" s="17">
        <v>3</v>
      </c>
      <c r="L161" s="17">
        <v>0</v>
      </c>
      <c r="M161" s="87">
        <f t="shared" si="6"/>
        <v>100</v>
      </c>
      <c r="N161" s="87">
        <f t="shared" si="8"/>
        <v>0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108</v>
      </c>
      <c r="D162" s="17">
        <v>19</v>
      </c>
      <c r="E162" s="17">
        <v>0</v>
      </c>
      <c r="F162" s="17">
        <v>3</v>
      </c>
      <c r="G162" s="17">
        <v>1</v>
      </c>
      <c r="H162" s="17">
        <v>14</v>
      </c>
      <c r="I162" s="17">
        <v>12</v>
      </c>
      <c r="J162" s="17">
        <v>115</v>
      </c>
      <c r="K162" s="17">
        <v>57</v>
      </c>
      <c r="L162" s="17">
        <v>40</v>
      </c>
      <c r="M162" s="87">
        <f t="shared" si="6"/>
        <v>49.565217391304351</v>
      </c>
      <c r="N162" s="87">
        <f t="shared" si="8"/>
        <v>15.65217391304348</v>
      </c>
      <c r="O162" s="86">
        <f t="shared" si="7"/>
        <v>34.782608695652172</v>
      </c>
    </row>
    <row r="163" spans="1:15" s="17" customFormat="1" ht="13.2" x14ac:dyDescent="0.25">
      <c r="A163" s="16">
        <v>24122</v>
      </c>
      <c r="B163" s="16" t="s">
        <v>190</v>
      </c>
      <c r="C163" s="17">
        <v>2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3</v>
      </c>
      <c r="K163" s="17">
        <v>2</v>
      </c>
      <c r="L163" s="17">
        <v>1</v>
      </c>
      <c r="M163" s="87">
        <f t="shared" si="6"/>
        <v>66.666666666666657</v>
      </c>
      <c r="N163" s="87">
        <f t="shared" si="8"/>
        <v>0</v>
      </c>
      <c r="O163" s="86">
        <f t="shared" si="7"/>
        <v>33.333333333333329</v>
      </c>
    </row>
    <row r="164" spans="1:15" s="17" customFormat="1" ht="13.2" x14ac:dyDescent="0.25">
      <c r="A164" s="16">
        <v>21301</v>
      </c>
      <c r="B164" s="16" t="s">
        <v>191</v>
      </c>
      <c r="C164" s="17">
        <v>1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1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67</v>
      </c>
      <c r="D165" s="17">
        <v>9</v>
      </c>
      <c r="E165" s="17">
        <v>1</v>
      </c>
      <c r="F165" s="17">
        <v>0</v>
      </c>
      <c r="G165" s="17">
        <v>2</v>
      </c>
      <c r="H165" s="17">
        <v>6</v>
      </c>
      <c r="I165" s="17">
        <v>8</v>
      </c>
      <c r="J165" s="17">
        <v>68</v>
      </c>
      <c r="K165" s="17">
        <v>39</v>
      </c>
      <c r="L165" s="17">
        <v>20</v>
      </c>
      <c r="M165" s="87">
        <f t="shared" si="6"/>
        <v>57.352941176470587</v>
      </c>
      <c r="N165" s="87">
        <f t="shared" si="8"/>
        <v>13.23529411764706</v>
      </c>
      <c r="O165" s="86">
        <f t="shared" si="7"/>
        <v>29.411764705882355</v>
      </c>
    </row>
    <row r="166" spans="1:15" s="17" customFormat="1" ht="13.2" x14ac:dyDescent="0.25">
      <c r="A166" s="16">
        <v>12110</v>
      </c>
      <c r="B166" s="16" t="s">
        <v>193</v>
      </c>
      <c r="C166" s="17">
        <v>7</v>
      </c>
      <c r="D166" s="17">
        <v>1</v>
      </c>
      <c r="E166" s="17">
        <v>0</v>
      </c>
      <c r="F166" s="17">
        <v>0</v>
      </c>
      <c r="G166" s="17">
        <v>0</v>
      </c>
      <c r="H166" s="17">
        <v>0</v>
      </c>
      <c r="I166" s="17">
        <v>3</v>
      </c>
      <c r="J166" s="17">
        <v>5</v>
      </c>
      <c r="K166" s="17">
        <v>5</v>
      </c>
      <c r="L166" s="17">
        <v>0</v>
      </c>
      <c r="M166" s="87">
        <f t="shared" si="6"/>
        <v>100</v>
      </c>
      <c r="N166" s="87">
        <f t="shared" si="8"/>
        <v>0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35</v>
      </c>
      <c r="D167" s="17">
        <v>9</v>
      </c>
      <c r="E167" s="17">
        <v>0</v>
      </c>
      <c r="F167" s="17">
        <v>1</v>
      </c>
      <c r="G167" s="17">
        <v>3</v>
      </c>
      <c r="H167" s="17">
        <v>2</v>
      </c>
      <c r="I167" s="17">
        <v>3</v>
      </c>
      <c r="J167" s="17">
        <v>41</v>
      </c>
      <c r="K167" s="17">
        <v>19</v>
      </c>
      <c r="L167" s="17">
        <v>16</v>
      </c>
      <c r="M167" s="87">
        <f t="shared" si="6"/>
        <v>46.341463414634148</v>
      </c>
      <c r="N167" s="87">
        <f t="shared" si="8"/>
        <v>14.634146341463413</v>
      </c>
      <c r="O167" s="86">
        <f t="shared" si="7"/>
        <v>39.024390243902438</v>
      </c>
    </row>
    <row r="168" spans="1:15" s="17" customFormat="1" ht="13.2" x14ac:dyDescent="0.25">
      <c r="A168" s="16">
        <v>16050</v>
      </c>
      <c r="B168" s="16" t="s">
        <v>196</v>
      </c>
      <c r="C168" s="17">
        <v>10</v>
      </c>
      <c r="D168" s="17">
        <v>2</v>
      </c>
      <c r="E168" s="17">
        <v>0</v>
      </c>
      <c r="F168" s="17">
        <v>0</v>
      </c>
      <c r="G168" s="17">
        <v>0</v>
      </c>
      <c r="H168" s="17">
        <v>2</v>
      </c>
      <c r="I168" s="17">
        <v>1</v>
      </c>
      <c r="J168" s="17">
        <v>11</v>
      </c>
      <c r="K168" s="17">
        <v>5</v>
      </c>
      <c r="L168" s="17">
        <v>4</v>
      </c>
      <c r="M168" s="87">
        <f t="shared" si="6"/>
        <v>45.454545454545453</v>
      </c>
      <c r="N168" s="87">
        <f t="shared" si="8"/>
        <v>18.181818181818183</v>
      </c>
      <c r="O168" s="86">
        <f t="shared" si="7"/>
        <v>36.363636363636367</v>
      </c>
    </row>
    <row r="169" spans="1:15" s="17" customFormat="1" ht="13.2" x14ac:dyDescent="0.25">
      <c r="A169" s="16">
        <v>36402</v>
      </c>
      <c r="B169" s="16" t="s">
        <v>197</v>
      </c>
      <c r="C169" s="17">
        <v>2</v>
      </c>
      <c r="D169" s="17">
        <v>2</v>
      </c>
      <c r="E169" s="17">
        <v>0</v>
      </c>
      <c r="F169" s="17">
        <v>0</v>
      </c>
      <c r="G169" s="17">
        <v>0</v>
      </c>
      <c r="H169" s="17">
        <v>0</v>
      </c>
      <c r="I169" s="17">
        <v>2</v>
      </c>
      <c r="J169" s="17">
        <v>2</v>
      </c>
      <c r="K169" s="17">
        <v>2</v>
      </c>
      <c r="L169" s="17">
        <v>0</v>
      </c>
      <c r="M169" s="87">
        <f t="shared" si="6"/>
        <v>100</v>
      </c>
      <c r="N169" s="87">
        <f t="shared" si="8"/>
        <v>0</v>
      </c>
      <c r="O169" s="86">
        <f t="shared" si="7"/>
        <v>0</v>
      </c>
    </row>
    <row r="170" spans="1:15" s="17" customFormat="1" ht="13.2" x14ac:dyDescent="0.25">
      <c r="A170" s="16" t="s">
        <v>198</v>
      </c>
      <c r="B170" s="16" t="s">
        <v>199</v>
      </c>
      <c r="C170" s="17">
        <v>29</v>
      </c>
      <c r="D170" s="17">
        <v>4</v>
      </c>
      <c r="E170" s="17">
        <v>1</v>
      </c>
      <c r="F170" s="17">
        <v>0</v>
      </c>
      <c r="G170" s="17">
        <v>3</v>
      </c>
      <c r="H170" s="17">
        <v>2</v>
      </c>
      <c r="I170" s="17">
        <v>2</v>
      </c>
      <c r="J170" s="17">
        <v>31</v>
      </c>
      <c r="K170" s="17">
        <v>19</v>
      </c>
      <c r="L170" s="17">
        <v>6</v>
      </c>
      <c r="M170" s="87">
        <f t="shared" si="6"/>
        <v>61.29032258064516</v>
      </c>
      <c r="N170" s="87">
        <f t="shared" si="8"/>
        <v>19.35483870967742</v>
      </c>
      <c r="O170" s="86">
        <f t="shared" si="7"/>
        <v>19.35483870967742</v>
      </c>
    </row>
    <row r="171" spans="1:15" s="17" customFormat="1" ht="13.2" x14ac:dyDescent="0.25">
      <c r="A171" s="16">
        <v>38267</v>
      </c>
      <c r="B171" s="16" t="s">
        <v>200</v>
      </c>
      <c r="C171" s="17">
        <v>18</v>
      </c>
      <c r="D171" s="17">
        <v>2</v>
      </c>
      <c r="E171" s="17">
        <v>0</v>
      </c>
      <c r="F171" s="17">
        <v>0</v>
      </c>
      <c r="G171" s="17">
        <v>0</v>
      </c>
      <c r="H171" s="17">
        <v>0</v>
      </c>
      <c r="I171" s="17">
        <v>4</v>
      </c>
      <c r="J171" s="17">
        <v>16</v>
      </c>
      <c r="K171" s="17">
        <v>11</v>
      </c>
      <c r="L171" s="17">
        <v>5</v>
      </c>
      <c r="M171" s="87">
        <f t="shared" si="6"/>
        <v>68.75</v>
      </c>
      <c r="N171" s="87">
        <f t="shared" si="8"/>
        <v>0</v>
      </c>
      <c r="O171" s="86">
        <f t="shared" si="7"/>
        <v>31.25</v>
      </c>
    </row>
    <row r="172" spans="1:15" s="17" customFormat="1" ht="13.2" x14ac:dyDescent="0.25">
      <c r="A172" s="16">
        <v>27003</v>
      </c>
      <c r="B172" s="16" t="s">
        <v>201</v>
      </c>
      <c r="C172" s="17">
        <v>203</v>
      </c>
      <c r="D172" s="17">
        <v>13</v>
      </c>
      <c r="E172" s="17">
        <v>0</v>
      </c>
      <c r="F172" s="17">
        <v>3</v>
      </c>
      <c r="G172" s="17">
        <v>11</v>
      </c>
      <c r="H172" s="17">
        <v>19</v>
      </c>
      <c r="I172" s="17">
        <v>24</v>
      </c>
      <c r="J172" s="17">
        <v>192</v>
      </c>
      <c r="K172" s="17">
        <v>128</v>
      </c>
      <c r="L172" s="17">
        <v>31</v>
      </c>
      <c r="M172" s="87">
        <f t="shared" si="6"/>
        <v>66.666666666666657</v>
      </c>
      <c r="N172" s="87">
        <f t="shared" si="8"/>
        <v>17.1875</v>
      </c>
      <c r="O172" s="86">
        <f t="shared" si="7"/>
        <v>16.145833333333336</v>
      </c>
    </row>
    <row r="173" spans="1:15" s="17" customFormat="1" ht="13.2" x14ac:dyDescent="0.25">
      <c r="A173" s="16">
        <v>16048</v>
      </c>
      <c r="B173" s="16" t="s">
        <v>202</v>
      </c>
      <c r="C173" s="17">
        <v>1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1</v>
      </c>
      <c r="K173" s="17">
        <v>1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3.2" x14ac:dyDescent="0.25">
      <c r="A174" s="16" t="s">
        <v>203</v>
      </c>
      <c r="B174" s="16" t="s">
        <v>204</v>
      </c>
      <c r="C174" s="17">
        <v>10</v>
      </c>
      <c r="D174" s="17">
        <v>8</v>
      </c>
      <c r="E174" s="17">
        <v>0</v>
      </c>
      <c r="F174" s="17">
        <v>0</v>
      </c>
      <c r="G174" s="17">
        <v>1</v>
      </c>
      <c r="H174" s="17">
        <v>1</v>
      </c>
      <c r="I174" s="17">
        <v>1</v>
      </c>
      <c r="J174" s="17">
        <v>17</v>
      </c>
      <c r="K174" s="17">
        <v>9</v>
      </c>
      <c r="L174" s="17">
        <v>6</v>
      </c>
      <c r="M174" s="87">
        <f t="shared" si="6"/>
        <v>52.941176470588239</v>
      </c>
      <c r="N174" s="87">
        <f t="shared" si="8"/>
        <v>11.76470588235294</v>
      </c>
      <c r="O174" s="86">
        <f t="shared" si="7"/>
        <v>35.294117647058826</v>
      </c>
    </row>
    <row r="175" spans="1:15" s="17" customFormat="1" ht="13.2" x14ac:dyDescent="0.25">
      <c r="A175" s="16">
        <v>13144</v>
      </c>
      <c r="B175" s="16" t="s">
        <v>205</v>
      </c>
      <c r="C175" s="17">
        <v>12</v>
      </c>
      <c r="D175" s="17">
        <v>2</v>
      </c>
      <c r="E175" s="17">
        <v>0</v>
      </c>
      <c r="F175" s="17">
        <v>1</v>
      </c>
      <c r="G175" s="17">
        <v>2</v>
      </c>
      <c r="H175" s="17">
        <v>3</v>
      </c>
      <c r="I175" s="17">
        <v>1</v>
      </c>
      <c r="J175" s="17">
        <v>13</v>
      </c>
      <c r="K175" s="17">
        <v>5</v>
      </c>
      <c r="L175" s="17">
        <v>2</v>
      </c>
      <c r="M175" s="87">
        <f t="shared" si="6"/>
        <v>38.461538461538467</v>
      </c>
      <c r="N175" s="87">
        <f t="shared" si="8"/>
        <v>46.153846153846153</v>
      </c>
      <c r="O175" s="86">
        <f t="shared" si="7"/>
        <v>15.384615384615385</v>
      </c>
    </row>
    <row r="176" spans="1:15" s="17" customFormat="1" ht="13.2" x14ac:dyDescent="0.25">
      <c r="A176" s="16">
        <v>34307</v>
      </c>
      <c r="B176" s="16" t="s">
        <v>206</v>
      </c>
      <c r="C176" s="17">
        <v>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1</v>
      </c>
      <c r="K176" s="17">
        <v>1</v>
      </c>
      <c r="L176" s="17">
        <v>0</v>
      </c>
      <c r="M176" s="87">
        <f t="shared" si="6"/>
        <v>100</v>
      </c>
      <c r="N176" s="87">
        <f t="shared" si="8"/>
        <v>0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12</v>
      </c>
      <c r="D177" s="17">
        <v>2</v>
      </c>
      <c r="E177" s="17">
        <v>1</v>
      </c>
      <c r="F177" s="17">
        <v>0</v>
      </c>
      <c r="G177" s="17">
        <v>6</v>
      </c>
      <c r="H177" s="17">
        <v>0</v>
      </c>
      <c r="I177" s="17">
        <v>1</v>
      </c>
      <c r="J177" s="17">
        <v>13</v>
      </c>
      <c r="K177" s="17">
        <v>4</v>
      </c>
      <c r="L177" s="17">
        <v>2</v>
      </c>
      <c r="M177" s="87">
        <f t="shared" si="6"/>
        <v>30.76923076923077</v>
      </c>
      <c r="N177" s="87">
        <f t="shared" si="8"/>
        <v>53.846153846153847</v>
      </c>
      <c r="O177" s="86">
        <f t="shared" si="7"/>
        <v>15.384615384615385</v>
      </c>
    </row>
    <row r="178" spans="1:15" s="17" customFormat="1" ht="13.2" x14ac:dyDescent="0.25">
      <c r="A178" s="16">
        <v>22009</v>
      </c>
      <c r="B178" s="16" t="s">
        <v>208</v>
      </c>
      <c r="C178" s="17">
        <v>5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5</v>
      </c>
      <c r="K178" s="17">
        <v>3</v>
      </c>
      <c r="L178" s="17">
        <v>2</v>
      </c>
      <c r="M178" s="87">
        <f t="shared" si="6"/>
        <v>60</v>
      </c>
      <c r="N178" s="87">
        <f t="shared" si="8"/>
        <v>0</v>
      </c>
      <c r="O178" s="86">
        <f t="shared" si="7"/>
        <v>40</v>
      </c>
    </row>
    <row r="179" spans="1:15" s="17" customFormat="1" ht="13.2" x14ac:dyDescent="0.25">
      <c r="A179" s="16">
        <v>17403</v>
      </c>
      <c r="B179" s="16" t="s">
        <v>209</v>
      </c>
      <c r="C179" s="17">
        <v>134</v>
      </c>
      <c r="D179" s="17">
        <v>27</v>
      </c>
      <c r="E179" s="17">
        <v>5</v>
      </c>
      <c r="F179" s="17">
        <v>4</v>
      </c>
      <c r="G179" s="17">
        <v>9</v>
      </c>
      <c r="H179" s="17">
        <v>11</v>
      </c>
      <c r="I179" s="17">
        <v>19</v>
      </c>
      <c r="J179" s="17">
        <v>142</v>
      </c>
      <c r="K179" s="17">
        <v>70</v>
      </c>
      <c r="L179" s="17">
        <v>43</v>
      </c>
      <c r="M179" s="87">
        <f t="shared" si="6"/>
        <v>49.295774647887328</v>
      </c>
      <c r="N179" s="87">
        <f t="shared" si="8"/>
        <v>20.422535211267608</v>
      </c>
      <c r="O179" s="86">
        <f t="shared" si="7"/>
        <v>30.281690140845068</v>
      </c>
    </row>
    <row r="180" spans="1:15" s="17" customFormat="1" ht="13.2" x14ac:dyDescent="0.25">
      <c r="A180" s="16">
        <v>10309</v>
      </c>
      <c r="B180" s="16" t="s">
        <v>210</v>
      </c>
      <c r="C180" s="17">
        <v>2</v>
      </c>
      <c r="D180" s="17">
        <v>0</v>
      </c>
      <c r="E180" s="17">
        <v>0</v>
      </c>
      <c r="F180" s="17">
        <v>1</v>
      </c>
      <c r="G180" s="17">
        <v>0</v>
      </c>
      <c r="H180" s="17">
        <v>0</v>
      </c>
      <c r="I180" s="17">
        <v>1</v>
      </c>
      <c r="J180" s="17">
        <v>1</v>
      </c>
      <c r="K180" s="17">
        <v>0</v>
      </c>
      <c r="L180" s="17">
        <v>0</v>
      </c>
      <c r="M180" s="87">
        <f t="shared" si="6"/>
        <v>0</v>
      </c>
      <c r="N180" s="87">
        <f t="shared" si="8"/>
        <v>100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75</v>
      </c>
      <c r="D181" s="17">
        <v>11</v>
      </c>
      <c r="E181" s="17">
        <v>0</v>
      </c>
      <c r="F181" s="17">
        <v>0</v>
      </c>
      <c r="G181" s="17">
        <v>0</v>
      </c>
      <c r="H181" s="17">
        <v>13</v>
      </c>
      <c r="I181" s="17">
        <v>14</v>
      </c>
      <c r="J181" s="17">
        <v>72</v>
      </c>
      <c r="K181" s="17">
        <v>44</v>
      </c>
      <c r="L181" s="17">
        <v>15</v>
      </c>
      <c r="M181" s="87">
        <f t="shared" si="6"/>
        <v>61.111111111111114</v>
      </c>
      <c r="N181" s="87">
        <f t="shared" si="8"/>
        <v>18.055555555555554</v>
      </c>
      <c r="O181" s="86">
        <f t="shared" si="7"/>
        <v>20.833333333333336</v>
      </c>
    </row>
    <row r="182" spans="1:15" s="17" customFormat="1" ht="13.2" x14ac:dyDescent="0.25">
      <c r="A182" s="16" t="s">
        <v>213</v>
      </c>
      <c r="B182" s="16" t="s">
        <v>214</v>
      </c>
      <c r="C182" s="17">
        <v>19</v>
      </c>
      <c r="D182" s="17">
        <v>2</v>
      </c>
      <c r="E182" s="17">
        <v>0</v>
      </c>
      <c r="F182" s="17">
        <v>0</v>
      </c>
      <c r="G182" s="17">
        <v>0</v>
      </c>
      <c r="H182" s="17">
        <v>0</v>
      </c>
      <c r="I182" s="17">
        <v>4</v>
      </c>
      <c r="J182" s="17">
        <v>17</v>
      </c>
      <c r="K182" s="17">
        <v>16</v>
      </c>
      <c r="L182" s="17">
        <v>1</v>
      </c>
      <c r="M182" s="87">
        <f t="shared" si="6"/>
        <v>94.117647058823522</v>
      </c>
      <c r="N182" s="87">
        <f t="shared" si="8"/>
        <v>0</v>
      </c>
      <c r="O182" s="86">
        <f t="shared" si="7"/>
        <v>5.8823529411764701</v>
      </c>
    </row>
    <row r="183" spans="1:15" s="17" customFormat="1" ht="13.2" x14ac:dyDescent="0.25">
      <c r="A183" s="16" t="s">
        <v>215</v>
      </c>
      <c r="B183" s="16" t="s">
        <v>216</v>
      </c>
      <c r="C183" s="17">
        <v>5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5</v>
      </c>
      <c r="K183" s="17">
        <v>4</v>
      </c>
      <c r="L183" s="17">
        <v>1</v>
      </c>
      <c r="M183" s="87">
        <f t="shared" si="6"/>
        <v>80</v>
      </c>
      <c r="N183" s="87">
        <f t="shared" si="8"/>
        <v>0</v>
      </c>
      <c r="O183" s="86">
        <f t="shared" si="7"/>
        <v>20</v>
      </c>
    </row>
    <row r="184" spans="1:15" s="17" customFormat="1" ht="13.2" x14ac:dyDescent="0.25">
      <c r="A184" s="16">
        <v>32416</v>
      </c>
      <c r="B184" s="16" t="s">
        <v>217</v>
      </c>
      <c r="C184" s="17">
        <v>22</v>
      </c>
      <c r="D184" s="17">
        <v>3</v>
      </c>
      <c r="E184" s="17">
        <v>0</v>
      </c>
      <c r="F184" s="17">
        <v>0</v>
      </c>
      <c r="G184" s="17">
        <v>1</v>
      </c>
      <c r="H184" s="17">
        <v>3</v>
      </c>
      <c r="I184" s="17">
        <v>4</v>
      </c>
      <c r="J184" s="17">
        <v>21</v>
      </c>
      <c r="K184" s="17">
        <v>11</v>
      </c>
      <c r="L184" s="17">
        <v>6</v>
      </c>
      <c r="M184" s="87">
        <f t="shared" si="6"/>
        <v>52.380952380952387</v>
      </c>
      <c r="N184" s="87">
        <f t="shared" si="8"/>
        <v>19.047619047619047</v>
      </c>
      <c r="O184" s="86">
        <f t="shared" si="7"/>
        <v>28.571428571428569</v>
      </c>
    </row>
    <row r="185" spans="1:15" s="17" customFormat="1" ht="13.2" x14ac:dyDescent="0.25">
      <c r="A185" s="16">
        <v>17407</v>
      </c>
      <c r="B185" s="16" t="s">
        <v>218</v>
      </c>
      <c r="C185" s="17">
        <v>23</v>
      </c>
      <c r="D185" s="17">
        <v>0</v>
      </c>
      <c r="E185" s="17">
        <v>0</v>
      </c>
      <c r="F185" s="17">
        <v>0</v>
      </c>
      <c r="G185" s="17">
        <v>0</v>
      </c>
      <c r="H185" s="17">
        <v>1</v>
      </c>
      <c r="I185" s="17">
        <v>3</v>
      </c>
      <c r="J185" s="17">
        <v>20</v>
      </c>
      <c r="K185" s="17">
        <v>12</v>
      </c>
      <c r="L185" s="17">
        <v>7</v>
      </c>
      <c r="M185" s="87">
        <f t="shared" si="6"/>
        <v>60</v>
      </c>
      <c r="N185" s="87">
        <f t="shared" si="8"/>
        <v>5</v>
      </c>
      <c r="O185" s="86">
        <f t="shared" si="7"/>
        <v>35</v>
      </c>
    </row>
    <row r="186" spans="1:15" s="17" customFormat="1" ht="13.2" x14ac:dyDescent="0.25">
      <c r="A186" s="16">
        <v>34401</v>
      </c>
      <c r="B186" s="16" t="s">
        <v>219</v>
      </c>
      <c r="C186" s="17">
        <v>16</v>
      </c>
      <c r="D186" s="17">
        <v>1</v>
      </c>
      <c r="E186" s="17">
        <v>0</v>
      </c>
      <c r="F186" s="17">
        <v>0</v>
      </c>
      <c r="G186" s="17">
        <v>0</v>
      </c>
      <c r="H186" s="17">
        <v>2</v>
      </c>
      <c r="I186" s="17">
        <v>1</v>
      </c>
      <c r="J186" s="17">
        <v>16</v>
      </c>
      <c r="K186" s="17">
        <v>9</v>
      </c>
      <c r="L186" s="17">
        <v>5</v>
      </c>
      <c r="M186" s="87">
        <f t="shared" si="6"/>
        <v>56.25</v>
      </c>
      <c r="N186" s="87">
        <f t="shared" si="8"/>
        <v>12.5</v>
      </c>
      <c r="O186" s="86">
        <f t="shared" si="7"/>
        <v>31.25</v>
      </c>
    </row>
    <row r="187" spans="1:15" s="17" customFormat="1" ht="13.2" x14ac:dyDescent="0.25">
      <c r="A187" s="16">
        <v>38320</v>
      </c>
      <c r="B187" s="16" t="s">
        <v>220</v>
      </c>
      <c r="C187" s="17">
        <v>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2</v>
      </c>
      <c r="K187" s="17">
        <v>2</v>
      </c>
      <c r="L187" s="17">
        <v>0</v>
      </c>
      <c r="M187" s="87">
        <f t="shared" si="6"/>
        <v>100</v>
      </c>
      <c r="N187" s="87">
        <f t="shared" si="8"/>
        <v>0</v>
      </c>
      <c r="O187" s="86">
        <f t="shared" si="7"/>
        <v>0</v>
      </c>
    </row>
    <row r="188" spans="1:15" s="17" customFormat="1" ht="13.2" x14ac:dyDescent="0.25">
      <c r="A188" s="16">
        <v>13160</v>
      </c>
      <c r="B188" s="16" t="s">
        <v>221</v>
      </c>
      <c r="C188" s="17">
        <v>6</v>
      </c>
      <c r="D188" s="17">
        <v>0</v>
      </c>
      <c r="E188" s="17">
        <v>0</v>
      </c>
      <c r="F188" s="17">
        <v>0</v>
      </c>
      <c r="G188" s="17">
        <v>1</v>
      </c>
      <c r="H188" s="17">
        <v>0</v>
      </c>
      <c r="I188" s="17">
        <v>1</v>
      </c>
      <c r="J188" s="17">
        <v>5</v>
      </c>
      <c r="K188" s="17">
        <v>3</v>
      </c>
      <c r="L188" s="17">
        <v>1</v>
      </c>
      <c r="M188" s="87">
        <f t="shared" si="6"/>
        <v>60</v>
      </c>
      <c r="N188" s="87">
        <f t="shared" si="8"/>
        <v>20</v>
      </c>
      <c r="O188" s="86">
        <f t="shared" si="7"/>
        <v>20</v>
      </c>
    </row>
    <row r="189" spans="1:15" s="17" customFormat="1" ht="13.2" x14ac:dyDescent="0.25">
      <c r="A189" s="16">
        <v>28149</v>
      </c>
      <c r="B189" s="16" t="s">
        <v>222</v>
      </c>
      <c r="C189" s="17">
        <v>3</v>
      </c>
      <c r="D189" s="17">
        <v>2</v>
      </c>
      <c r="E189" s="17">
        <v>1</v>
      </c>
      <c r="F189" s="17">
        <v>0</v>
      </c>
      <c r="G189" s="17">
        <v>0</v>
      </c>
      <c r="H189" s="17">
        <v>0</v>
      </c>
      <c r="I189" s="17">
        <v>0</v>
      </c>
      <c r="J189" s="17">
        <v>5</v>
      </c>
      <c r="K189" s="17">
        <v>3</v>
      </c>
      <c r="L189" s="17">
        <v>1</v>
      </c>
      <c r="M189" s="87">
        <f t="shared" si="6"/>
        <v>60</v>
      </c>
      <c r="N189" s="87">
        <f t="shared" si="8"/>
        <v>20</v>
      </c>
      <c r="O189" s="86">
        <f t="shared" si="7"/>
        <v>20</v>
      </c>
    </row>
    <row r="190" spans="1:15" s="17" customFormat="1" ht="13.2" x14ac:dyDescent="0.25">
      <c r="A190" s="16">
        <v>17001</v>
      </c>
      <c r="B190" s="16" t="s">
        <v>304</v>
      </c>
      <c r="C190" s="17">
        <v>411</v>
      </c>
      <c r="D190" s="17">
        <v>36</v>
      </c>
      <c r="E190" s="17">
        <v>1</v>
      </c>
      <c r="F190" s="17">
        <v>11</v>
      </c>
      <c r="G190" s="17">
        <v>13</v>
      </c>
      <c r="H190" s="17">
        <v>43</v>
      </c>
      <c r="I190" s="17">
        <v>56</v>
      </c>
      <c r="J190" s="17">
        <v>391</v>
      </c>
      <c r="K190" s="17">
        <v>169</v>
      </c>
      <c r="L190" s="17">
        <v>154</v>
      </c>
      <c r="M190" s="87">
        <f t="shared" si="6"/>
        <v>43.222506393861892</v>
      </c>
      <c r="N190" s="87">
        <f t="shared" si="8"/>
        <v>17.391304347826086</v>
      </c>
      <c r="O190" s="86">
        <f t="shared" si="7"/>
        <v>39.386189258312022</v>
      </c>
    </row>
    <row r="191" spans="1:15" s="17" customFormat="1" ht="13.2" x14ac:dyDescent="0.25">
      <c r="A191" s="16">
        <v>29101</v>
      </c>
      <c r="B191" s="16" t="s">
        <v>223</v>
      </c>
      <c r="C191" s="17">
        <v>31</v>
      </c>
      <c r="D191" s="17">
        <v>3</v>
      </c>
      <c r="E191" s="17">
        <v>0</v>
      </c>
      <c r="F191" s="17">
        <v>0</v>
      </c>
      <c r="G191" s="17">
        <v>0</v>
      </c>
      <c r="H191" s="17">
        <v>4</v>
      </c>
      <c r="I191" s="17">
        <v>4</v>
      </c>
      <c r="J191" s="17">
        <v>30</v>
      </c>
      <c r="K191" s="17">
        <v>18</v>
      </c>
      <c r="L191" s="17">
        <v>8</v>
      </c>
      <c r="M191" s="87">
        <f t="shared" si="6"/>
        <v>60</v>
      </c>
      <c r="N191" s="87">
        <f t="shared" si="8"/>
        <v>13.333333333333334</v>
      </c>
      <c r="O191" s="86">
        <f t="shared" si="7"/>
        <v>26.666666666666668</v>
      </c>
    </row>
    <row r="192" spans="1:15" s="17" customFormat="1" ht="13.2" x14ac:dyDescent="0.25">
      <c r="A192" s="16">
        <v>39119</v>
      </c>
      <c r="B192" s="16" t="s">
        <v>224</v>
      </c>
      <c r="C192" s="17">
        <v>42</v>
      </c>
      <c r="D192" s="17">
        <v>5</v>
      </c>
      <c r="E192" s="17">
        <v>0</v>
      </c>
      <c r="F192" s="17">
        <v>1</v>
      </c>
      <c r="G192" s="17">
        <v>3</v>
      </c>
      <c r="H192" s="17">
        <v>4</v>
      </c>
      <c r="I192" s="17">
        <v>15</v>
      </c>
      <c r="J192" s="17">
        <v>32</v>
      </c>
      <c r="K192" s="17">
        <v>18</v>
      </c>
      <c r="L192" s="17">
        <v>6</v>
      </c>
      <c r="M192" s="87">
        <f t="shared" si="6"/>
        <v>56.25</v>
      </c>
      <c r="N192" s="87">
        <f t="shared" si="8"/>
        <v>25</v>
      </c>
      <c r="O192" s="86">
        <f t="shared" si="7"/>
        <v>18.75</v>
      </c>
    </row>
    <row r="193" spans="1:15" s="17" customFormat="1" ht="13.2" x14ac:dyDescent="0.25">
      <c r="A193" s="16">
        <v>26070</v>
      </c>
      <c r="B193" s="16" t="s">
        <v>225</v>
      </c>
      <c r="C193" s="17">
        <v>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1</v>
      </c>
      <c r="J193" s="17">
        <v>1</v>
      </c>
      <c r="K193" s="17">
        <v>1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3.2" x14ac:dyDescent="0.25">
      <c r="A194" s="16" t="s">
        <v>226</v>
      </c>
      <c r="B194" s="16" t="s">
        <v>227</v>
      </c>
      <c r="C194" s="17">
        <v>29</v>
      </c>
      <c r="D194" s="17">
        <v>7</v>
      </c>
      <c r="E194" s="17">
        <v>0</v>
      </c>
      <c r="F194" s="17">
        <v>1</v>
      </c>
      <c r="G194" s="17">
        <v>2</v>
      </c>
      <c r="H194" s="17">
        <v>4</v>
      </c>
      <c r="I194" s="17">
        <v>8</v>
      </c>
      <c r="J194" s="17">
        <v>28</v>
      </c>
      <c r="K194" s="17">
        <v>15</v>
      </c>
      <c r="L194" s="17">
        <v>6</v>
      </c>
      <c r="M194" s="87">
        <f t="shared" si="6"/>
        <v>53.571428571428569</v>
      </c>
      <c r="N194" s="87">
        <f t="shared" si="8"/>
        <v>25</v>
      </c>
      <c r="O194" s="86">
        <f t="shared" si="7"/>
        <v>21.428571428571427</v>
      </c>
    </row>
    <row r="195" spans="1:15" s="17" customFormat="1" ht="13.2" x14ac:dyDescent="0.25">
      <c r="A195" s="16">
        <v>23309</v>
      </c>
      <c r="B195" s="16" t="s">
        <v>228</v>
      </c>
      <c r="C195" s="17">
        <v>53</v>
      </c>
      <c r="D195" s="17">
        <v>5</v>
      </c>
      <c r="E195" s="17">
        <v>0</v>
      </c>
      <c r="F195" s="17">
        <v>1</v>
      </c>
      <c r="G195" s="17">
        <v>2</v>
      </c>
      <c r="H195" s="17">
        <v>9</v>
      </c>
      <c r="I195" s="17">
        <v>18</v>
      </c>
      <c r="J195" s="17">
        <v>40</v>
      </c>
      <c r="K195" s="17">
        <v>17</v>
      </c>
      <c r="L195" s="17">
        <v>11</v>
      </c>
      <c r="M195" s="87">
        <f t="shared" si="6"/>
        <v>42.5</v>
      </c>
      <c r="N195" s="87">
        <f t="shared" si="8"/>
        <v>30</v>
      </c>
      <c r="O195" s="86">
        <f t="shared" si="7"/>
        <v>27.500000000000004</v>
      </c>
    </row>
    <row r="196" spans="1:15" s="17" customFormat="1" ht="13.2" x14ac:dyDescent="0.25">
      <c r="A196" s="16">
        <v>17412</v>
      </c>
      <c r="B196" s="16" t="s">
        <v>229</v>
      </c>
      <c r="C196" s="17">
        <v>75</v>
      </c>
      <c r="D196" s="17">
        <v>21</v>
      </c>
      <c r="E196" s="17">
        <v>0</v>
      </c>
      <c r="F196" s="17">
        <v>3</v>
      </c>
      <c r="G196" s="17">
        <v>1</v>
      </c>
      <c r="H196" s="17">
        <v>6</v>
      </c>
      <c r="I196" s="17">
        <v>11</v>
      </c>
      <c r="J196" s="17">
        <v>85</v>
      </c>
      <c r="K196" s="17">
        <v>49</v>
      </c>
      <c r="L196" s="17">
        <v>26</v>
      </c>
      <c r="M196" s="87">
        <f t="shared" si="6"/>
        <v>57.647058823529406</v>
      </c>
      <c r="N196" s="87">
        <f t="shared" si="8"/>
        <v>11.76470588235294</v>
      </c>
      <c r="O196" s="86">
        <f t="shared" si="7"/>
        <v>30.588235294117649</v>
      </c>
    </row>
    <row r="197" spans="1:15" s="17" customFormat="1" ht="13.2" x14ac:dyDescent="0.25">
      <c r="A197" s="16">
        <v>17404</v>
      </c>
      <c r="B197" s="16" t="s">
        <v>230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1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104</v>
      </c>
      <c r="D198" s="17">
        <v>10</v>
      </c>
      <c r="E198" s="17">
        <v>0</v>
      </c>
      <c r="F198" s="17">
        <v>0</v>
      </c>
      <c r="G198" s="17">
        <v>3</v>
      </c>
      <c r="H198" s="17">
        <v>7</v>
      </c>
      <c r="I198" s="17">
        <v>11</v>
      </c>
      <c r="J198" s="17">
        <v>103</v>
      </c>
      <c r="K198" s="17">
        <v>69</v>
      </c>
      <c r="L198" s="17">
        <v>24</v>
      </c>
      <c r="M198" s="87">
        <f t="shared" ref="M198:M258" si="9">IF(J198=0,"n/a",K198/J198*100)</f>
        <v>66.990291262135926</v>
      </c>
      <c r="N198" s="87">
        <f t="shared" si="8"/>
        <v>9.7087378640776691</v>
      </c>
      <c r="O198" s="86">
        <f t="shared" ref="O198:O258" si="10">IF(J198=0,"n/a",(L198/J198)*100)</f>
        <v>23.300970873786408</v>
      </c>
    </row>
    <row r="199" spans="1:15" s="17" customFormat="1" ht="13.2" x14ac:dyDescent="0.25">
      <c r="A199" s="16">
        <v>17410</v>
      </c>
      <c r="B199" s="16" t="s">
        <v>232</v>
      </c>
      <c r="C199" s="17">
        <v>42</v>
      </c>
      <c r="D199" s="17">
        <v>3</v>
      </c>
      <c r="E199" s="17">
        <v>0</v>
      </c>
      <c r="F199" s="17">
        <v>0</v>
      </c>
      <c r="G199" s="17">
        <v>2</v>
      </c>
      <c r="H199" s="17">
        <v>2</v>
      </c>
      <c r="I199" s="17">
        <v>8</v>
      </c>
      <c r="J199" s="17">
        <v>37</v>
      </c>
      <c r="K199" s="17">
        <v>21</v>
      </c>
      <c r="L199" s="17">
        <v>12</v>
      </c>
      <c r="M199" s="87">
        <f t="shared" si="9"/>
        <v>56.756756756756758</v>
      </c>
      <c r="N199" s="87">
        <f t="shared" ref="N199:N258" si="11">IF(J199=0,"n/a",(E199+F199+G199+H199)/J199*100)</f>
        <v>10.810810810810811</v>
      </c>
      <c r="O199" s="86">
        <f t="shared" si="10"/>
        <v>32.432432432432435</v>
      </c>
    </row>
    <row r="200" spans="1:15" s="17" customFormat="1" ht="13.2" x14ac:dyDescent="0.25">
      <c r="A200" s="16">
        <v>13156</v>
      </c>
      <c r="B200" s="16" t="s">
        <v>233</v>
      </c>
      <c r="C200" s="17">
        <v>6</v>
      </c>
      <c r="D200" s="17">
        <v>2</v>
      </c>
      <c r="E200" s="17">
        <v>0</v>
      </c>
      <c r="F200" s="17">
        <v>1</v>
      </c>
      <c r="G200" s="17">
        <v>0</v>
      </c>
      <c r="H200" s="17">
        <v>0</v>
      </c>
      <c r="I200" s="17">
        <v>1</v>
      </c>
      <c r="J200" s="17">
        <v>7</v>
      </c>
      <c r="K200" s="17">
        <v>5</v>
      </c>
      <c r="L200" s="17">
        <v>1</v>
      </c>
      <c r="M200" s="87">
        <f t="shared" si="9"/>
        <v>71.428571428571431</v>
      </c>
      <c r="N200" s="87">
        <f t="shared" si="11"/>
        <v>14.285714285714285</v>
      </c>
      <c r="O200" s="86">
        <f t="shared" si="10"/>
        <v>14.285714285714285</v>
      </c>
    </row>
    <row r="201" spans="1:15" s="17" customFormat="1" ht="13.2" x14ac:dyDescent="0.25">
      <c r="A201" s="16">
        <v>25118</v>
      </c>
      <c r="B201" s="16" t="s">
        <v>234</v>
      </c>
      <c r="C201" s="17">
        <v>7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7</v>
      </c>
      <c r="K201" s="17">
        <v>7</v>
      </c>
      <c r="L201" s="17">
        <v>0</v>
      </c>
      <c r="M201" s="87">
        <f t="shared" si="9"/>
        <v>100</v>
      </c>
      <c r="N201" s="87">
        <f t="shared" si="11"/>
        <v>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109</v>
      </c>
      <c r="D202" s="17">
        <v>8</v>
      </c>
      <c r="E202" s="17">
        <v>1</v>
      </c>
      <c r="F202" s="17">
        <v>0</v>
      </c>
      <c r="G202" s="17">
        <v>1</v>
      </c>
      <c r="H202" s="17">
        <v>14</v>
      </c>
      <c r="I202" s="17">
        <v>8</v>
      </c>
      <c r="J202" s="17">
        <v>109</v>
      </c>
      <c r="K202" s="17">
        <v>64</v>
      </c>
      <c r="L202" s="17">
        <v>29</v>
      </c>
      <c r="M202" s="87">
        <f t="shared" si="9"/>
        <v>58.715596330275233</v>
      </c>
      <c r="N202" s="87">
        <f t="shared" si="11"/>
        <v>14.678899082568808</v>
      </c>
      <c r="O202" s="86">
        <f t="shared" si="10"/>
        <v>26.605504587155966</v>
      </c>
    </row>
    <row r="203" spans="1:15" s="17" customFormat="1" ht="13.2" x14ac:dyDescent="0.25">
      <c r="A203" s="16">
        <v>15206</v>
      </c>
      <c r="B203" s="16" t="s">
        <v>236</v>
      </c>
      <c r="C203" s="17">
        <v>18</v>
      </c>
      <c r="D203" s="17">
        <v>2</v>
      </c>
      <c r="E203" s="17">
        <v>0</v>
      </c>
      <c r="F203" s="17">
        <v>0</v>
      </c>
      <c r="G203" s="17">
        <v>0</v>
      </c>
      <c r="H203" s="17">
        <v>1</v>
      </c>
      <c r="I203" s="17">
        <v>5</v>
      </c>
      <c r="J203" s="17">
        <v>15</v>
      </c>
      <c r="K203" s="17">
        <v>12</v>
      </c>
      <c r="L203" s="17">
        <v>2</v>
      </c>
      <c r="M203" s="87">
        <f t="shared" si="9"/>
        <v>80</v>
      </c>
      <c r="N203" s="87">
        <f t="shared" si="11"/>
        <v>6.666666666666667</v>
      </c>
      <c r="O203" s="86">
        <f t="shared" si="10"/>
        <v>13.333333333333334</v>
      </c>
    </row>
    <row r="204" spans="1:15" s="17" customFormat="1" ht="13.2" x14ac:dyDescent="0.25">
      <c r="A204" s="16">
        <v>32081</v>
      </c>
      <c r="B204" s="16" t="s">
        <v>237</v>
      </c>
      <c r="C204" s="17">
        <v>243</v>
      </c>
      <c r="D204" s="17">
        <v>30</v>
      </c>
      <c r="E204" s="17">
        <v>1</v>
      </c>
      <c r="F204" s="17">
        <v>7</v>
      </c>
      <c r="G204" s="17">
        <v>15</v>
      </c>
      <c r="H204" s="17">
        <v>26</v>
      </c>
      <c r="I204" s="17">
        <v>27</v>
      </c>
      <c r="J204" s="17">
        <v>246</v>
      </c>
      <c r="K204" s="17">
        <v>149</v>
      </c>
      <c r="L204" s="17">
        <v>48</v>
      </c>
      <c r="M204" s="87">
        <f t="shared" si="9"/>
        <v>60.569105691056912</v>
      </c>
      <c r="N204" s="87">
        <f t="shared" si="11"/>
        <v>19.918699186991869</v>
      </c>
      <c r="O204" s="86">
        <f t="shared" si="10"/>
        <v>19.512195121951219</v>
      </c>
    </row>
    <row r="205" spans="1:15" s="17" customFormat="1" ht="13.2" x14ac:dyDescent="0.25">
      <c r="A205" s="16">
        <v>22008</v>
      </c>
      <c r="B205" s="16" t="s">
        <v>238</v>
      </c>
      <c r="C205" s="17">
        <v>1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1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3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3</v>
      </c>
      <c r="K206" s="17">
        <v>3</v>
      </c>
      <c r="L206" s="17">
        <v>0</v>
      </c>
      <c r="M206" s="87">
        <f t="shared" si="9"/>
        <v>100</v>
      </c>
      <c r="N206" s="87">
        <f t="shared" si="11"/>
        <v>0</v>
      </c>
      <c r="O206" s="86">
        <f t="shared" si="10"/>
        <v>0</v>
      </c>
    </row>
    <row r="207" spans="1:15" s="17" customFormat="1" ht="13.2" x14ac:dyDescent="0.25">
      <c r="A207" s="16">
        <v>31401</v>
      </c>
      <c r="B207" s="16" t="s">
        <v>240</v>
      </c>
      <c r="C207" s="17">
        <v>52</v>
      </c>
      <c r="D207" s="17">
        <v>4</v>
      </c>
      <c r="E207" s="17">
        <v>0</v>
      </c>
      <c r="F207" s="17">
        <v>0</v>
      </c>
      <c r="G207" s="17">
        <v>0</v>
      </c>
      <c r="H207" s="17">
        <v>7</v>
      </c>
      <c r="I207" s="17">
        <v>5</v>
      </c>
      <c r="J207" s="17">
        <v>51</v>
      </c>
      <c r="K207" s="17">
        <v>30</v>
      </c>
      <c r="L207" s="17">
        <v>14</v>
      </c>
      <c r="M207" s="87">
        <f t="shared" si="9"/>
        <v>58.82352941176471</v>
      </c>
      <c r="N207" s="87">
        <f t="shared" si="11"/>
        <v>13.725490196078432</v>
      </c>
      <c r="O207" s="86">
        <f t="shared" si="10"/>
        <v>27.450980392156865</v>
      </c>
    </row>
    <row r="208" spans="1:15" s="17" customFormat="1" ht="13.2" x14ac:dyDescent="0.25">
      <c r="A208" s="16">
        <v>27001</v>
      </c>
      <c r="B208" s="16" t="s">
        <v>306</v>
      </c>
      <c r="C208" s="17">
        <v>13</v>
      </c>
      <c r="D208" s="17">
        <v>4</v>
      </c>
      <c r="E208" s="17">
        <v>0</v>
      </c>
      <c r="F208" s="17">
        <v>0</v>
      </c>
      <c r="G208" s="17">
        <v>1</v>
      </c>
      <c r="H208" s="17">
        <v>1</v>
      </c>
      <c r="I208" s="17">
        <v>8</v>
      </c>
      <c r="J208" s="17">
        <v>9</v>
      </c>
      <c r="K208" s="17">
        <v>6</v>
      </c>
      <c r="L208" s="17">
        <v>1</v>
      </c>
      <c r="M208" s="87">
        <f t="shared" si="9"/>
        <v>66.666666666666657</v>
      </c>
      <c r="N208" s="87">
        <f t="shared" si="11"/>
        <v>22.222222222222221</v>
      </c>
      <c r="O208" s="86">
        <f t="shared" si="10"/>
        <v>11.111111111111111</v>
      </c>
    </row>
    <row r="209" spans="1:15" s="17" customFormat="1" ht="13.2" x14ac:dyDescent="0.25">
      <c r="A209" s="16">
        <v>30303</v>
      </c>
      <c r="B209" s="16" t="s">
        <v>241</v>
      </c>
      <c r="C209" s="17">
        <v>16</v>
      </c>
      <c r="D209" s="17">
        <v>1</v>
      </c>
      <c r="E209" s="17">
        <v>1</v>
      </c>
      <c r="F209" s="17">
        <v>0</v>
      </c>
      <c r="G209" s="17">
        <v>1</v>
      </c>
      <c r="H209" s="17">
        <v>2</v>
      </c>
      <c r="I209" s="17">
        <v>2</v>
      </c>
      <c r="J209" s="17">
        <v>15</v>
      </c>
      <c r="K209" s="17">
        <v>7</v>
      </c>
      <c r="L209" s="17">
        <v>4</v>
      </c>
      <c r="M209" s="87">
        <f t="shared" si="9"/>
        <v>46.666666666666664</v>
      </c>
      <c r="N209" s="87">
        <f t="shared" si="11"/>
        <v>26.666666666666668</v>
      </c>
      <c r="O209" s="86">
        <f t="shared" si="10"/>
        <v>26.666666666666668</v>
      </c>
    </row>
    <row r="210" spans="1:15" s="17" customFormat="1" ht="13.2" x14ac:dyDescent="0.25">
      <c r="A210" s="16">
        <v>31311</v>
      </c>
      <c r="B210" s="16" t="s">
        <v>242</v>
      </c>
      <c r="C210" s="17">
        <v>31</v>
      </c>
      <c r="D210" s="17">
        <v>2</v>
      </c>
      <c r="E210" s="17">
        <v>0</v>
      </c>
      <c r="F210" s="17">
        <v>0</v>
      </c>
      <c r="G210" s="17">
        <v>1</v>
      </c>
      <c r="H210" s="17">
        <v>4</v>
      </c>
      <c r="I210" s="17">
        <v>1</v>
      </c>
      <c r="J210" s="17">
        <v>32</v>
      </c>
      <c r="K210" s="17">
        <v>0</v>
      </c>
      <c r="L210" s="17">
        <v>27</v>
      </c>
      <c r="M210" s="87">
        <f t="shared" si="9"/>
        <v>0</v>
      </c>
      <c r="N210" s="87">
        <f t="shared" si="11"/>
        <v>15.625</v>
      </c>
      <c r="O210" s="86">
        <f t="shared" si="10"/>
        <v>84.375</v>
      </c>
    </row>
    <row r="211" spans="1:15" s="17" customFormat="1" ht="13.2" x14ac:dyDescent="0.25">
      <c r="A211" s="16">
        <v>27320</v>
      </c>
      <c r="B211" s="16" t="s">
        <v>243</v>
      </c>
      <c r="C211" s="17">
        <v>87</v>
      </c>
      <c r="D211" s="17">
        <v>10</v>
      </c>
      <c r="E211" s="17">
        <v>0</v>
      </c>
      <c r="F211" s="17">
        <v>0</v>
      </c>
      <c r="G211" s="17">
        <v>1</v>
      </c>
      <c r="H211" s="17">
        <v>6</v>
      </c>
      <c r="I211" s="17">
        <v>19</v>
      </c>
      <c r="J211" s="17">
        <v>78</v>
      </c>
      <c r="K211" s="17">
        <v>52</v>
      </c>
      <c r="L211" s="17">
        <v>19</v>
      </c>
      <c r="M211" s="87">
        <f t="shared" si="9"/>
        <v>66.666666666666657</v>
      </c>
      <c r="N211" s="87">
        <f t="shared" si="11"/>
        <v>8.9743589743589745</v>
      </c>
      <c r="O211" s="86">
        <f t="shared" si="10"/>
        <v>24.358974358974358</v>
      </c>
    </row>
    <row r="212" spans="1:15" s="17" customFormat="1" ht="13.2" x14ac:dyDescent="0.25">
      <c r="A212" s="16">
        <v>39201</v>
      </c>
      <c r="B212" s="16" t="s">
        <v>244</v>
      </c>
      <c r="C212" s="17">
        <v>41</v>
      </c>
      <c r="D212" s="17">
        <v>5</v>
      </c>
      <c r="E212" s="17">
        <v>0</v>
      </c>
      <c r="F212" s="17">
        <v>0</v>
      </c>
      <c r="G212" s="17">
        <v>2</v>
      </c>
      <c r="H212" s="17">
        <v>5</v>
      </c>
      <c r="I212" s="17">
        <v>5</v>
      </c>
      <c r="J212" s="17">
        <v>41</v>
      </c>
      <c r="K212" s="17">
        <v>32</v>
      </c>
      <c r="L212" s="17">
        <v>2</v>
      </c>
      <c r="M212" s="87">
        <f t="shared" si="9"/>
        <v>78.048780487804876</v>
      </c>
      <c r="N212" s="87">
        <f t="shared" si="11"/>
        <v>17.073170731707318</v>
      </c>
      <c r="O212" s="86">
        <f t="shared" si="10"/>
        <v>4.8780487804878048</v>
      </c>
    </row>
    <row r="213" spans="1:15" s="17" customFormat="1" ht="13.2" x14ac:dyDescent="0.25">
      <c r="A213" s="16">
        <v>27010</v>
      </c>
      <c r="B213" s="16" t="s">
        <v>245</v>
      </c>
      <c r="C213" s="96">
        <v>214</v>
      </c>
      <c r="D213" s="96">
        <v>33</v>
      </c>
      <c r="E213" s="96">
        <v>1</v>
      </c>
      <c r="F213" s="96">
        <v>7</v>
      </c>
      <c r="G213" s="96">
        <v>12</v>
      </c>
      <c r="H213" s="96">
        <v>34</v>
      </c>
      <c r="I213" s="96">
        <v>38</v>
      </c>
      <c r="J213" s="96">
        <v>209</v>
      </c>
      <c r="K213" s="96">
        <v>96</v>
      </c>
      <c r="L213" s="96">
        <v>59</v>
      </c>
      <c r="M213" s="87">
        <f t="shared" si="9"/>
        <v>45.933014354066984</v>
      </c>
      <c r="N213" s="87">
        <f t="shared" si="11"/>
        <v>25.837320574162682</v>
      </c>
      <c r="O213" s="86">
        <f t="shared" si="10"/>
        <v>28.229665071770331</v>
      </c>
    </row>
    <row r="214" spans="1:15" s="17" customFormat="1" ht="13.2" x14ac:dyDescent="0.25">
      <c r="A214" s="16">
        <v>14077</v>
      </c>
      <c r="B214" s="16" t="s">
        <v>246</v>
      </c>
      <c r="C214" s="17">
        <v>4</v>
      </c>
      <c r="D214" s="17">
        <v>0</v>
      </c>
      <c r="E214" s="17">
        <v>0</v>
      </c>
      <c r="F214" s="17">
        <v>0</v>
      </c>
      <c r="G214" s="17">
        <v>0</v>
      </c>
      <c r="H214" s="17">
        <v>1</v>
      </c>
      <c r="I214" s="17">
        <v>0</v>
      </c>
      <c r="J214" s="17">
        <v>4</v>
      </c>
      <c r="K214" s="17">
        <v>1</v>
      </c>
      <c r="L214" s="17">
        <v>2</v>
      </c>
      <c r="M214" s="87">
        <f t="shared" si="9"/>
        <v>25</v>
      </c>
      <c r="N214" s="87">
        <f t="shared" si="11"/>
        <v>25</v>
      </c>
      <c r="O214" s="86">
        <f t="shared" si="10"/>
        <v>50</v>
      </c>
    </row>
    <row r="215" spans="1:15" s="17" customFormat="1" ht="13.2" x14ac:dyDescent="0.25">
      <c r="A215" s="16">
        <v>17409</v>
      </c>
      <c r="B215" s="16" t="s">
        <v>247</v>
      </c>
      <c r="C215" s="17">
        <v>51</v>
      </c>
      <c r="D215" s="17">
        <v>9</v>
      </c>
      <c r="E215" s="17">
        <v>1</v>
      </c>
      <c r="F215" s="17">
        <v>3</v>
      </c>
      <c r="G215" s="17">
        <v>1</v>
      </c>
      <c r="H215" s="17">
        <v>3</v>
      </c>
      <c r="I215" s="17">
        <v>2</v>
      </c>
      <c r="J215" s="17">
        <v>58</v>
      </c>
      <c r="K215" s="17">
        <v>35</v>
      </c>
      <c r="L215" s="17">
        <v>15</v>
      </c>
      <c r="M215" s="87">
        <f t="shared" si="9"/>
        <v>60.344827586206897</v>
      </c>
      <c r="N215" s="87">
        <f t="shared" si="11"/>
        <v>13.793103448275861</v>
      </c>
      <c r="O215" s="86">
        <f t="shared" si="10"/>
        <v>25.862068965517242</v>
      </c>
    </row>
    <row r="216" spans="1:15" s="17" customFormat="1" ht="13.2" x14ac:dyDescent="0.25">
      <c r="A216" s="16">
        <v>38265</v>
      </c>
      <c r="B216" s="16" t="s">
        <v>248</v>
      </c>
      <c r="C216" s="17">
        <v>3</v>
      </c>
      <c r="D216" s="17">
        <v>1</v>
      </c>
      <c r="E216" s="17">
        <v>0</v>
      </c>
      <c r="F216" s="17">
        <v>0</v>
      </c>
      <c r="G216" s="17">
        <v>1</v>
      </c>
      <c r="H216" s="17">
        <v>0</v>
      </c>
      <c r="I216" s="17">
        <v>2</v>
      </c>
      <c r="J216" s="17">
        <v>2</v>
      </c>
      <c r="K216" s="17">
        <v>1</v>
      </c>
      <c r="L216" s="17">
        <v>0</v>
      </c>
      <c r="M216" s="87">
        <f t="shared" si="9"/>
        <v>50</v>
      </c>
      <c r="N216" s="87">
        <f t="shared" si="11"/>
        <v>50</v>
      </c>
      <c r="O216" s="86">
        <f t="shared" si="10"/>
        <v>0</v>
      </c>
    </row>
    <row r="217" spans="1:15" s="17" customFormat="1" ht="13.2" x14ac:dyDescent="0.25">
      <c r="A217" s="16">
        <v>34402</v>
      </c>
      <c r="B217" s="16" t="s">
        <v>249</v>
      </c>
      <c r="C217" s="17">
        <v>15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2</v>
      </c>
      <c r="J217" s="17">
        <v>13</v>
      </c>
      <c r="K217" s="17">
        <v>11</v>
      </c>
      <c r="L217" s="17">
        <v>2</v>
      </c>
      <c r="M217" s="87">
        <f t="shared" si="9"/>
        <v>84.615384615384613</v>
      </c>
      <c r="N217" s="87">
        <f t="shared" si="11"/>
        <v>0</v>
      </c>
      <c r="O217" s="86">
        <f t="shared" si="10"/>
        <v>15.384615384615385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6</v>
      </c>
      <c r="D219" s="17">
        <v>1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7</v>
      </c>
      <c r="K219" s="17">
        <v>6</v>
      </c>
      <c r="L219" s="17">
        <v>1</v>
      </c>
      <c r="M219" s="87">
        <f t="shared" si="9"/>
        <v>85.714285714285708</v>
      </c>
      <c r="N219" s="87">
        <f t="shared" si="11"/>
        <v>0</v>
      </c>
      <c r="O219" s="86">
        <f t="shared" si="10"/>
        <v>14.285714285714285</v>
      </c>
    </row>
    <row r="220" spans="1:15" s="17" customFormat="1" ht="13.2" x14ac:dyDescent="0.25">
      <c r="A220" s="16">
        <v>24404</v>
      </c>
      <c r="B220" s="16" t="s">
        <v>252</v>
      </c>
      <c r="C220" s="17">
        <v>5</v>
      </c>
      <c r="D220" s="17">
        <v>2</v>
      </c>
      <c r="E220" s="17">
        <v>0</v>
      </c>
      <c r="F220" s="17">
        <v>0</v>
      </c>
      <c r="G220" s="17">
        <v>0</v>
      </c>
      <c r="H220" s="17">
        <v>1</v>
      </c>
      <c r="I220" s="17">
        <v>3</v>
      </c>
      <c r="J220" s="17">
        <v>4</v>
      </c>
      <c r="K220" s="17">
        <v>1</v>
      </c>
      <c r="L220" s="17">
        <v>2</v>
      </c>
      <c r="M220" s="87">
        <f t="shared" si="9"/>
        <v>25</v>
      </c>
      <c r="N220" s="87">
        <f t="shared" si="11"/>
        <v>25</v>
      </c>
      <c r="O220" s="86">
        <f t="shared" si="10"/>
        <v>50</v>
      </c>
    </row>
    <row r="221" spans="1:15" s="17" customFormat="1" ht="13.2" x14ac:dyDescent="0.25">
      <c r="A221" s="16">
        <v>39202</v>
      </c>
      <c r="B221" s="16" t="s">
        <v>253</v>
      </c>
      <c r="C221" s="17">
        <v>10</v>
      </c>
      <c r="D221" s="17">
        <v>8</v>
      </c>
      <c r="E221" s="17">
        <v>2</v>
      </c>
      <c r="F221" s="17">
        <v>0</v>
      </c>
      <c r="G221" s="17">
        <v>1</v>
      </c>
      <c r="H221" s="17">
        <v>3</v>
      </c>
      <c r="I221" s="17">
        <v>1</v>
      </c>
      <c r="J221" s="17">
        <v>17</v>
      </c>
      <c r="K221" s="17">
        <v>6</v>
      </c>
      <c r="L221" s="17">
        <v>5</v>
      </c>
      <c r="M221" s="87">
        <f t="shared" si="9"/>
        <v>35.294117647058826</v>
      </c>
      <c r="N221" s="87">
        <f t="shared" si="11"/>
        <v>35.294117647058826</v>
      </c>
      <c r="O221" s="86">
        <f t="shared" si="10"/>
        <v>29.411764705882355</v>
      </c>
    </row>
    <row r="222" spans="1:15" s="17" customFormat="1" ht="13.2" x14ac:dyDescent="0.25">
      <c r="A222" s="16">
        <v>36300</v>
      </c>
      <c r="B222" s="16" t="s">
        <v>254</v>
      </c>
      <c r="C222" s="17">
        <v>1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1</v>
      </c>
      <c r="K222" s="17">
        <v>1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3.2" x14ac:dyDescent="0.25">
      <c r="A223" s="16" t="s">
        <v>255</v>
      </c>
      <c r="B223" s="16" t="s">
        <v>256</v>
      </c>
      <c r="C223" s="17">
        <v>8</v>
      </c>
      <c r="D223" s="17">
        <v>0</v>
      </c>
      <c r="E223" s="17">
        <v>0</v>
      </c>
      <c r="F223" s="17">
        <v>0</v>
      </c>
      <c r="G223" s="17">
        <v>2</v>
      </c>
      <c r="H223" s="17">
        <v>2</v>
      </c>
      <c r="I223" s="17">
        <v>2</v>
      </c>
      <c r="J223" s="17">
        <v>6</v>
      </c>
      <c r="K223" s="17">
        <v>2</v>
      </c>
      <c r="L223" s="17">
        <v>0</v>
      </c>
      <c r="M223" s="87">
        <f t="shared" si="9"/>
        <v>33.333333333333329</v>
      </c>
      <c r="N223" s="87">
        <f t="shared" si="11"/>
        <v>66.666666666666657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4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4</v>
      </c>
      <c r="K224" s="17">
        <v>4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18</v>
      </c>
      <c r="D225" s="17">
        <v>8</v>
      </c>
      <c r="E225" s="17">
        <v>0</v>
      </c>
      <c r="F225" s="17">
        <v>2</v>
      </c>
      <c r="G225" s="17">
        <v>1</v>
      </c>
      <c r="H225" s="17">
        <v>5</v>
      </c>
      <c r="I225" s="17">
        <v>2</v>
      </c>
      <c r="J225" s="17">
        <v>24</v>
      </c>
      <c r="K225" s="17">
        <v>6</v>
      </c>
      <c r="L225" s="17">
        <v>10</v>
      </c>
      <c r="M225" s="87">
        <f t="shared" si="9"/>
        <v>25</v>
      </c>
      <c r="N225" s="87">
        <f t="shared" si="11"/>
        <v>33.333333333333329</v>
      </c>
      <c r="O225" s="86">
        <f t="shared" si="10"/>
        <v>41.666666666666671</v>
      </c>
    </row>
    <row r="226" spans="1:15" s="17" customFormat="1" ht="13.2" x14ac:dyDescent="0.25">
      <c r="A226" s="16">
        <v>34033</v>
      </c>
      <c r="B226" s="16" t="s">
        <v>259</v>
      </c>
      <c r="C226" s="17">
        <v>54</v>
      </c>
      <c r="D226" s="17">
        <v>1</v>
      </c>
      <c r="E226" s="17">
        <v>0</v>
      </c>
      <c r="F226" s="17">
        <v>1</v>
      </c>
      <c r="G226" s="17">
        <v>1</v>
      </c>
      <c r="H226" s="17">
        <v>9</v>
      </c>
      <c r="I226" s="17">
        <v>2</v>
      </c>
      <c r="J226" s="17">
        <v>53</v>
      </c>
      <c r="K226" s="17">
        <v>29</v>
      </c>
      <c r="L226" s="17">
        <v>13</v>
      </c>
      <c r="M226" s="87">
        <f t="shared" si="9"/>
        <v>54.716981132075468</v>
      </c>
      <c r="N226" s="87">
        <f t="shared" si="11"/>
        <v>20.754716981132077</v>
      </c>
      <c r="O226" s="86">
        <f t="shared" si="10"/>
        <v>24.528301886792452</v>
      </c>
    </row>
    <row r="227" spans="1:15" s="17" customFormat="1" ht="13.2" x14ac:dyDescent="0.25">
      <c r="A227" s="16">
        <v>27083</v>
      </c>
      <c r="B227" s="16" t="s">
        <v>260</v>
      </c>
      <c r="C227" s="17">
        <v>36</v>
      </c>
      <c r="D227" s="17">
        <v>6</v>
      </c>
      <c r="E227" s="17">
        <v>0</v>
      </c>
      <c r="F227" s="17">
        <v>0</v>
      </c>
      <c r="G227" s="17">
        <v>0</v>
      </c>
      <c r="H227" s="17">
        <v>6</v>
      </c>
      <c r="I227" s="17">
        <v>13</v>
      </c>
      <c r="J227" s="17">
        <v>29</v>
      </c>
      <c r="K227" s="17">
        <v>15</v>
      </c>
      <c r="L227" s="17">
        <v>8</v>
      </c>
      <c r="M227" s="87">
        <f t="shared" si="9"/>
        <v>51.724137931034484</v>
      </c>
      <c r="N227" s="87">
        <f t="shared" si="11"/>
        <v>20.689655172413794</v>
      </c>
      <c r="O227" s="86">
        <f t="shared" si="10"/>
        <v>27.586206896551722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193</v>
      </c>
      <c r="D229" s="17">
        <v>41</v>
      </c>
      <c r="E229" s="17">
        <v>3</v>
      </c>
      <c r="F229" s="17">
        <v>3</v>
      </c>
      <c r="G229" s="17">
        <v>7</v>
      </c>
      <c r="H229" s="17">
        <v>29</v>
      </c>
      <c r="I229" s="17">
        <v>47</v>
      </c>
      <c r="J229" s="17">
        <v>187</v>
      </c>
      <c r="K229" s="17">
        <v>93</v>
      </c>
      <c r="L229" s="17">
        <v>52</v>
      </c>
      <c r="M229" s="87">
        <f t="shared" si="9"/>
        <v>49.732620320855617</v>
      </c>
      <c r="N229" s="87">
        <f t="shared" si="11"/>
        <v>22.459893048128343</v>
      </c>
      <c r="O229" s="86">
        <f t="shared" si="10"/>
        <v>27.807486631016044</v>
      </c>
    </row>
    <row r="230" spans="1:15" s="17" customFormat="1" ht="13.2" x14ac:dyDescent="0.25">
      <c r="A230" s="16">
        <v>17402</v>
      </c>
      <c r="B230" s="16" t="s">
        <v>264</v>
      </c>
      <c r="C230" s="17">
        <v>11</v>
      </c>
      <c r="D230" s="17">
        <v>3</v>
      </c>
      <c r="E230" s="17">
        <v>0</v>
      </c>
      <c r="F230" s="17">
        <v>0</v>
      </c>
      <c r="G230" s="17">
        <v>0</v>
      </c>
      <c r="H230" s="17">
        <v>0</v>
      </c>
      <c r="I230" s="17">
        <v>2</v>
      </c>
      <c r="J230" s="17">
        <v>12</v>
      </c>
      <c r="K230" s="17">
        <v>6</v>
      </c>
      <c r="L230" s="17">
        <v>6</v>
      </c>
      <c r="M230" s="87">
        <f t="shared" si="9"/>
        <v>50</v>
      </c>
      <c r="N230" s="87">
        <f t="shared" si="11"/>
        <v>0</v>
      </c>
      <c r="O230" s="86">
        <f t="shared" si="10"/>
        <v>50</v>
      </c>
    </row>
    <row r="231" spans="1:15" s="17" customFormat="1" ht="13.2" x14ac:dyDescent="0.25">
      <c r="A231" s="16">
        <v>34975</v>
      </c>
      <c r="B231" s="16" t="s">
        <v>265</v>
      </c>
      <c r="C231" s="17">
        <v>16</v>
      </c>
      <c r="D231" s="17">
        <v>1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17</v>
      </c>
      <c r="K231" s="17">
        <v>10</v>
      </c>
      <c r="L231" s="17">
        <v>7</v>
      </c>
      <c r="M231" s="87">
        <f t="shared" si="9"/>
        <v>58.82352941176471</v>
      </c>
      <c r="N231" s="87">
        <f t="shared" si="11"/>
        <v>0</v>
      </c>
      <c r="O231" s="86">
        <f t="shared" si="10"/>
        <v>41.17647058823529</v>
      </c>
    </row>
    <row r="232" spans="1:15" s="17" customFormat="1" ht="13.2" x14ac:dyDescent="0.25">
      <c r="A232" s="16">
        <v>35200</v>
      </c>
      <c r="B232" s="16" t="s">
        <v>266</v>
      </c>
      <c r="C232" s="17">
        <v>10</v>
      </c>
      <c r="D232" s="17">
        <v>3</v>
      </c>
      <c r="E232" s="17">
        <v>0</v>
      </c>
      <c r="F232" s="17">
        <v>0</v>
      </c>
      <c r="G232" s="17">
        <v>0</v>
      </c>
      <c r="H232" s="17">
        <v>1</v>
      </c>
      <c r="I232" s="17">
        <v>3</v>
      </c>
      <c r="J232" s="17">
        <v>10</v>
      </c>
      <c r="K232" s="17">
        <v>7</v>
      </c>
      <c r="L232" s="17">
        <v>2</v>
      </c>
      <c r="M232" s="87">
        <f t="shared" si="9"/>
        <v>70</v>
      </c>
      <c r="N232" s="87">
        <f t="shared" si="11"/>
        <v>10</v>
      </c>
      <c r="O232" s="86">
        <f t="shared" si="10"/>
        <v>20</v>
      </c>
    </row>
    <row r="233" spans="1:15" s="17" customFormat="1" ht="13.2" x14ac:dyDescent="0.25">
      <c r="A233" s="16">
        <v>13073</v>
      </c>
      <c r="B233" s="16" t="s">
        <v>267</v>
      </c>
      <c r="C233" s="17">
        <v>14</v>
      </c>
      <c r="D233" s="17">
        <v>2</v>
      </c>
      <c r="E233" s="17">
        <v>0</v>
      </c>
      <c r="F233" s="17">
        <v>0</v>
      </c>
      <c r="G233" s="17">
        <v>0</v>
      </c>
      <c r="H233" s="17">
        <v>2</v>
      </c>
      <c r="I233" s="17">
        <v>0</v>
      </c>
      <c r="J233" s="17">
        <v>16</v>
      </c>
      <c r="K233" s="17">
        <v>5</v>
      </c>
      <c r="L233" s="17">
        <v>9</v>
      </c>
      <c r="M233" s="87">
        <f t="shared" si="9"/>
        <v>31.25</v>
      </c>
      <c r="N233" s="87">
        <f t="shared" si="11"/>
        <v>12.5</v>
      </c>
      <c r="O233" s="86">
        <f t="shared" si="10"/>
        <v>56.25</v>
      </c>
    </row>
    <row r="234" spans="1:15" s="17" customFormat="1" ht="13.2" x14ac:dyDescent="0.25">
      <c r="A234" s="16">
        <v>36401</v>
      </c>
      <c r="B234" s="16" t="s">
        <v>268</v>
      </c>
      <c r="C234" s="17">
        <v>4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1</v>
      </c>
      <c r="J234" s="17">
        <v>3</v>
      </c>
      <c r="K234" s="17">
        <v>3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68</v>
      </c>
      <c r="D235" s="17">
        <v>9</v>
      </c>
      <c r="E235" s="17">
        <v>0</v>
      </c>
      <c r="F235" s="17">
        <v>1</v>
      </c>
      <c r="G235" s="17">
        <v>0</v>
      </c>
      <c r="H235" s="17">
        <v>9</v>
      </c>
      <c r="I235" s="17">
        <v>13</v>
      </c>
      <c r="J235" s="17">
        <v>64</v>
      </c>
      <c r="K235" s="17">
        <v>33</v>
      </c>
      <c r="L235" s="17">
        <v>21</v>
      </c>
      <c r="M235" s="87">
        <f t="shared" si="9"/>
        <v>51.5625</v>
      </c>
      <c r="N235" s="87">
        <f t="shared" si="11"/>
        <v>15.625</v>
      </c>
      <c r="O235" s="86">
        <f t="shared" si="10"/>
        <v>32.8125</v>
      </c>
    </row>
    <row r="236" spans="1:15" s="17" customFormat="1" ht="13.2" x14ac:dyDescent="0.25">
      <c r="A236" s="16">
        <v>39207</v>
      </c>
      <c r="B236" s="16" t="s">
        <v>269</v>
      </c>
      <c r="C236" s="17">
        <v>11</v>
      </c>
      <c r="D236" s="17">
        <v>2</v>
      </c>
      <c r="E236" s="17">
        <v>0</v>
      </c>
      <c r="F236" s="17">
        <v>0</v>
      </c>
      <c r="G236" s="17">
        <v>0</v>
      </c>
      <c r="H236" s="17">
        <v>2</v>
      </c>
      <c r="I236" s="17">
        <v>4</v>
      </c>
      <c r="J236" s="17">
        <v>9</v>
      </c>
      <c r="K236" s="17">
        <v>7</v>
      </c>
      <c r="L236" s="17">
        <v>0</v>
      </c>
      <c r="M236" s="87">
        <f t="shared" si="9"/>
        <v>77.777777777777786</v>
      </c>
      <c r="N236" s="87">
        <f t="shared" si="11"/>
        <v>22.222222222222221</v>
      </c>
      <c r="O236" s="86">
        <f t="shared" si="10"/>
        <v>0</v>
      </c>
    </row>
    <row r="237" spans="1:15" s="17" customFormat="1" ht="13.2" x14ac:dyDescent="0.25">
      <c r="A237" s="16">
        <v>13146</v>
      </c>
      <c r="B237" s="16" t="s">
        <v>270</v>
      </c>
      <c r="C237" s="17">
        <v>8</v>
      </c>
      <c r="D237" s="17">
        <v>1</v>
      </c>
      <c r="E237" s="17">
        <v>0</v>
      </c>
      <c r="F237" s="17">
        <v>0</v>
      </c>
      <c r="G237" s="17">
        <v>1</v>
      </c>
      <c r="H237" s="17">
        <v>0</v>
      </c>
      <c r="I237" s="17">
        <v>1</v>
      </c>
      <c r="J237" s="17">
        <v>8</v>
      </c>
      <c r="K237" s="17">
        <v>6</v>
      </c>
      <c r="L237" s="17">
        <v>1</v>
      </c>
      <c r="M237" s="87">
        <f t="shared" si="9"/>
        <v>75</v>
      </c>
      <c r="N237" s="87">
        <f t="shared" si="11"/>
        <v>12.5</v>
      </c>
      <c r="O237" s="86">
        <f t="shared" si="10"/>
        <v>12.5</v>
      </c>
    </row>
    <row r="238" spans="1:15" s="17" customFormat="1" ht="13.2" x14ac:dyDescent="0.25">
      <c r="A238" s="16">
        <v>34979</v>
      </c>
      <c r="B238" s="16" t="s">
        <v>299</v>
      </c>
      <c r="C238" s="17">
        <v>4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2</v>
      </c>
      <c r="J238" s="17">
        <v>3</v>
      </c>
      <c r="K238" s="17">
        <v>0</v>
      </c>
      <c r="L238" s="17">
        <v>2</v>
      </c>
      <c r="M238" s="87">
        <f t="shared" si="9"/>
        <v>0</v>
      </c>
      <c r="N238" s="87">
        <f t="shared" si="11"/>
        <v>33.333333333333329</v>
      </c>
      <c r="O238" s="86">
        <f t="shared" si="10"/>
        <v>66.666666666666657</v>
      </c>
    </row>
    <row r="239" spans="1:15" s="17" customFormat="1" ht="13.2" x14ac:dyDescent="0.25">
      <c r="A239" s="16" t="s">
        <v>271</v>
      </c>
      <c r="B239" s="16" t="s">
        <v>272</v>
      </c>
      <c r="C239" s="17">
        <v>38</v>
      </c>
      <c r="D239" s="17">
        <v>8</v>
      </c>
      <c r="E239" s="17">
        <v>0</v>
      </c>
      <c r="F239" s="17">
        <v>0</v>
      </c>
      <c r="G239" s="17">
        <v>1</v>
      </c>
      <c r="H239" s="17">
        <v>2</v>
      </c>
      <c r="I239" s="17">
        <v>9</v>
      </c>
      <c r="J239" s="17">
        <v>37</v>
      </c>
      <c r="K239" s="17">
        <v>24</v>
      </c>
      <c r="L239" s="17">
        <v>10</v>
      </c>
      <c r="M239" s="87">
        <f t="shared" si="9"/>
        <v>64.86486486486487</v>
      </c>
      <c r="N239" s="87">
        <f t="shared" si="11"/>
        <v>8.1081081081081088</v>
      </c>
      <c r="O239" s="86">
        <f t="shared" si="10"/>
        <v>27.027027027027028</v>
      </c>
    </row>
    <row r="240" spans="1:15" s="17" customFormat="1" ht="13.2" x14ac:dyDescent="0.25">
      <c r="A240" s="16" t="s">
        <v>273</v>
      </c>
      <c r="B240" s="16" t="s">
        <v>274</v>
      </c>
      <c r="C240" s="17">
        <v>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1</v>
      </c>
      <c r="K240" s="17">
        <v>1</v>
      </c>
      <c r="L240" s="17">
        <v>0</v>
      </c>
      <c r="M240" s="87">
        <f t="shared" si="9"/>
        <v>100</v>
      </c>
      <c r="N240" s="87">
        <f t="shared" si="11"/>
        <v>0</v>
      </c>
      <c r="O240" s="86">
        <f t="shared" si="10"/>
        <v>0</v>
      </c>
    </row>
    <row r="241" spans="1:15" s="17" customFormat="1" ht="13.2" x14ac:dyDescent="0.25">
      <c r="A241" s="16" t="s">
        <v>275</v>
      </c>
      <c r="B241" s="16" t="s">
        <v>276</v>
      </c>
      <c r="C241" s="17">
        <v>9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8</v>
      </c>
      <c r="K241" s="17">
        <v>7</v>
      </c>
      <c r="L241" s="17">
        <v>1</v>
      </c>
      <c r="M241" s="87">
        <f t="shared" si="9"/>
        <v>87.5</v>
      </c>
      <c r="N241" s="87">
        <f t="shared" si="11"/>
        <v>0</v>
      </c>
      <c r="O241" s="86">
        <f t="shared" si="10"/>
        <v>12.5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70</v>
      </c>
      <c r="D243" s="17">
        <v>5</v>
      </c>
      <c r="E243" s="17">
        <v>0</v>
      </c>
      <c r="F243" s="17">
        <v>3</v>
      </c>
      <c r="G243" s="17">
        <v>5</v>
      </c>
      <c r="H243" s="17">
        <v>19</v>
      </c>
      <c r="I243" s="17">
        <v>1</v>
      </c>
      <c r="J243" s="17">
        <v>74</v>
      </c>
      <c r="K243" s="17">
        <v>32</v>
      </c>
      <c r="L243" s="17">
        <v>15</v>
      </c>
      <c r="M243" s="87">
        <f t="shared" si="9"/>
        <v>43.243243243243242</v>
      </c>
      <c r="N243" s="87">
        <f t="shared" si="11"/>
        <v>36.486486486486484</v>
      </c>
      <c r="O243" s="86">
        <f t="shared" si="10"/>
        <v>20.27027027027027</v>
      </c>
    </row>
    <row r="244" spans="1:15" s="17" customFormat="1" ht="13.2" x14ac:dyDescent="0.25">
      <c r="A244" s="16">
        <v>32363</v>
      </c>
      <c r="B244" s="16" t="s">
        <v>280</v>
      </c>
      <c r="C244" s="17">
        <v>18</v>
      </c>
      <c r="D244" s="17">
        <v>0</v>
      </c>
      <c r="E244" s="17">
        <v>0</v>
      </c>
      <c r="F244" s="17">
        <v>0</v>
      </c>
      <c r="G244" s="17">
        <v>2</v>
      </c>
      <c r="H244" s="17">
        <v>0</v>
      </c>
      <c r="I244" s="17">
        <v>4</v>
      </c>
      <c r="J244" s="17">
        <v>14</v>
      </c>
      <c r="K244" s="17">
        <v>11</v>
      </c>
      <c r="L244" s="17">
        <v>1</v>
      </c>
      <c r="M244" s="87">
        <f t="shared" si="9"/>
        <v>78.571428571428569</v>
      </c>
      <c r="N244" s="87">
        <f t="shared" si="11"/>
        <v>14.285714285714285</v>
      </c>
      <c r="O244" s="86">
        <f t="shared" si="10"/>
        <v>7.1428571428571423</v>
      </c>
    </row>
    <row r="245" spans="1:15" s="17" customFormat="1" ht="13.2" x14ac:dyDescent="0.25">
      <c r="A245" s="16">
        <v>39208</v>
      </c>
      <c r="B245" s="16" t="s">
        <v>281</v>
      </c>
      <c r="C245" s="17">
        <v>32</v>
      </c>
      <c r="D245" s="17">
        <v>4</v>
      </c>
      <c r="E245" s="17">
        <v>1</v>
      </c>
      <c r="F245" s="17">
        <v>2</v>
      </c>
      <c r="G245" s="17">
        <v>3</v>
      </c>
      <c r="H245" s="17">
        <v>6</v>
      </c>
      <c r="I245" s="17">
        <v>5</v>
      </c>
      <c r="J245" s="17">
        <v>31</v>
      </c>
      <c r="K245" s="17">
        <v>12</v>
      </c>
      <c r="L245" s="17">
        <v>7</v>
      </c>
      <c r="M245" s="87">
        <f t="shared" si="9"/>
        <v>38.70967741935484</v>
      </c>
      <c r="N245" s="87">
        <f t="shared" si="11"/>
        <v>38.70967741935484</v>
      </c>
      <c r="O245" s="86">
        <f t="shared" si="10"/>
        <v>22.58064516129032</v>
      </c>
    </row>
    <row r="246" spans="1:15" s="17" customFormat="1" ht="13.2" x14ac:dyDescent="0.25">
      <c r="A246" s="16">
        <v>21303</v>
      </c>
      <c r="B246" s="16" t="s">
        <v>282</v>
      </c>
      <c r="C246" s="17">
        <v>2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1</v>
      </c>
      <c r="J246" s="17">
        <v>1</v>
      </c>
      <c r="K246" s="17">
        <v>1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3.2" x14ac:dyDescent="0.25">
      <c r="A247" s="16">
        <v>27416</v>
      </c>
      <c r="B247" s="16" t="s">
        <v>283</v>
      </c>
      <c r="C247" s="17">
        <v>44</v>
      </c>
      <c r="D247" s="17">
        <v>0</v>
      </c>
      <c r="E247" s="17">
        <v>2</v>
      </c>
      <c r="F247" s="17">
        <v>0</v>
      </c>
      <c r="G247" s="17">
        <v>4</v>
      </c>
      <c r="H247" s="17">
        <v>2</v>
      </c>
      <c r="I247" s="17">
        <v>2</v>
      </c>
      <c r="J247" s="17">
        <v>42</v>
      </c>
      <c r="K247" s="17">
        <v>30</v>
      </c>
      <c r="L247" s="17">
        <v>4</v>
      </c>
      <c r="M247" s="87">
        <f t="shared" si="9"/>
        <v>71.428571428571431</v>
      </c>
      <c r="N247" s="87">
        <f t="shared" si="11"/>
        <v>19.047619047619047</v>
      </c>
      <c r="O247" s="86">
        <f t="shared" si="10"/>
        <v>9.5238095238095237</v>
      </c>
    </row>
    <row r="248" spans="1:15" s="17" customFormat="1" ht="13.2" x14ac:dyDescent="0.25">
      <c r="A248" s="16">
        <v>20405</v>
      </c>
      <c r="B248" s="16" t="s">
        <v>284</v>
      </c>
      <c r="C248" s="17">
        <v>13</v>
      </c>
      <c r="D248" s="17">
        <v>3</v>
      </c>
      <c r="E248" s="17">
        <v>0</v>
      </c>
      <c r="F248" s="17">
        <v>0</v>
      </c>
      <c r="G248" s="17">
        <v>1</v>
      </c>
      <c r="H248" s="17">
        <v>3</v>
      </c>
      <c r="I248" s="17">
        <v>0</v>
      </c>
      <c r="J248" s="17">
        <v>16</v>
      </c>
      <c r="K248" s="17">
        <v>11</v>
      </c>
      <c r="L248" s="17">
        <v>1</v>
      </c>
      <c r="M248" s="87">
        <f t="shared" si="9"/>
        <v>68.75</v>
      </c>
      <c r="N248" s="87">
        <f t="shared" si="11"/>
        <v>25</v>
      </c>
      <c r="O248" s="86">
        <f t="shared" si="10"/>
        <v>6.25</v>
      </c>
    </row>
    <row r="249" spans="1:15" s="17" customFormat="1" ht="13.2" x14ac:dyDescent="0.25">
      <c r="A249" s="16">
        <v>22200</v>
      </c>
      <c r="B249" s="16" t="s">
        <v>285</v>
      </c>
      <c r="C249" s="17">
        <v>4</v>
      </c>
      <c r="D249" s="17">
        <v>0</v>
      </c>
      <c r="E249" s="17">
        <v>0</v>
      </c>
      <c r="F249" s="17">
        <v>0</v>
      </c>
      <c r="G249" s="17">
        <v>0</v>
      </c>
      <c r="H249" s="17">
        <v>1</v>
      </c>
      <c r="I249" s="17">
        <v>0</v>
      </c>
      <c r="J249" s="17">
        <v>4</v>
      </c>
      <c r="K249" s="17">
        <v>3</v>
      </c>
      <c r="L249" s="17">
        <v>0</v>
      </c>
      <c r="M249" s="87">
        <f t="shared" si="9"/>
        <v>75</v>
      </c>
      <c r="N249" s="87">
        <f t="shared" si="11"/>
        <v>25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8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1</v>
      </c>
      <c r="J250" s="17">
        <v>7</v>
      </c>
      <c r="K250" s="17">
        <v>7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1</v>
      </c>
      <c r="K251" s="17">
        <v>1</v>
      </c>
      <c r="L251" s="17">
        <v>0</v>
      </c>
      <c r="M251" s="87">
        <f t="shared" si="9"/>
        <v>100</v>
      </c>
      <c r="N251" s="87">
        <f t="shared" si="11"/>
        <v>0</v>
      </c>
      <c r="O251" s="86">
        <f t="shared" si="10"/>
        <v>0</v>
      </c>
    </row>
    <row r="252" spans="1:15" s="17" customFormat="1" ht="13.2" x14ac:dyDescent="0.25">
      <c r="A252" s="16">
        <v>21232</v>
      </c>
      <c r="B252" s="16" t="s">
        <v>288</v>
      </c>
      <c r="C252" s="17">
        <v>7</v>
      </c>
      <c r="D252" s="17">
        <v>2</v>
      </c>
      <c r="E252" s="17">
        <v>0</v>
      </c>
      <c r="F252" s="17">
        <v>0</v>
      </c>
      <c r="G252" s="17">
        <v>1</v>
      </c>
      <c r="H252" s="17">
        <v>2</v>
      </c>
      <c r="I252" s="17">
        <v>0</v>
      </c>
      <c r="J252" s="17">
        <v>9</v>
      </c>
      <c r="K252" s="17">
        <v>5</v>
      </c>
      <c r="L252" s="17">
        <v>1</v>
      </c>
      <c r="M252" s="87">
        <f t="shared" si="9"/>
        <v>55.555555555555557</v>
      </c>
      <c r="N252" s="87">
        <f t="shared" si="11"/>
        <v>33.333333333333329</v>
      </c>
      <c r="O252" s="86">
        <f t="shared" si="10"/>
        <v>11.111111111111111</v>
      </c>
    </row>
    <row r="253" spans="1:15" s="17" customFormat="1" ht="13.2" x14ac:dyDescent="0.25">
      <c r="A253" s="16">
        <v>14117</v>
      </c>
      <c r="B253" s="16" t="s">
        <v>289</v>
      </c>
      <c r="C253" s="17">
        <v>1</v>
      </c>
      <c r="D253" s="17">
        <v>1</v>
      </c>
      <c r="E253" s="17">
        <v>0</v>
      </c>
      <c r="F253" s="17">
        <v>0</v>
      </c>
      <c r="G253" s="17">
        <v>1</v>
      </c>
      <c r="H253" s="17">
        <v>0</v>
      </c>
      <c r="I253" s="17">
        <v>0</v>
      </c>
      <c r="J253" s="17">
        <v>2</v>
      </c>
      <c r="K253" s="17">
        <v>1</v>
      </c>
      <c r="L253" s="17">
        <v>0</v>
      </c>
      <c r="M253" s="87">
        <f t="shared" si="9"/>
        <v>50</v>
      </c>
      <c r="N253" s="87">
        <f t="shared" si="11"/>
        <v>50</v>
      </c>
      <c r="O253" s="86">
        <f t="shared" si="10"/>
        <v>0</v>
      </c>
    </row>
    <row r="254" spans="1:15" s="17" customFormat="1" ht="13.2" x14ac:dyDescent="0.25">
      <c r="A254" s="16">
        <v>20094</v>
      </c>
      <c r="B254" s="16" t="s">
        <v>290</v>
      </c>
      <c r="C254" s="17">
        <v>1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1</v>
      </c>
      <c r="K254" s="17">
        <v>1</v>
      </c>
      <c r="L254" s="17">
        <v>0</v>
      </c>
      <c r="M254" s="87">
        <f t="shared" si="9"/>
        <v>100</v>
      </c>
      <c r="N254" s="87">
        <f t="shared" si="11"/>
        <v>0</v>
      </c>
      <c r="O254" s="86">
        <f t="shared" si="10"/>
        <v>0</v>
      </c>
    </row>
    <row r="255" spans="1:15" s="17" customFormat="1" ht="13.2" x14ac:dyDescent="0.25">
      <c r="A255" s="16" t="s">
        <v>291</v>
      </c>
      <c r="B255" s="16" t="s">
        <v>292</v>
      </c>
      <c r="C255" s="17">
        <v>14</v>
      </c>
      <c r="D255" s="17">
        <v>2</v>
      </c>
      <c r="E255" s="17">
        <v>0</v>
      </c>
      <c r="F255" s="17">
        <v>0</v>
      </c>
      <c r="G255" s="17">
        <v>1</v>
      </c>
      <c r="H255" s="17">
        <v>3</v>
      </c>
      <c r="I255" s="17">
        <v>1</v>
      </c>
      <c r="J255" s="17">
        <v>15</v>
      </c>
      <c r="K255" s="17">
        <v>6</v>
      </c>
      <c r="L255" s="17">
        <v>5</v>
      </c>
      <c r="M255" s="87">
        <f t="shared" si="9"/>
        <v>40</v>
      </c>
      <c r="N255" s="87">
        <f t="shared" si="11"/>
        <v>26.666666666666668</v>
      </c>
      <c r="O255" s="86">
        <f t="shared" si="10"/>
        <v>33.333333333333329</v>
      </c>
    </row>
    <row r="256" spans="1:15" s="17" customFormat="1" ht="13.2" x14ac:dyDescent="0.25">
      <c r="A256" s="16">
        <v>39007</v>
      </c>
      <c r="B256" s="16" t="s">
        <v>293</v>
      </c>
      <c r="C256" s="17">
        <v>114</v>
      </c>
      <c r="D256" s="17">
        <v>26</v>
      </c>
      <c r="E256" s="17">
        <v>2</v>
      </c>
      <c r="F256" s="17">
        <v>3</v>
      </c>
      <c r="G256" s="17">
        <v>9</v>
      </c>
      <c r="H256" s="17">
        <v>18</v>
      </c>
      <c r="I256" s="17">
        <v>20</v>
      </c>
      <c r="J256" s="17">
        <v>120</v>
      </c>
      <c r="K256" s="17">
        <v>52</v>
      </c>
      <c r="L256" s="17">
        <v>36</v>
      </c>
      <c r="M256" s="87">
        <f t="shared" si="9"/>
        <v>43.333333333333336</v>
      </c>
      <c r="N256" s="87">
        <f t="shared" si="11"/>
        <v>26.666666666666668</v>
      </c>
      <c r="O256" s="86">
        <f t="shared" si="10"/>
        <v>30</v>
      </c>
    </row>
    <row r="257" spans="1:15" s="17" customFormat="1" ht="13.2" x14ac:dyDescent="0.25">
      <c r="A257" s="16">
        <v>34002</v>
      </c>
      <c r="B257" s="16" t="s">
        <v>294</v>
      </c>
      <c r="C257" s="17">
        <v>33</v>
      </c>
      <c r="D257" s="17">
        <v>11</v>
      </c>
      <c r="E257" s="17">
        <v>0</v>
      </c>
      <c r="F257" s="17">
        <v>0</v>
      </c>
      <c r="G257" s="17">
        <v>0</v>
      </c>
      <c r="H257" s="17">
        <v>3</v>
      </c>
      <c r="I257" s="17">
        <v>14</v>
      </c>
      <c r="J257" s="17">
        <v>30</v>
      </c>
      <c r="K257" s="17">
        <v>14</v>
      </c>
      <c r="L257" s="17">
        <v>13</v>
      </c>
      <c r="M257" s="87">
        <f t="shared" si="9"/>
        <v>46.666666666666664</v>
      </c>
      <c r="N257" s="87">
        <f t="shared" si="11"/>
        <v>10</v>
      </c>
      <c r="O257" s="86">
        <f t="shared" si="10"/>
        <v>43.333333333333336</v>
      </c>
    </row>
    <row r="258" spans="1:15" s="17" customFormat="1" ht="13.2" x14ac:dyDescent="0.25">
      <c r="A258" s="16">
        <v>39205</v>
      </c>
      <c r="B258" s="16" t="s">
        <v>295</v>
      </c>
      <c r="C258" s="17">
        <v>12</v>
      </c>
      <c r="D258" s="17">
        <v>3</v>
      </c>
      <c r="E258" s="17">
        <v>0</v>
      </c>
      <c r="F258" s="17">
        <v>1</v>
      </c>
      <c r="G258" s="17">
        <v>1</v>
      </c>
      <c r="H258" s="17">
        <v>0</v>
      </c>
      <c r="I258" s="17">
        <v>1</v>
      </c>
      <c r="J258" s="17">
        <v>14</v>
      </c>
      <c r="K258" s="17">
        <v>11</v>
      </c>
      <c r="L258" s="17">
        <v>1</v>
      </c>
      <c r="M258" s="87">
        <f t="shared" si="9"/>
        <v>78.571428571428569</v>
      </c>
      <c r="N258" s="87">
        <f t="shared" si="11"/>
        <v>14.285714285714285</v>
      </c>
      <c r="O258" s="86">
        <f t="shared" si="10"/>
        <v>7.1428571428571423</v>
      </c>
    </row>
    <row r="259" spans="1:15" s="17" customFormat="1" x14ac:dyDescent="0.25">
      <c r="A259" s="20"/>
      <c r="B259" s="19"/>
      <c r="C259" s="57"/>
      <c r="D259" s="57"/>
      <c r="E259" s="58"/>
      <c r="F259" s="58"/>
      <c r="G259" s="58"/>
      <c r="H259" s="58"/>
      <c r="I259" s="59"/>
      <c r="J259" s="59"/>
      <c r="K259" s="59"/>
      <c r="L259" s="60"/>
      <c r="M259" s="2"/>
      <c r="N259" s="2"/>
      <c r="O259" s="1"/>
    </row>
    <row r="260" spans="1:15" s="17" customFormat="1" x14ac:dyDescent="0.25">
      <c r="A260" s="20"/>
      <c r="B260" s="19"/>
      <c r="C260" s="57"/>
      <c r="D260" s="57"/>
      <c r="E260" s="58"/>
      <c r="F260" s="58"/>
      <c r="G260" s="58"/>
      <c r="H260" s="58"/>
      <c r="I260" s="59"/>
      <c r="J260" s="59"/>
      <c r="K260" s="59"/>
      <c r="L260" s="60"/>
      <c r="M260" s="2"/>
      <c r="N260" s="2"/>
      <c r="O260" s="1"/>
    </row>
    <row r="261" spans="1:15" x14ac:dyDescent="0.25">
      <c r="A261" s="20"/>
      <c r="B261" s="19"/>
      <c r="C261" s="57"/>
      <c r="D261" s="57"/>
      <c r="E261" s="58"/>
      <c r="F261" s="58"/>
      <c r="G261" s="58"/>
      <c r="H261" s="58"/>
      <c r="I261" s="59"/>
      <c r="J261" s="59"/>
      <c r="K261" s="59"/>
      <c r="L261" s="60"/>
      <c r="M261" s="2"/>
      <c r="N261" s="2"/>
      <c r="O261" s="1"/>
    </row>
    <row r="262" spans="1:15" x14ac:dyDescent="0.25">
      <c r="A262" s="20"/>
      <c r="B262" s="19"/>
      <c r="C262" s="57"/>
      <c r="D262" s="57"/>
      <c r="E262" s="58"/>
      <c r="F262" s="58"/>
      <c r="G262" s="58"/>
      <c r="H262" s="58"/>
      <c r="I262" s="59"/>
      <c r="J262" s="59"/>
      <c r="K262" s="59"/>
      <c r="L262" s="6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selection activeCell="J39" sqref="J39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319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6</v>
      </c>
      <c r="D6" s="17">
        <v>3</v>
      </c>
      <c r="E6" s="17">
        <v>0</v>
      </c>
      <c r="F6" s="17">
        <v>0</v>
      </c>
      <c r="G6" s="17">
        <v>1</v>
      </c>
      <c r="H6" s="17">
        <v>2</v>
      </c>
      <c r="I6" s="17">
        <v>3</v>
      </c>
      <c r="J6" s="17">
        <v>6</v>
      </c>
      <c r="K6" s="17">
        <v>0</v>
      </c>
      <c r="L6" s="17">
        <v>3</v>
      </c>
      <c r="M6" s="87">
        <f t="shared" ref="M6:M69" si="0">IF(J6=0,"n/a",K6/J6*100)</f>
        <v>0</v>
      </c>
      <c r="N6" s="87">
        <f>IF(J6=0,"n/a",(E6+F6+G6+H6)/J6*100)</f>
        <v>50</v>
      </c>
      <c r="O6" s="86">
        <f t="shared" ref="O6:O69" si="1">IF(J6=0,"n/a",(L6/J6)*100)</f>
        <v>50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2</v>
      </c>
      <c r="D8" s="17">
        <v>1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2</v>
      </c>
      <c r="K8" s="17">
        <v>2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6</v>
      </c>
      <c r="D9" s="17">
        <v>1</v>
      </c>
      <c r="E9" s="17">
        <v>0</v>
      </c>
      <c r="F9" s="17">
        <v>0</v>
      </c>
      <c r="G9" s="17">
        <v>0</v>
      </c>
      <c r="H9" s="17">
        <v>1</v>
      </c>
      <c r="I9" s="17">
        <v>1</v>
      </c>
      <c r="J9" s="17">
        <v>6</v>
      </c>
      <c r="K9" s="17">
        <v>5</v>
      </c>
      <c r="L9" s="17">
        <v>0</v>
      </c>
      <c r="M9" s="87">
        <f t="shared" si="0"/>
        <v>83.333333333333343</v>
      </c>
      <c r="N9" s="87">
        <f t="shared" si="2"/>
        <v>16.666666666666664</v>
      </c>
      <c r="O9" s="8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59</v>
      </c>
      <c r="D11" s="17">
        <v>20</v>
      </c>
      <c r="E11" s="17">
        <v>0</v>
      </c>
      <c r="F11" s="17">
        <v>0</v>
      </c>
      <c r="G11" s="17">
        <v>3</v>
      </c>
      <c r="H11" s="17">
        <v>22</v>
      </c>
      <c r="I11" s="17">
        <v>18</v>
      </c>
      <c r="J11" s="17">
        <v>61</v>
      </c>
      <c r="K11" s="17">
        <v>23</v>
      </c>
      <c r="L11" s="17">
        <v>13</v>
      </c>
      <c r="M11" s="87">
        <f t="shared" si="0"/>
        <v>37.704918032786885</v>
      </c>
      <c r="N11" s="87">
        <f t="shared" si="2"/>
        <v>40.983606557377051</v>
      </c>
      <c r="O11" s="86">
        <f t="shared" si="1"/>
        <v>21.311475409836063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1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</v>
      </c>
      <c r="K13" s="17">
        <v>0</v>
      </c>
      <c r="L13" s="17">
        <v>4</v>
      </c>
      <c r="M13" s="87">
        <f t="shared" si="0"/>
        <v>0</v>
      </c>
      <c r="N13" s="87">
        <f t="shared" si="2"/>
        <v>0</v>
      </c>
      <c r="O13" s="86">
        <f t="shared" si="1"/>
        <v>100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84</v>
      </c>
      <c r="D14" s="17">
        <v>11</v>
      </c>
      <c r="E14" s="17">
        <v>0</v>
      </c>
      <c r="F14" s="17">
        <v>0</v>
      </c>
      <c r="G14" s="17">
        <v>1</v>
      </c>
      <c r="H14" s="17">
        <v>7</v>
      </c>
      <c r="I14" s="17">
        <v>13</v>
      </c>
      <c r="J14" s="17">
        <v>82</v>
      </c>
      <c r="K14" s="17">
        <v>59</v>
      </c>
      <c r="L14" s="17">
        <v>15</v>
      </c>
      <c r="M14" s="87">
        <f t="shared" si="0"/>
        <v>71.951219512195124</v>
      </c>
      <c r="N14" s="87">
        <f t="shared" si="2"/>
        <v>9.7560975609756095</v>
      </c>
      <c r="O14" s="86">
        <f t="shared" si="1"/>
        <v>18.292682926829269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77</v>
      </c>
      <c r="D15" s="17">
        <v>82</v>
      </c>
      <c r="E15" s="17">
        <v>3</v>
      </c>
      <c r="F15" s="17">
        <v>0</v>
      </c>
      <c r="G15" s="17">
        <v>6</v>
      </c>
      <c r="H15" s="17">
        <v>2</v>
      </c>
      <c r="I15" s="17">
        <v>26</v>
      </c>
      <c r="J15" s="17">
        <v>133</v>
      </c>
      <c r="K15" s="17">
        <v>95</v>
      </c>
      <c r="L15" s="17">
        <v>27</v>
      </c>
      <c r="M15" s="87">
        <f t="shared" si="0"/>
        <v>71.428571428571431</v>
      </c>
      <c r="N15" s="87">
        <f t="shared" si="2"/>
        <v>8.2706766917293226</v>
      </c>
      <c r="O15" s="86">
        <f t="shared" si="1"/>
        <v>20.300751879699249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20</v>
      </c>
      <c r="D16" s="17">
        <v>9</v>
      </c>
      <c r="E16" s="17">
        <v>2</v>
      </c>
      <c r="F16" s="17">
        <v>0</v>
      </c>
      <c r="G16" s="17">
        <v>1</v>
      </c>
      <c r="H16" s="17">
        <v>2</v>
      </c>
      <c r="I16" s="17">
        <v>6</v>
      </c>
      <c r="J16" s="17">
        <v>23</v>
      </c>
      <c r="K16" s="17">
        <v>11</v>
      </c>
      <c r="L16" s="17">
        <v>7</v>
      </c>
      <c r="M16" s="87">
        <f t="shared" si="0"/>
        <v>47.826086956521742</v>
      </c>
      <c r="N16" s="87">
        <f t="shared" si="2"/>
        <v>21.739130434782609</v>
      </c>
      <c r="O16" s="86">
        <f t="shared" si="1"/>
        <v>30.434782608695656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15</v>
      </c>
      <c r="D17" s="17">
        <v>10</v>
      </c>
      <c r="E17" s="17">
        <v>1</v>
      </c>
      <c r="F17" s="17">
        <v>1</v>
      </c>
      <c r="G17" s="17">
        <v>1</v>
      </c>
      <c r="H17" s="17">
        <v>1</v>
      </c>
      <c r="I17" s="17">
        <v>7</v>
      </c>
      <c r="J17" s="17">
        <v>18</v>
      </c>
      <c r="K17" s="17">
        <v>8</v>
      </c>
      <c r="L17" s="17">
        <v>6</v>
      </c>
      <c r="M17" s="87">
        <f t="shared" si="0"/>
        <v>44.444444444444443</v>
      </c>
      <c r="N17" s="87">
        <f t="shared" si="2"/>
        <v>22.222222222222221</v>
      </c>
      <c r="O17" s="86">
        <f t="shared" si="1"/>
        <v>33.333333333333329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2</v>
      </c>
      <c r="K19" s="17">
        <v>1</v>
      </c>
      <c r="L19" s="17">
        <v>1</v>
      </c>
      <c r="M19" s="87">
        <f t="shared" si="0"/>
        <v>50</v>
      </c>
      <c r="N19" s="87">
        <f t="shared" si="2"/>
        <v>0</v>
      </c>
      <c r="O19" s="86">
        <f t="shared" si="1"/>
        <v>50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12</v>
      </c>
      <c r="D20" s="17">
        <v>2</v>
      </c>
      <c r="E20" s="17">
        <v>0</v>
      </c>
      <c r="F20" s="17">
        <v>0</v>
      </c>
      <c r="G20" s="17">
        <v>1</v>
      </c>
      <c r="H20" s="17">
        <v>1</v>
      </c>
      <c r="I20" s="17">
        <v>5</v>
      </c>
      <c r="J20" s="17">
        <v>9</v>
      </c>
      <c r="K20" s="17">
        <v>6</v>
      </c>
      <c r="L20" s="17">
        <v>1</v>
      </c>
      <c r="M20" s="87">
        <f t="shared" si="0"/>
        <v>66.666666666666657</v>
      </c>
      <c r="N20" s="87">
        <f t="shared" si="2"/>
        <v>22.222222222222221</v>
      </c>
      <c r="O20" s="86">
        <f t="shared" si="1"/>
        <v>11.111111111111111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17</v>
      </c>
      <c r="D21" s="17">
        <v>7</v>
      </c>
      <c r="E21" s="17">
        <v>0</v>
      </c>
      <c r="F21" s="17">
        <v>0</v>
      </c>
      <c r="G21" s="17">
        <v>1</v>
      </c>
      <c r="H21" s="17">
        <v>4</v>
      </c>
      <c r="I21" s="17">
        <v>5</v>
      </c>
      <c r="J21" s="17">
        <v>19</v>
      </c>
      <c r="K21" s="17">
        <v>9</v>
      </c>
      <c r="L21" s="17">
        <v>5</v>
      </c>
      <c r="M21" s="87">
        <f t="shared" si="0"/>
        <v>47.368421052631575</v>
      </c>
      <c r="N21" s="87">
        <f t="shared" si="2"/>
        <v>26.315789473684209</v>
      </c>
      <c r="O21" s="86">
        <f t="shared" si="1"/>
        <v>26.315789473684209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15</v>
      </c>
      <c r="D22" s="17">
        <v>7</v>
      </c>
      <c r="E22" s="17">
        <v>0</v>
      </c>
      <c r="F22" s="17">
        <v>0</v>
      </c>
      <c r="G22" s="17">
        <v>3</v>
      </c>
      <c r="H22" s="17">
        <v>3</v>
      </c>
      <c r="I22" s="17">
        <v>1</v>
      </c>
      <c r="J22" s="17">
        <v>21</v>
      </c>
      <c r="K22" s="17">
        <v>9</v>
      </c>
      <c r="L22" s="17">
        <v>6</v>
      </c>
      <c r="M22" s="87">
        <f t="shared" si="0"/>
        <v>42.857142857142854</v>
      </c>
      <c r="N22" s="87">
        <f t="shared" si="2"/>
        <v>28.571428571428569</v>
      </c>
      <c r="O22" s="86">
        <f t="shared" si="1"/>
        <v>28.571428571428569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14</v>
      </c>
      <c r="D23" s="17">
        <v>2</v>
      </c>
      <c r="E23" s="17">
        <v>0</v>
      </c>
      <c r="F23" s="17">
        <v>0</v>
      </c>
      <c r="G23" s="17">
        <v>1</v>
      </c>
      <c r="H23" s="17">
        <v>0</v>
      </c>
      <c r="I23" s="17">
        <v>4</v>
      </c>
      <c r="J23" s="17">
        <v>12</v>
      </c>
      <c r="K23" s="17">
        <v>8</v>
      </c>
      <c r="L23" s="17">
        <v>3</v>
      </c>
      <c r="M23" s="87">
        <f t="shared" si="0"/>
        <v>66.666666666666657</v>
      </c>
      <c r="N23" s="87">
        <f t="shared" si="2"/>
        <v>8.3333333333333321</v>
      </c>
      <c r="O23" s="86">
        <f t="shared" si="1"/>
        <v>25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4</v>
      </c>
      <c r="D24" s="17">
        <v>2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5</v>
      </c>
      <c r="K24" s="17">
        <v>5</v>
      </c>
      <c r="L24" s="17">
        <v>0</v>
      </c>
      <c r="M24" s="87">
        <f t="shared" si="0"/>
        <v>100</v>
      </c>
      <c r="N24" s="87">
        <f t="shared" si="2"/>
        <v>0</v>
      </c>
      <c r="O24" s="86">
        <f t="shared" si="1"/>
        <v>0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2</v>
      </c>
      <c r="K25" s="17">
        <v>2</v>
      </c>
      <c r="L25" s="17">
        <v>0</v>
      </c>
      <c r="M25" s="87">
        <f t="shared" si="0"/>
        <v>100</v>
      </c>
      <c r="N25" s="87">
        <f t="shared" si="2"/>
        <v>0</v>
      </c>
      <c r="O25" s="86">
        <f t="shared" si="1"/>
        <v>0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5</v>
      </c>
      <c r="D26" s="17">
        <v>4</v>
      </c>
      <c r="E26" s="17">
        <v>0</v>
      </c>
      <c r="F26" s="17">
        <v>0</v>
      </c>
      <c r="G26" s="17">
        <v>1</v>
      </c>
      <c r="H26" s="17">
        <v>1</v>
      </c>
      <c r="I26" s="17">
        <v>2</v>
      </c>
      <c r="J26" s="17">
        <v>7</v>
      </c>
      <c r="K26" s="17">
        <v>4</v>
      </c>
      <c r="L26" s="17">
        <v>1</v>
      </c>
      <c r="M26" s="87">
        <f t="shared" si="0"/>
        <v>57.142857142857139</v>
      </c>
      <c r="N26" s="87">
        <f t="shared" si="2"/>
        <v>28.571428571428569</v>
      </c>
      <c r="O26" s="86">
        <f t="shared" si="1"/>
        <v>14.285714285714285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10</v>
      </c>
      <c r="D27" s="17">
        <v>2</v>
      </c>
      <c r="E27" s="17">
        <v>1</v>
      </c>
      <c r="F27" s="17">
        <v>0</v>
      </c>
      <c r="G27" s="17">
        <v>0</v>
      </c>
      <c r="H27" s="17">
        <v>0</v>
      </c>
      <c r="I27" s="17">
        <v>5</v>
      </c>
      <c r="J27" s="17">
        <v>7</v>
      </c>
      <c r="K27" s="17">
        <v>5</v>
      </c>
      <c r="L27" s="17">
        <v>1</v>
      </c>
      <c r="M27" s="87">
        <f t="shared" si="0"/>
        <v>71.428571428571431</v>
      </c>
      <c r="N27" s="87">
        <f t="shared" si="2"/>
        <v>14.285714285714285</v>
      </c>
      <c r="O27" s="86">
        <f t="shared" si="1"/>
        <v>14.285714285714285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0</v>
      </c>
      <c r="M28" s="87">
        <f t="shared" si="0"/>
        <v>100</v>
      </c>
      <c r="N28" s="87">
        <f t="shared" si="2"/>
        <v>0</v>
      </c>
      <c r="O28" s="86">
        <f t="shared" si="1"/>
        <v>0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14</v>
      </c>
      <c r="D29" s="17">
        <v>8</v>
      </c>
      <c r="E29" s="17">
        <v>0</v>
      </c>
      <c r="F29" s="17">
        <v>1</v>
      </c>
      <c r="G29" s="17">
        <v>0</v>
      </c>
      <c r="H29" s="17">
        <v>3</v>
      </c>
      <c r="I29" s="17">
        <v>3</v>
      </c>
      <c r="J29" s="17">
        <v>19</v>
      </c>
      <c r="K29" s="17">
        <v>10</v>
      </c>
      <c r="L29" s="17">
        <v>5</v>
      </c>
      <c r="M29" s="87">
        <f t="shared" si="0"/>
        <v>52.631578947368418</v>
      </c>
      <c r="N29" s="87">
        <f t="shared" si="2"/>
        <v>21.052631578947366</v>
      </c>
      <c r="O29" s="86">
        <f t="shared" si="1"/>
        <v>26.315789473684209</v>
      </c>
    </row>
    <row r="30" spans="1:15" s="17" customFormat="1" ht="13.95" customHeight="1" x14ac:dyDescent="0.25">
      <c r="A30" s="16">
        <v>32356</v>
      </c>
      <c r="B30" s="16" t="s">
        <v>45</v>
      </c>
      <c r="C30" s="17">
        <v>6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6</v>
      </c>
      <c r="K30" s="17">
        <v>3</v>
      </c>
      <c r="L30" s="17">
        <v>3</v>
      </c>
      <c r="M30" s="87">
        <f t="shared" si="0"/>
        <v>50</v>
      </c>
      <c r="N30" s="87">
        <f t="shared" si="2"/>
        <v>0</v>
      </c>
      <c r="O30" s="86">
        <f t="shared" si="1"/>
        <v>50</v>
      </c>
    </row>
    <row r="31" spans="1:15" s="17" customFormat="1" ht="13.95" customHeight="1" x14ac:dyDescent="0.25">
      <c r="A31" s="16">
        <v>21401</v>
      </c>
      <c r="B31" s="16" t="s">
        <v>46</v>
      </c>
      <c r="C31" s="17">
        <v>10</v>
      </c>
      <c r="D31" s="17">
        <v>1</v>
      </c>
      <c r="E31" s="17">
        <v>0</v>
      </c>
      <c r="F31" s="17">
        <v>0</v>
      </c>
      <c r="G31" s="17">
        <v>1</v>
      </c>
      <c r="H31" s="17">
        <v>0</v>
      </c>
      <c r="I31" s="17">
        <v>4</v>
      </c>
      <c r="J31" s="17">
        <v>7</v>
      </c>
      <c r="K31" s="17">
        <v>4</v>
      </c>
      <c r="L31" s="17">
        <v>2</v>
      </c>
      <c r="M31" s="87">
        <f t="shared" si="0"/>
        <v>57.142857142857139</v>
      </c>
      <c r="N31" s="87">
        <f t="shared" si="2"/>
        <v>14.285714285714285</v>
      </c>
      <c r="O31" s="86">
        <f t="shared" si="1"/>
        <v>28.571428571428569</v>
      </c>
    </row>
    <row r="32" spans="1:15" s="17" customFormat="1" ht="13.95" customHeight="1" x14ac:dyDescent="0.25">
      <c r="A32" s="16">
        <v>21302</v>
      </c>
      <c r="B32" s="16" t="s">
        <v>47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2</v>
      </c>
      <c r="K32" s="17">
        <v>2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3.95" customHeight="1" x14ac:dyDescent="0.25">
      <c r="A33" s="16">
        <v>32360</v>
      </c>
      <c r="B33" s="16" t="s">
        <v>48</v>
      </c>
      <c r="C33" s="17">
        <v>3</v>
      </c>
      <c r="D33" s="17">
        <v>1</v>
      </c>
      <c r="E33" s="17">
        <v>0</v>
      </c>
      <c r="F33" s="17">
        <v>0</v>
      </c>
      <c r="G33" s="17">
        <v>1</v>
      </c>
      <c r="H33" s="17">
        <v>0</v>
      </c>
      <c r="I33" s="17">
        <v>1</v>
      </c>
      <c r="J33" s="17">
        <v>3</v>
      </c>
      <c r="K33" s="17">
        <v>0</v>
      </c>
      <c r="L33" s="17">
        <v>2</v>
      </c>
      <c r="M33" s="87">
        <f t="shared" si="0"/>
        <v>0</v>
      </c>
      <c r="N33" s="87">
        <f t="shared" si="2"/>
        <v>33.333333333333329</v>
      </c>
      <c r="O33" s="86">
        <f t="shared" si="1"/>
        <v>66.666666666666657</v>
      </c>
    </row>
    <row r="34" spans="1:15" s="17" customFormat="1" ht="13.95" customHeight="1" x14ac:dyDescent="0.25">
      <c r="A34" s="16">
        <v>33036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3.2" x14ac:dyDescent="0.25">
      <c r="A35" s="16">
        <v>16049</v>
      </c>
      <c r="B35" s="16" t="s">
        <v>50</v>
      </c>
      <c r="C35" s="17">
        <v>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0</v>
      </c>
      <c r="M35" s="87">
        <f t="shared" si="0"/>
        <v>100</v>
      </c>
      <c r="N35" s="87">
        <f t="shared" si="2"/>
        <v>0</v>
      </c>
      <c r="O35" s="86">
        <f t="shared" si="1"/>
        <v>0</v>
      </c>
    </row>
    <row r="36" spans="1:15" s="17" customFormat="1" ht="13.2" x14ac:dyDescent="0.25">
      <c r="A36" s="16" t="s">
        <v>51</v>
      </c>
      <c r="B36" s="16" t="s">
        <v>52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87" t="str">
        <f t="shared" si="0"/>
        <v>n/a</v>
      </c>
      <c r="N36" s="87" t="str">
        <f t="shared" si="2"/>
        <v>n/a</v>
      </c>
      <c r="O36" s="86" t="str">
        <f t="shared" si="1"/>
        <v>n/a</v>
      </c>
    </row>
    <row r="37" spans="1:15" s="17" customFormat="1" ht="13.2" x14ac:dyDescent="0.25">
      <c r="A37" s="16">
        <v>19404</v>
      </c>
      <c r="B37" s="16" t="s">
        <v>53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1</v>
      </c>
      <c r="L37" s="17">
        <v>0</v>
      </c>
      <c r="M37" s="87">
        <f t="shared" si="0"/>
        <v>100</v>
      </c>
      <c r="N37" s="87">
        <f t="shared" si="2"/>
        <v>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24</v>
      </c>
      <c r="D38" s="17">
        <v>22</v>
      </c>
      <c r="E38" s="17">
        <v>0</v>
      </c>
      <c r="F38" s="17">
        <v>1</v>
      </c>
      <c r="G38" s="17">
        <v>6</v>
      </c>
      <c r="H38" s="17">
        <v>7</v>
      </c>
      <c r="I38" s="17">
        <v>12</v>
      </c>
      <c r="J38" s="17">
        <v>34</v>
      </c>
      <c r="K38" s="17">
        <v>10</v>
      </c>
      <c r="L38" s="17">
        <v>10</v>
      </c>
      <c r="M38" s="87">
        <f t="shared" si="0"/>
        <v>29.411764705882355</v>
      </c>
      <c r="N38" s="87">
        <f t="shared" si="2"/>
        <v>41.17647058823529</v>
      </c>
      <c r="O38" s="86">
        <f t="shared" si="1"/>
        <v>29.411764705882355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4</v>
      </c>
      <c r="D42" s="17">
        <v>3</v>
      </c>
      <c r="E42" s="17">
        <v>0</v>
      </c>
      <c r="F42" s="17">
        <v>0</v>
      </c>
      <c r="G42" s="17">
        <v>1</v>
      </c>
      <c r="H42" s="17">
        <v>1</v>
      </c>
      <c r="I42" s="17">
        <v>1</v>
      </c>
      <c r="J42" s="17">
        <v>6</v>
      </c>
      <c r="K42" s="17">
        <v>2</v>
      </c>
      <c r="L42" s="17">
        <v>2</v>
      </c>
      <c r="M42" s="87">
        <f t="shared" si="0"/>
        <v>33.333333333333329</v>
      </c>
      <c r="N42" s="87">
        <f t="shared" si="2"/>
        <v>33.333333333333329</v>
      </c>
      <c r="O42" s="86">
        <f t="shared" si="1"/>
        <v>33.333333333333329</v>
      </c>
    </row>
    <row r="43" spans="1:15" s="17" customFormat="1" ht="13.2" x14ac:dyDescent="0.25">
      <c r="A43" s="16">
        <v>33115</v>
      </c>
      <c r="B43" s="16" t="s">
        <v>59</v>
      </c>
      <c r="C43" s="17">
        <v>4</v>
      </c>
      <c r="D43" s="17">
        <v>4</v>
      </c>
      <c r="E43" s="17">
        <v>0</v>
      </c>
      <c r="F43" s="17">
        <v>0</v>
      </c>
      <c r="G43" s="17">
        <v>0</v>
      </c>
      <c r="H43" s="17">
        <v>2</v>
      </c>
      <c r="I43" s="17">
        <v>2</v>
      </c>
      <c r="J43" s="17">
        <v>6</v>
      </c>
      <c r="K43" s="17">
        <v>4</v>
      </c>
      <c r="L43" s="17">
        <v>0</v>
      </c>
      <c r="M43" s="87">
        <f t="shared" si="0"/>
        <v>66.666666666666657</v>
      </c>
      <c r="N43" s="87">
        <f t="shared" si="2"/>
        <v>33.333333333333329</v>
      </c>
      <c r="O43" s="86">
        <f t="shared" si="1"/>
        <v>0</v>
      </c>
    </row>
    <row r="44" spans="1:15" s="17" customFormat="1" ht="13.2" x14ac:dyDescent="0.25">
      <c r="A44" s="16">
        <v>29011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1</v>
      </c>
      <c r="K46" s="17">
        <v>1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3.2" x14ac:dyDescent="0.25">
      <c r="A55" s="16">
        <v>32361</v>
      </c>
      <c r="B55" s="16" t="s">
        <v>73</v>
      </c>
      <c r="C55" s="17">
        <v>3</v>
      </c>
      <c r="D55" s="17">
        <v>3</v>
      </c>
      <c r="E55" s="17">
        <v>0</v>
      </c>
      <c r="F55" s="17">
        <v>1</v>
      </c>
      <c r="G55" s="17">
        <v>0</v>
      </c>
      <c r="H55" s="17">
        <v>0</v>
      </c>
      <c r="I55" s="17">
        <v>0</v>
      </c>
      <c r="J55" s="17">
        <v>6</v>
      </c>
      <c r="K55" s="17">
        <v>3</v>
      </c>
      <c r="L55" s="17">
        <v>2</v>
      </c>
      <c r="M55" s="87">
        <f t="shared" si="0"/>
        <v>50</v>
      </c>
      <c r="N55" s="87">
        <f t="shared" si="2"/>
        <v>16.666666666666664</v>
      </c>
      <c r="O55" s="86">
        <f t="shared" si="1"/>
        <v>33.333333333333329</v>
      </c>
    </row>
    <row r="56" spans="1:15" s="17" customFormat="1" ht="13.2" x14ac:dyDescent="0.25">
      <c r="A56" s="16">
        <v>39090</v>
      </c>
      <c r="B56" s="16" t="s">
        <v>74</v>
      </c>
      <c r="C56" s="17">
        <v>7</v>
      </c>
      <c r="D56" s="17">
        <v>2</v>
      </c>
      <c r="E56" s="17">
        <v>0</v>
      </c>
      <c r="F56" s="17">
        <v>0</v>
      </c>
      <c r="G56" s="17">
        <v>1</v>
      </c>
      <c r="H56" s="17">
        <v>1</v>
      </c>
      <c r="I56" s="17">
        <v>1</v>
      </c>
      <c r="J56" s="17">
        <v>8</v>
      </c>
      <c r="K56" s="17">
        <v>4</v>
      </c>
      <c r="L56" s="17">
        <v>2</v>
      </c>
      <c r="M56" s="87">
        <f t="shared" si="0"/>
        <v>50</v>
      </c>
      <c r="N56" s="87">
        <f t="shared" si="2"/>
        <v>25</v>
      </c>
      <c r="O56" s="86">
        <f t="shared" si="1"/>
        <v>25</v>
      </c>
    </row>
    <row r="57" spans="1:15" s="17" customFormat="1" ht="13.2" x14ac:dyDescent="0.25">
      <c r="A57" s="16" t="s">
        <v>75</v>
      </c>
      <c r="B57" s="16" t="s">
        <v>76</v>
      </c>
      <c r="C57" s="17">
        <v>38</v>
      </c>
      <c r="D57" s="17">
        <v>12</v>
      </c>
      <c r="E57" s="17">
        <v>2</v>
      </c>
      <c r="F57" s="17">
        <v>2</v>
      </c>
      <c r="G57" s="17">
        <v>1</v>
      </c>
      <c r="H57" s="17">
        <v>6</v>
      </c>
      <c r="I57" s="17">
        <v>4</v>
      </c>
      <c r="J57" s="17">
        <v>46</v>
      </c>
      <c r="K57" s="17">
        <v>24</v>
      </c>
      <c r="L57" s="17">
        <v>11</v>
      </c>
      <c r="M57" s="87">
        <f t="shared" si="0"/>
        <v>52.173913043478258</v>
      </c>
      <c r="N57" s="87">
        <f t="shared" si="2"/>
        <v>23.913043478260871</v>
      </c>
      <c r="O57" s="86">
        <f t="shared" si="1"/>
        <v>23.913043478260871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87" t="str">
        <f t="shared" si="0"/>
        <v>n/a</v>
      </c>
      <c r="N59" s="87" t="str">
        <f t="shared" si="2"/>
        <v>n/a</v>
      </c>
      <c r="O59" s="86" t="str">
        <f t="shared" si="1"/>
        <v>n/a</v>
      </c>
    </row>
    <row r="60" spans="1:15" s="17" customFormat="1" ht="13.2" x14ac:dyDescent="0.25">
      <c r="A60" s="16">
        <v>31015</v>
      </c>
      <c r="B60" s="16" t="s">
        <v>79</v>
      </c>
      <c r="C60" s="17">
        <v>80</v>
      </c>
      <c r="D60" s="17">
        <v>40</v>
      </c>
      <c r="E60" s="17">
        <v>1</v>
      </c>
      <c r="F60" s="17">
        <v>2</v>
      </c>
      <c r="G60" s="17">
        <v>3</v>
      </c>
      <c r="H60" s="17">
        <v>15</v>
      </c>
      <c r="I60" s="17">
        <v>13</v>
      </c>
      <c r="J60" s="17">
        <v>107</v>
      </c>
      <c r="K60" s="17">
        <v>57</v>
      </c>
      <c r="L60" s="17">
        <v>29</v>
      </c>
      <c r="M60" s="87">
        <f t="shared" si="0"/>
        <v>53.271028037383175</v>
      </c>
      <c r="N60" s="87">
        <f t="shared" si="2"/>
        <v>19.626168224299064</v>
      </c>
      <c r="O60" s="86">
        <f t="shared" si="1"/>
        <v>27.102803738317753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8</v>
      </c>
      <c r="D62" s="17">
        <v>3</v>
      </c>
      <c r="E62" s="17">
        <v>0</v>
      </c>
      <c r="F62" s="17">
        <v>0</v>
      </c>
      <c r="G62" s="17">
        <v>0</v>
      </c>
      <c r="H62" s="17">
        <v>2</v>
      </c>
      <c r="I62" s="17">
        <v>3</v>
      </c>
      <c r="J62" s="17">
        <v>8</v>
      </c>
      <c r="K62" s="17">
        <v>5</v>
      </c>
      <c r="L62" s="17">
        <v>1</v>
      </c>
      <c r="M62" s="87">
        <f t="shared" si="0"/>
        <v>62.5</v>
      </c>
      <c r="N62" s="87">
        <f t="shared" si="2"/>
        <v>25</v>
      </c>
      <c r="O62" s="86">
        <f t="shared" si="1"/>
        <v>12.5</v>
      </c>
    </row>
    <row r="63" spans="1:15" s="17" customFormat="1" ht="13.2" x14ac:dyDescent="0.25">
      <c r="A63" s="16">
        <v>14068</v>
      </c>
      <c r="B63" s="16" t="s">
        <v>81</v>
      </c>
      <c r="C63" s="17">
        <v>1</v>
      </c>
      <c r="D63" s="17">
        <v>1</v>
      </c>
      <c r="E63" s="17">
        <v>0</v>
      </c>
      <c r="F63" s="17">
        <v>0</v>
      </c>
      <c r="G63" s="17">
        <v>1</v>
      </c>
      <c r="H63" s="17">
        <v>0</v>
      </c>
      <c r="I63" s="17">
        <v>0</v>
      </c>
      <c r="J63" s="17">
        <v>2</v>
      </c>
      <c r="K63" s="17">
        <v>1</v>
      </c>
      <c r="L63" s="17">
        <v>0</v>
      </c>
      <c r="M63" s="87">
        <f t="shared" si="0"/>
        <v>50</v>
      </c>
      <c r="N63" s="87">
        <f t="shared" si="2"/>
        <v>50</v>
      </c>
      <c r="O63" s="86">
        <f t="shared" si="1"/>
        <v>0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1</v>
      </c>
      <c r="M64" s="87">
        <f t="shared" si="0"/>
        <v>0</v>
      </c>
      <c r="N64" s="87">
        <f t="shared" si="2"/>
        <v>0</v>
      </c>
      <c r="O64" s="86">
        <f t="shared" si="1"/>
        <v>100</v>
      </c>
    </row>
    <row r="65" spans="1:15" s="17" customFormat="1" ht="13.2" x14ac:dyDescent="0.25">
      <c r="A65" s="16">
        <v>17216</v>
      </c>
      <c r="B65" s="16" t="s">
        <v>84</v>
      </c>
      <c r="C65" s="17">
        <v>6</v>
      </c>
      <c r="D65" s="17">
        <v>1</v>
      </c>
      <c r="E65" s="17">
        <v>0</v>
      </c>
      <c r="F65" s="17">
        <v>0</v>
      </c>
      <c r="G65" s="17">
        <v>0</v>
      </c>
      <c r="H65" s="17">
        <v>3</v>
      </c>
      <c r="I65" s="17">
        <v>2</v>
      </c>
      <c r="J65" s="17">
        <v>5</v>
      </c>
      <c r="K65" s="17">
        <v>0</v>
      </c>
      <c r="L65" s="17">
        <v>2</v>
      </c>
      <c r="M65" s="87">
        <f t="shared" si="0"/>
        <v>0</v>
      </c>
      <c r="N65" s="87">
        <f t="shared" si="2"/>
        <v>60</v>
      </c>
      <c r="O65" s="86">
        <f t="shared" si="1"/>
        <v>40</v>
      </c>
    </row>
    <row r="66" spans="1:15" s="17" customFormat="1" ht="13.2" x14ac:dyDescent="0.25">
      <c r="A66" s="16">
        <v>13165</v>
      </c>
      <c r="B66" s="16" t="s">
        <v>85</v>
      </c>
      <c r="C66" s="17">
        <v>4</v>
      </c>
      <c r="D66" s="17">
        <v>2</v>
      </c>
      <c r="E66" s="17">
        <v>1</v>
      </c>
      <c r="F66" s="17">
        <v>2</v>
      </c>
      <c r="G66" s="17">
        <v>0</v>
      </c>
      <c r="H66" s="17">
        <v>0</v>
      </c>
      <c r="I66" s="17">
        <v>0</v>
      </c>
      <c r="J66" s="17">
        <v>6</v>
      </c>
      <c r="K66" s="17">
        <v>3</v>
      </c>
      <c r="L66" s="17">
        <v>0</v>
      </c>
      <c r="M66" s="87">
        <f t="shared" si="0"/>
        <v>50</v>
      </c>
      <c r="N66" s="87">
        <f t="shared" si="2"/>
        <v>50</v>
      </c>
      <c r="O66" s="86">
        <f t="shared" si="1"/>
        <v>0</v>
      </c>
    </row>
    <row r="67" spans="1:15" s="17" customFormat="1" ht="13.2" x14ac:dyDescent="0.25">
      <c r="A67" s="16">
        <v>31002</v>
      </c>
      <c r="B67" s="16" t="s">
        <v>86</v>
      </c>
      <c r="C67" s="17">
        <v>58</v>
      </c>
      <c r="D67" s="17">
        <v>28</v>
      </c>
      <c r="E67" s="17">
        <v>0</v>
      </c>
      <c r="F67" s="17">
        <v>0</v>
      </c>
      <c r="G67" s="17">
        <v>0</v>
      </c>
      <c r="H67" s="17">
        <v>8</v>
      </c>
      <c r="I67" s="17">
        <v>14</v>
      </c>
      <c r="J67" s="17">
        <v>72</v>
      </c>
      <c r="K67" s="17">
        <v>44</v>
      </c>
      <c r="L67" s="17">
        <v>20</v>
      </c>
      <c r="M67" s="87">
        <f t="shared" si="0"/>
        <v>61.111111111111114</v>
      </c>
      <c r="N67" s="87">
        <f t="shared" si="2"/>
        <v>11.111111111111111</v>
      </c>
      <c r="O67" s="86">
        <f t="shared" si="1"/>
        <v>27.777777777777779</v>
      </c>
    </row>
    <row r="68" spans="1:15" s="17" customFormat="1" ht="13.2" x14ac:dyDescent="0.25">
      <c r="A68" s="16" t="s">
        <v>87</v>
      </c>
      <c r="B68" s="16" t="s">
        <v>296</v>
      </c>
      <c r="C68" s="17">
        <v>54</v>
      </c>
      <c r="D68" s="17">
        <v>42</v>
      </c>
      <c r="E68" s="17">
        <v>0</v>
      </c>
      <c r="F68" s="17">
        <v>1</v>
      </c>
      <c r="G68" s="17">
        <v>6</v>
      </c>
      <c r="H68" s="17">
        <v>8</v>
      </c>
      <c r="I68" s="17">
        <v>18</v>
      </c>
      <c r="J68" s="17">
        <v>78</v>
      </c>
      <c r="K68" s="17">
        <v>49</v>
      </c>
      <c r="L68" s="17">
        <v>14</v>
      </c>
      <c r="M68" s="87">
        <f t="shared" si="0"/>
        <v>62.820512820512818</v>
      </c>
      <c r="N68" s="87">
        <f t="shared" si="2"/>
        <v>19.230769230769234</v>
      </c>
      <c r="O68" s="86">
        <f t="shared" si="1"/>
        <v>17.948717948717949</v>
      </c>
    </row>
    <row r="69" spans="1:15" s="17" customFormat="1" ht="13.2" x14ac:dyDescent="0.25">
      <c r="A69" s="16">
        <v>17210</v>
      </c>
      <c r="B69" s="16" t="s">
        <v>88</v>
      </c>
      <c r="C69" s="17">
        <v>107</v>
      </c>
      <c r="D69" s="17">
        <v>41</v>
      </c>
      <c r="E69" s="17">
        <v>1</v>
      </c>
      <c r="F69" s="17">
        <v>3</v>
      </c>
      <c r="G69" s="17">
        <v>7</v>
      </c>
      <c r="H69" s="17">
        <v>13</v>
      </c>
      <c r="I69" s="17">
        <v>18</v>
      </c>
      <c r="J69" s="17">
        <v>130</v>
      </c>
      <c r="K69" s="17">
        <v>70</v>
      </c>
      <c r="L69" s="17">
        <v>36</v>
      </c>
      <c r="M69" s="87">
        <f t="shared" si="0"/>
        <v>53.846153846153847</v>
      </c>
      <c r="N69" s="87">
        <f t="shared" si="2"/>
        <v>18.461538461538463</v>
      </c>
      <c r="O69" s="86">
        <f t="shared" si="1"/>
        <v>27.692307692307693</v>
      </c>
    </row>
    <row r="70" spans="1:15" s="17" customFormat="1" ht="13.2" x14ac:dyDescent="0.25">
      <c r="A70" s="16">
        <v>37502</v>
      </c>
      <c r="B70" s="16" t="s">
        <v>89</v>
      </c>
      <c r="C70" s="17">
        <v>6</v>
      </c>
      <c r="D70" s="17">
        <v>3</v>
      </c>
      <c r="E70" s="17">
        <v>0</v>
      </c>
      <c r="F70" s="17">
        <v>0</v>
      </c>
      <c r="G70" s="17">
        <v>1</v>
      </c>
      <c r="H70" s="17">
        <v>1</v>
      </c>
      <c r="I70" s="17">
        <v>2</v>
      </c>
      <c r="J70" s="17">
        <v>7</v>
      </c>
      <c r="K70" s="17">
        <v>2</v>
      </c>
      <c r="L70" s="17">
        <v>3</v>
      </c>
      <c r="M70" s="87">
        <f t="shared" ref="M70:M133" si="3">IF(J70=0,"n/a",K70/J70*100)</f>
        <v>28.571428571428569</v>
      </c>
      <c r="N70" s="87">
        <f t="shared" si="2"/>
        <v>28.571428571428569</v>
      </c>
      <c r="O70" s="86">
        <f t="shared" ref="O70:O133" si="4">IF(J70=0,"n/a",(L70/J70)*100)</f>
        <v>42.857142857142854</v>
      </c>
    </row>
    <row r="71" spans="1:15" s="17" customFormat="1" ht="13.2" x14ac:dyDescent="0.25">
      <c r="A71" s="16">
        <v>27417</v>
      </c>
      <c r="B71" s="16" t="s">
        <v>90</v>
      </c>
      <c r="C71" s="17">
        <v>12</v>
      </c>
      <c r="D71" s="17">
        <v>6</v>
      </c>
      <c r="E71" s="17">
        <v>0</v>
      </c>
      <c r="F71" s="17">
        <v>0</v>
      </c>
      <c r="G71" s="17">
        <v>2</v>
      </c>
      <c r="H71" s="17">
        <v>1</v>
      </c>
      <c r="I71" s="17">
        <v>7</v>
      </c>
      <c r="J71" s="17">
        <v>11</v>
      </c>
      <c r="K71" s="17">
        <v>4</v>
      </c>
      <c r="L71" s="17">
        <v>4</v>
      </c>
      <c r="M71" s="87">
        <f t="shared" si="3"/>
        <v>36.363636363636367</v>
      </c>
      <c r="N71" s="87">
        <f t="shared" ref="N71:N134" si="5">IF(J71=0,"n/a",(E71+F71+G71+H71)/J71*100)</f>
        <v>27.27272727272727</v>
      </c>
      <c r="O71" s="86">
        <f t="shared" si="4"/>
        <v>36.363636363636367</v>
      </c>
    </row>
    <row r="72" spans="1:15" s="17" customFormat="1" ht="13.2" x14ac:dyDescent="0.25">
      <c r="A72" s="16" t="s">
        <v>91</v>
      </c>
      <c r="B72" s="16" t="s">
        <v>92</v>
      </c>
      <c r="C72" s="17">
        <v>2</v>
      </c>
      <c r="D72" s="17">
        <v>1</v>
      </c>
      <c r="E72" s="17">
        <v>0</v>
      </c>
      <c r="F72" s="17">
        <v>1</v>
      </c>
      <c r="G72" s="17">
        <v>0</v>
      </c>
      <c r="H72" s="17">
        <v>1</v>
      </c>
      <c r="I72" s="17">
        <v>0</v>
      </c>
      <c r="J72" s="17">
        <v>3</v>
      </c>
      <c r="K72" s="17">
        <v>1</v>
      </c>
      <c r="L72" s="17">
        <v>0</v>
      </c>
      <c r="M72" s="87">
        <f t="shared" si="3"/>
        <v>33.333333333333329</v>
      </c>
      <c r="N72" s="87">
        <f t="shared" si="5"/>
        <v>66.666666666666657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24</v>
      </c>
      <c r="D73" s="17">
        <v>10</v>
      </c>
      <c r="E73" s="17">
        <v>0</v>
      </c>
      <c r="F73" s="17">
        <v>1</v>
      </c>
      <c r="G73" s="17">
        <v>1</v>
      </c>
      <c r="H73" s="17">
        <v>5</v>
      </c>
      <c r="I73" s="17">
        <v>9</v>
      </c>
      <c r="J73" s="17">
        <v>25</v>
      </c>
      <c r="K73" s="17">
        <v>16</v>
      </c>
      <c r="L73" s="17">
        <v>2</v>
      </c>
      <c r="M73" s="87">
        <f t="shared" si="3"/>
        <v>64</v>
      </c>
      <c r="N73" s="87">
        <f t="shared" si="5"/>
        <v>28.000000000000004</v>
      </c>
      <c r="O73" s="86">
        <f t="shared" si="4"/>
        <v>8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1</v>
      </c>
      <c r="K77" s="17">
        <v>1</v>
      </c>
      <c r="L77" s="17">
        <v>0</v>
      </c>
      <c r="M77" s="87">
        <f t="shared" si="3"/>
        <v>100</v>
      </c>
      <c r="N77" s="87">
        <f t="shared" si="5"/>
        <v>0</v>
      </c>
      <c r="O77" s="86">
        <f t="shared" si="4"/>
        <v>0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32</v>
      </c>
      <c r="D79" s="17">
        <v>6</v>
      </c>
      <c r="E79" s="17">
        <v>1</v>
      </c>
      <c r="F79" s="17">
        <v>0</v>
      </c>
      <c r="G79" s="17">
        <v>0</v>
      </c>
      <c r="H79" s="17">
        <v>3</v>
      </c>
      <c r="I79" s="17">
        <v>8</v>
      </c>
      <c r="J79" s="17">
        <v>30</v>
      </c>
      <c r="K79" s="17">
        <v>18</v>
      </c>
      <c r="L79" s="17">
        <v>8</v>
      </c>
      <c r="M79" s="87">
        <f t="shared" si="3"/>
        <v>60</v>
      </c>
      <c r="N79" s="87">
        <f t="shared" si="5"/>
        <v>13.333333333333334</v>
      </c>
      <c r="O79" s="86">
        <f t="shared" si="4"/>
        <v>26.666666666666668</v>
      </c>
    </row>
    <row r="80" spans="1:15" s="17" customFormat="1" ht="13.2" x14ac:dyDescent="0.25">
      <c r="A80" s="16">
        <v>39204</v>
      </c>
      <c r="B80" s="16" t="s">
        <v>100</v>
      </c>
      <c r="C80" s="17">
        <v>18</v>
      </c>
      <c r="D80" s="17">
        <v>8</v>
      </c>
      <c r="E80" s="17">
        <v>0</v>
      </c>
      <c r="F80" s="17">
        <v>0</v>
      </c>
      <c r="G80" s="17">
        <v>0</v>
      </c>
      <c r="H80" s="17">
        <v>8</v>
      </c>
      <c r="I80" s="17">
        <v>3</v>
      </c>
      <c r="J80" s="17">
        <v>23</v>
      </c>
      <c r="K80" s="17">
        <v>12</v>
      </c>
      <c r="L80" s="17">
        <v>3</v>
      </c>
      <c r="M80" s="87">
        <f t="shared" si="3"/>
        <v>52.173913043478258</v>
      </c>
      <c r="N80" s="87">
        <f t="shared" si="5"/>
        <v>34.782608695652172</v>
      </c>
      <c r="O80" s="86">
        <f t="shared" si="4"/>
        <v>13.043478260869565</v>
      </c>
    </row>
    <row r="81" spans="1:15" s="17" customFormat="1" ht="13.2" x14ac:dyDescent="0.25">
      <c r="A81" s="16">
        <v>31332</v>
      </c>
      <c r="B81" s="16" t="s">
        <v>101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1</v>
      </c>
      <c r="L81" s="17">
        <v>0</v>
      </c>
      <c r="M81" s="87">
        <f t="shared" si="3"/>
        <v>100</v>
      </c>
      <c r="N81" s="87">
        <f t="shared" si="5"/>
        <v>0</v>
      </c>
      <c r="O81" s="86">
        <f t="shared" si="4"/>
        <v>0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3</v>
      </c>
      <c r="D83" s="17">
        <v>2</v>
      </c>
      <c r="E83" s="17">
        <v>0</v>
      </c>
      <c r="F83" s="17">
        <v>0</v>
      </c>
      <c r="G83" s="17">
        <v>1</v>
      </c>
      <c r="H83" s="17">
        <v>1</v>
      </c>
      <c r="I83" s="17">
        <v>0</v>
      </c>
      <c r="J83" s="17">
        <v>5</v>
      </c>
      <c r="K83" s="17">
        <v>2</v>
      </c>
      <c r="L83" s="17">
        <v>1</v>
      </c>
      <c r="M83" s="87">
        <f t="shared" si="3"/>
        <v>40</v>
      </c>
      <c r="N83" s="87">
        <f t="shared" si="5"/>
        <v>40</v>
      </c>
      <c r="O83" s="86">
        <f t="shared" si="4"/>
        <v>20</v>
      </c>
    </row>
    <row r="84" spans="1:15" s="17" customFormat="1" ht="13.2" x14ac:dyDescent="0.25">
      <c r="A84" s="16">
        <v>17401</v>
      </c>
      <c r="B84" s="16" t="s">
        <v>104</v>
      </c>
      <c r="C84" s="17">
        <v>206</v>
      </c>
      <c r="D84" s="17">
        <v>104</v>
      </c>
      <c r="E84" s="17">
        <v>25</v>
      </c>
      <c r="F84" s="17">
        <v>12</v>
      </c>
      <c r="G84" s="17">
        <v>18</v>
      </c>
      <c r="H84" s="17">
        <v>32</v>
      </c>
      <c r="I84" s="17">
        <v>47</v>
      </c>
      <c r="J84" s="17">
        <v>263</v>
      </c>
      <c r="K84" s="17">
        <v>106</v>
      </c>
      <c r="L84" s="17">
        <v>70</v>
      </c>
      <c r="M84" s="87">
        <f t="shared" si="3"/>
        <v>40.304182509505701</v>
      </c>
      <c r="N84" s="87">
        <f t="shared" si="5"/>
        <v>33.079847908745244</v>
      </c>
      <c r="O84" s="86">
        <f t="shared" si="4"/>
        <v>26.615969581749049</v>
      </c>
    </row>
    <row r="85" spans="1:15" s="17" customFormat="1" ht="13.2" x14ac:dyDescent="0.25">
      <c r="A85" s="16" t="s">
        <v>105</v>
      </c>
      <c r="B85" s="16" t="s">
        <v>106</v>
      </c>
      <c r="C85" s="17">
        <v>1</v>
      </c>
      <c r="D85" s="17">
        <v>2</v>
      </c>
      <c r="E85" s="17">
        <v>0</v>
      </c>
      <c r="F85" s="17">
        <v>0</v>
      </c>
      <c r="G85" s="17">
        <v>0</v>
      </c>
      <c r="H85" s="17">
        <v>0</v>
      </c>
      <c r="I85" s="17">
        <v>1</v>
      </c>
      <c r="J85" s="17">
        <v>2</v>
      </c>
      <c r="K85" s="17">
        <v>2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3</v>
      </c>
      <c r="D86" s="17">
        <v>1</v>
      </c>
      <c r="E86" s="17">
        <v>0</v>
      </c>
      <c r="F86" s="17">
        <v>0</v>
      </c>
      <c r="G86" s="17">
        <v>0</v>
      </c>
      <c r="H86" s="17">
        <v>1</v>
      </c>
      <c r="I86" s="17">
        <v>1</v>
      </c>
      <c r="J86" s="17">
        <v>3</v>
      </c>
      <c r="K86" s="17">
        <v>0</v>
      </c>
      <c r="L86" s="17">
        <v>2</v>
      </c>
      <c r="M86" s="87">
        <f t="shared" si="3"/>
        <v>0</v>
      </c>
      <c r="N86" s="87">
        <f t="shared" si="5"/>
        <v>33.333333333333329</v>
      </c>
      <c r="O86" s="86">
        <f t="shared" si="4"/>
        <v>66.666666666666657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8</v>
      </c>
      <c r="D88" s="17">
        <v>8</v>
      </c>
      <c r="E88" s="17">
        <v>0</v>
      </c>
      <c r="F88" s="17">
        <v>0</v>
      </c>
      <c r="G88" s="17">
        <v>2</v>
      </c>
      <c r="H88" s="17">
        <v>2</v>
      </c>
      <c r="I88" s="17">
        <v>2</v>
      </c>
      <c r="J88" s="17">
        <v>14</v>
      </c>
      <c r="K88" s="17">
        <v>7</v>
      </c>
      <c r="L88" s="17">
        <v>3</v>
      </c>
      <c r="M88" s="87">
        <f t="shared" si="3"/>
        <v>50</v>
      </c>
      <c r="N88" s="87">
        <f t="shared" si="5"/>
        <v>28.571428571428569</v>
      </c>
      <c r="O88" s="86">
        <f t="shared" si="4"/>
        <v>21.428571428571427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87" t="str">
        <f t="shared" si="3"/>
        <v>n/a</v>
      </c>
      <c r="N90" s="87" t="str">
        <f t="shared" si="5"/>
        <v>n/a</v>
      </c>
      <c r="O90" s="86" t="str">
        <f t="shared" si="4"/>
        <v>n/a</v>
      </c>
    </row>
    <row r="91" spans="1:15" s="17" customFormat="1" ht="13.2" x14ac:dyDescent="0.25">
      <c r="A91" s="16" t="s">
        <v>113</v>
      </c>
      <c r="B91" s="16" t="s">
        <v>114</v>
      </c>
      <c r="C91" s="17">
        <v>8</v>
      </c>
      <c r="D91" s="17">
        <v>2</v>
      </c>
      <c r="E91" s="17">
        <v>0</v>
      </c>
      <c r="F91" s="17">
        <v>0</v>
      </c>
      <c r="G91" s="17">
        <v>0</v>
      </c>
      <c r="H91" s="17">
        <v>1</v>
      </c>
      <c r="I91" s="17">
        <v>3</v>
      </c>
      <c r="J91" s="17">
        <v>7</v>
      </c>
      <c r="K91" s="17">
        <v>6</v>
      </c>
      <c r="L91" s="17">
        <v>0</v>
      </c>
      <c r="M91" s="87">
        <f t="shared" si="3"/>
        <v>85.714285714285708</v>
      </c>
      <c r="N91" s="87">
        <f t="shared" si="5"/>
        <v>14.285714285714285</v>
      </c>
      <c r="O91" s="86">
        <f t="shared" si="4"/>
        <v>0</v>
      </c>
    </row>
    <row r="92" spans="1:15" s="17" customFormat="1" ht="13.2" x14ac:dyDescent="0.25">
      <c r="A92" s="16" t="s">
        <v>115</v>
      </c>
      <c r="B92" s="16" t="s">
        <v>116</v>
      </c>
      <c r="C92" s="17">
        <v>63</v>
      </c>
      <c r="D92" s="17">
        <v>45</v>
      </c>
      <c r="E92" s="17">
        <v>0</v>
      </c>
      <c r="F92" s="17">
        <v>2</v>
      </c>
      <c r="G92" s="17">
        <v>8</v>
      </c>
      <c r="H92" s="17">
        <v>10</v>
      </c>
      <c r="I92" s="17">
        <v>23</v>
      </c>
      <c r="J92" s="17">
        <v>85</v>
      </c>
      <c r="K92" s="17">
        <v>40</v>
      </c>
      <c r="L92" s="17">
        <v>25</v>
      </c>
      <c r="M92" s="87">
        <f t="shared" si="3"/>
        <v>47.058823529411761</v>
      </c>
      <c r="N92" s="87">
        <f t="shared" si="5"/>
        <v>23.52941176470588</v>
      </c>
      <c r="O92" s="86">
        <f t="shared" si="4"/>
        <v>29.411764705882355</v>
      </c>
    </row>
    <row r="93" spans="1:15" s="17" customFormat="1" ht="13.2" x14ac:dyDescent="0.25">
      <c r="A93" s="16">
        <v>17415</v>
      </c>
      <c r="B93" s="16" t="s">
        <v>117</v>
      </c>
      <c r="C93" s="17">
        <v>120</v>
      </c>
      <c r="D93" s="17">
        <v>86</v>
      </c>
      <c r="E93" s="17">
        <v>6</v>
      </c>
      <c r="F93" s="17">
        <v>10</v>
      </c>
      <c r="G93" s="17">
        <v>6</v>
      </c>
      <c r="H93" s="17">
        <v>24</v>
      </c>
      <c r="I93" s="17">
        <v>33</v>
      </c>
      <c r="J93" s="17">
        <v>173</v>
      </c>
      <c r="K93" s="17">
        <v>77</v>
      </c>
      <c r="L93" s="17">
        <v>50</v>
      </c>
      <c r="M93" s="87">
        <f t="shared" si="3"/>
        <v>44.508670520231213</v>
      </c>
      <c r="N93" s="87">
        <f t="shared" si="5"/>
        <v>26.589595375722542</v>
      </c>
      <c r="O93" s="86">
        <f t="shared" si="4"/>
        <v>28.901734104046245</v>
      </c>
    </row>
    <row r="94" spans="1:15" s="17" customFormat="1" ht="13.2" x14ac:dyDescent="0.25">
      <c r="A94" s="16">
        <v>33212</v>
      </c>
      <c r="B94" s="16" t="s">
        <v>118</v>
      </c>
      <c r="C94" s="17">
        <v>2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2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3.2" x14ac:dyDescent="0.25">
      <c r="A95" s="16" t="s">
        <v>119</v>
      </c>
      <c r="B95" s="16" t="s">
        <v>120</v>
      </c>
      <c r="C95" s="17">
        <v>12</v>
      </c>
      <c r="D95" s="17">
        <v>3</v>
      </c>
      <c r="E95" s="17">
        <v>0</v>
      </c>
      <c r="F95" s="17">
        <v>0</v>
      </c>
      <c r="G95" s="17">
        <v>0</v>
      </c>
      <c r="H95" s="17">
        <v>3</v>
      </c>
      <c r="I95" s="17">
        <v>1</v>
      </c>
      <c r="J95" s="17">
        <v>14</v>
      </c>
      <c r="K95" s="17">
        <v>10</v>
      </c>
      <c r="L95" s="17">
        <v>1</v>
      </c>
      <c r="M95" s="87">
        <f t="shared" si="3"/>
        <v>71.428571428571431</v>
      </c>
      <c r="N95" s="87">
        <f t="shared" si="5"/>
        <v>21.428571428571427</v>
      </c>
      <c r="O95" s="86">
        <f t="shared" si="4"/>
        <v>7.1428571428571423</v>
      </c>
    </row>
    <row r="96" spans="1:15" s="17" customFormat="1" ht="13.2" x14ac:dyDescent="0.25">
      <c r="A96" s="16">
        <v>19403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2</v>
      </c>
      <c r="K98" s="17">
        <v>2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43</v>
      </c>
      <c r="D101" s="17">
        <v>16</v>
      </c>
      <c r="E101" s="17">
        <v>5</v>
      </c>
      <c r="F101" s="17">
        <v>1</v>
      </c>
      <c r="G101" s="17">
        <v>3</v>
      </c>
      <c r="H101" s="17">
        <v>1</v>
      </c>
      <c r="I101" s="17">
        <v>33</v>
      </c>
      <c r="J101" s="17">
        <v>26</v>
      </c>
      <c r="K101" s="17">
        <v>15</v>
      </c>
      <c r="L101" s="17">
        <v>1</v>
      </c>
      <c r="M101" s="87">
        <f t="shared" si="3"/>
        <v>57.692307692307686</v>
      </c>
      <c r="N101" s="87">
        <f t="shared" si="5"/>
        <v>38.461538461538467</v>
      </c>
      <c r="O101" s="86">
        <f t="shared" si="4"/>
        <v>3.8461538461538463</v>
      </c>
    </row>
    <row r="102" spans="1:15" s="17" customFormat="1" ht="13.2" x14ac:dyDescent="0.25">
      <c r="A102" s="16">
        <v>14097</v>
      </c>
      <c r="B102" s="16" t="s">
        <v>129</v>
      </c>
      <c r="C102" s="17">
        <v>3</v>
      </c>
      <c r="D102" s="17">
        <v>1</v>
      </c>
      <c r="E102" s="17">
        <v>0</v>
      </c>
      <c r="F102" s="17">
        <v>0</v>
      </c>
      <c r="G102" s="17">
        <v>0</v>
      </c>
      <c r="H102" s="17">
        <v>1</v>
      </c>
      <c r="I102" s="17">
        <v>0</v>
      </c>
      <c r="J102" s="17">
        <v>4</v>
      </c>
      <c r="K102" s="17">
        <v>2</v>
      </c>
      <c r="L102" s="17">
        <v>1</v>
      </c>
      <c r="M102" s="87">
        <f t="shared" si="3"/>
        <v>50</v>
      </c>
      <c r="N102" s="87">
        <f t="shared" si="5"/>
        <v>25</v>
      </c>
      <c r="O102" s="86">
        <f t="shared" si="4"/>
        <v>25</v>
      </c>
    </row>
    <row r="103" spans="1:15" s="17" customFormat="1" ht="13.2" x14ac:dyDescent="0.25">
      <c r="A103" s="16">
        <v>31004</v>
      </c>
      <c r="B103" s="16" t="s">
        <v>130</v>
      </c>
      <c r="C103" s="17">
        <v>8</v>
      </c>
      <c r="D103" s="17">
        <v>3</v>
      </c>
      <c r="E103" s="17">
        <v>0</v>
      </c>
      <c r="F103" s="17">
        <v>0</v>
      </c>
      <c r="G103" s="17">
        <v>0</v>
      </c>
      <c r="H103" s="17">
        <v>0</v>
      </c>
      <c r="I103" s="17">
        <v>2</v>
      </c>
      <c r="J103" s="17">
        <v>9</v>
      </c>
      <c r="K103" s="17">
        <v>9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0</v>
      </c>
      <c r="D104" s="17">
        <v>2</v>
      </c>
      <c r="E104" s="17">
        <v>0</v>
      </c>
      <c r="F104" s="17">
        <v>0</v>
      </c>
      <c r="G104" s="17">
        <v>0</v>
      </c>
      <c r="H104" s="17">
        <v>1</v>
      </c>
      <c r="I104" s="17">
        <v>0</v>
      </c>
      <c r="J104" s="17">
        <v>2</v>
      </c>
      <c r="K104" s="17">
        <v>0</v>
      </c>
      <c r="L104" s="17">
        <v>1</v>
      </c>
      <c r="M104" s="87">
        <f t="shared" si="3"/>
        <v>0</v>
      </c>
      <c r="N104" s="87">
        <f t="shared" si="5"/>
        <v>50</v>
      </c>
      <c r="O104" s="86">
        <f t="shared" si="4"/>
        <v>50</v>
      </c>
    </row>
    <row r="105" spans="1:15" s="17" customFormat="1" ht="13.2" x14ac:dyDescent="0.25">
      <c r="A105" s="16">
        <v>17414</v>
      </c>
      <c r="B105" s="16" t="s">
        <v>131</v>
      </c>
      <c r="C105" s="17">
        <v>30</v>
      </c>
      <c r="D105" s="17">
        <v>43</v>
      </c>
      <c r="E105" s="17">
        <v>0</v>
      </c>
      <c r="F105" s="17">
        <v>0</v>
      </c>
      <c r="G105" s="17">
        <v>1</v>
      </c>
      <c r="H105" s="17">
        <v>11</v>
      </c>
      <c r="I105" s="17">
        <v>26</v>
      </c>
      <c r="J105" s="17">
        <v>47</v>
      </c>
      <c r="K105" s="17">
        <v>25</v>
      </c>
      <c r="L105" s="17">
        <v>10</v>
      </c>
      <c r="M105" s="87">
        <f t="shared" si="3"/>
        <v>53.191489361702125</v>
      </c>
      <c r="N105" s="87">
        <f t="shared" si="5"/>
        <v>25.531914893617021</v>
      </c>
      <c r="O105" s="86">
        <f t="shared" si="4"/>
        <v>21.276595744680851</v>
      </c>
    </row>
    <row r="106" spans="1:15" s="17" customFormat="1" ht="13.2" x14ac:dyDescent="0.25">
      <c r="A106" s="16">
        <v>31306</v>
      </c>
      <c r="B106" s="16" t="s">
        <v>132</v>
      </c>
      <c r="C106" s="17">
        <v>5</v>
      </c>
      <c r="D106" s="17">
        <v>2</v>
      </c>
      <c r="E106" s="17">
        <v>0</v>
      </c>
      <c r="F106" s="17">
        <v>0</v>
      </c>
      <c r="G106" s="17">
        <v>0</v>
      </c>
      <c r="H106" s="17">
        <v>1</v>
      </c>
      <c r="I106" s="17">
        <v>2</v>
      </c>
      <c r="J106" s="17">
        <v>5</v>
      </c>
      <c r="K106" s="17">
        <v>3</v>
      </c>
      <c r="L106" s="17">
        <v>1</v>
      </c>
      <c r="M106" s="87">
        <f t="shared" si="3"/>
        <v>60</v>
      </c>
      <c r="N106" s="87">
        <f t="shared" si="5"/>
        <v>20</v>
      </c>
      <c r="O106" s="86">
        <f t="shared" si="4"/>
        <v>20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2</v>
      </c>
      <c r="D108" s="17">
        <v>1</v>
      </c>
      <c r="E108" s="17">
        <v>0</v>
      </c>
      <c r="F108" s="17">
        <v>1</v>
      </c>
      <c r="G108" s="17">
        <v>0</v>
      </c>
      <c r="H108" s="17">
        <v>0</v>
      </c>
      <c r="I108" s="17">
        <v>1</v>
      </c>
      <c r="J108" s="17">
        <v>2</v>
      </c>
      <c r="K108" s="17">
        <v>1</v>
      </c>
      <c r="L108" s="17">
        <v>0</v>
      </c>
      <c r="M108" s="87">
        <f t="shared" si="3"/>
        <v>50</v>
      </c>
      <c r="N108" s="87">
        <f t="shared" si="5"/>
        <v>50</v>
      </c>
      <c r="O108" s="86">
        <f t="shared" si="4"/>
        <v>0</v>
      </c>
    </row>
    <row r="109" spans="1:15" s="17" customFormat="1" ht="13.2" x14ac:dyDescent="0.25">
      <c r="A109" s="16" t="s">
        <v>136</v>
      </c>
      <c r="B109" s="16" t="s">
        <v>137</v>
      </c>
      <c r="C109" s="17">
        <v>17</v>
      </c>
      <c r="D109" s="17">
        <v>5</v>
      </c>
      <c r="E109" s="17">
        <v>0</v>
      </c>
      <c r="F109" s="17">
        <v>1</v>
      </c>
      <c r="G109" s="17">
        <v>0</v>
      </c>
      <c r="H109" s="17">
        <v>0</v>
      </c>
      <c r="I109" s="17">
        <v>11</v>
      </c>
      <c r="J109" s="17">
        <v>11</v>
      </c>
      <c r="K109" s="17">
        <v>8</v>
      </c>
      <c r="L109" s="17">
        <v>2</v>
      </c>
      <c r="M109" s="87">
        <f t="shared" si="3"/>
        <v>72.727272727272734</v>
      </c>
      <c r="N109" s="87">
        <f t="shared" si="5"/>
        <v>9.0909090909090917</v>
      </c>
      <c r="O109" s="86">
        <f t="shared" si="4"/>
        <v>18.181818181818183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6</v>
      </c>
      <c r="D112" s="17">
        <v>7</v>
      </c>
      <c r="E112" s="17">
        <v>0</v>
      </c>
      <c r="F112" s="17">
        <v>2</v>
      </c>
      <c r="G112" s="17">
        <v>1</v>
      </c>
      <c r="H112" s="17">
        <v>1</v>
      </c>
      <c r="I112" s="17">
        <v>1</v>
      </c>
      <c r="J112" s="17">
        <v>12</v>
      </c>
      <c r="K112" s="17">
        <v>4</v>
      </c>
      <c r="L112" s="17">
        <v>4</v>
      </c>
      <c r="M112" s="87">
        <f t="shared" si="3"/>
        <v>33.333333333333329</v>
      </c>
      <c r="N112" s="87">
        <f t="shared" si="5"/>
        <v>33.333333333333329</v>
      </c>
      <c r="O112" s="86">
        <f t="shared" si="4"/>
        <v>33.333333333333329</v>
      </c>
    </row>
    <row r="113" spans="1:15" s="17" customFormat="1" ht="13.2" x14ac:dyDescent="0.25">
      <c r="A113" s="16">
        <v>39120</v>
      </c>
      <c r="B113" s="16" t="s">
        <v>141</v>
      </c>
      <c r="C113" s="17">
        <v>16</v>
      </c>
      <c r="D113" s="17">
        <v>4</v>
      </c>
      <c r="E113" s="17">
        <v>2</v>
      </c>
      <c r="F113" s="17">
        <v>0</v>
      </c>
      <c r="G113" s="17">
        <v>0</v>
      </c>
      <c r="H113" s="17">
        <v>0</v>
      </c>
      <c r="I113" s="17">
        <v>9</v>
      </c>
      <c r="J113" s="17">
        <v>11</v>
      </c>
      <c r="K113" s="17">
        <v>7</v>
      </c>
      <c r="L113" s="17">
        <v>2</v>
      </c>
      <c r="M113" s="87">
        <f t="shared" si="3"/>
        <v>63.636363636363633</v>
      </c>
      <c r="N113" s="87">
        <f t="shared" si="5"/>
        <v>18.181818181818183</v>
      </c>
      <c r="O113" s="86">
        <f t="shared" si="4"/>
        <v>18.181818181818183</v>
      </c>
    </row>
    <row r="114" spans="1:15" s="17" customFormat="1" ht="13.2" x14ac:dyDescent="0.25">
      <c r="A114" s="16" t="s">
        <v>142</v>
      </c>
      <c r="B114" s="16" t="s">
        <v>143</v>
      </c>
      <c r="C114" s="17">
        <v>9</v>
      </c>
      <c r="D114" s="17">
        <v>2</v>
      </c>
      <c r="E114" s="17">
        <v>0</v>
      </c>
      <c r="F114" s="17">
        <v>0</v>
      </c>
      <c r="G114" s="17">
        <v>1</v>
      </c>
      <c r="H114" s="17">
        <v>0</v>
      </c>
      <c r="I114" s="17">
        <v>1</v>
      </c>
      <c r="J114" s="17">
        <v>10</v>
      </c>
      <c r="K114" s="17">
        <v>9</v>
      </c>
      <c r="L114" s="17">
        <v>0</v>
      </c>
      <c r="M114" s="87">
        <f t="shared" si="3"/>
        <v>90</v>
      </c>
      <c r="N114" s="87">
        <f t="shared" si="5"/>
        <v>10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29</v>
      </c>
      <c r="D117" s="17">
        <v>6</v>
      </c>
      <c r="E117" s="17">
        <v>0</v>
      </c>
      <c r="F117" s="17">
        <v>1</v>
      </c>
      <c r="G117" s="17">
        <v>2</v>
      </c>
      <c r="H117" s="17">
        <v>4</v>
      </c>
      <c r="I117" s="17">
        <v>5</v>
      </c>
      <c r="J117" s="17">
        <v>30</v>
      </c>
      <c r="K117" s="17">
        <v>16</v>
      </c>
      <c r="L117" s="17">
        <v>7</v>
      </c>
      <c r="M117" s="87">
        <f t="shared" si="3"/>
        <v>53.333333333333336</v>
      </c>
      <c r="N117" s="87">
        <f t="shared" si="5"/>
        <v>23.333333333333332</v>
      </c>
      <c r="O117" s="86">
        <f t="shared" si="4"/>
        <v>23.333333333333332</v>
      </c>
    </row>
    <row r="118" spans="1:15" s="17" customFormat="1" ht="13.2" x14ac:dyDescent="0.25">
      <c r="A118" s="16">
        <v>32354</v>
      </c>
      <c r="B118" s="16" t="s">
        <v>147</v>
      </c>
      <c r="C118" s="17">
        <v>11</v>
      </c>
      <c r="D118" s="17">
        <v>7</v>
      </c>
      <c r="E118" s="17">
        <v>0</v>
      </c>
      <c r="F118" s="17">
        <v>0</v>
      </c>
      <c r="G118" s="17">
        <v>0</v>
      </c>
      <c r="H118" s="17">
        <v>1</v>
      </c>
      <c r="I118" s="17">
        <v>3</v>
      </c>
      <c r="J118" s="17">
        <v>15</v>
      </c>
      <c r="K118" s="17">
        <v>9</v>
      </c>
      <c r="L118" s="17">
        <v>5</v>
      </c>
      <c r="M118" s="87">
        <f t="shared" si="3"/>
        <v>60</v>
      </c>
      <c r="N118" s="87">
        <f t="shared" si="5"/>
        <v>6.666666666666667</v>
      </c>
      <c r="O118" s="86">
        <f t="shared" si="4"/>
        <v>33.333333333333329</v>
      </c>
    </row>
    <row r="119" spans="1:15" s="17" customFormat="1" ht="13.2" x14ac:dyDescent="0.25">
      <c r="A119" s="16">
        <v>32326</v>
      </c>
      <c r="B119" s="16" t="s">
        <v>148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87" t="str">
        <f t="shared" si="3"/>
        <v>n/a</v>
      </c>
      <c r="N119" s="87" t="str">
        <f t="shared" si="5"/>
        <v>n/a</v>
      </c>
      <c r="O119" s="86" t="str">
        <f t="shared" si="4"/>
        <v>n/a</v>
      </c>
    </row>
    <row r="120" spans="1:15" s="17" customFormat="1" ht="13.2" x14ac:dyDescent="0.25">
      <c r="A120" s="16">
        <v>17400</v>
      </c>
      <c r="B120" s="16" t="s">
        <v>149</v>
      </c>
      <c r="C120" s="17">
        <v>8</v>
      </c>
      <c r="D120" s="17">
        <v>2</v>
      </c>
      <c r="E120" s="17">
        <v>0</v>
      </c>
      <c r="F120" s="17">
        <v>1</v>
      </c>
      <c r="G120" s="17">
        <v>0</v>
      </c>
      <c r="H120" s="17">
        <v>0</v>
      </c>
      <c r="I120" s="17">
        <v>2</v>
      </c>
      <c r="J120" s="17">
        <v>8</v>
      </c>
      <c r="K120" s="17">
        <v>7</v>
      </c>
      <c r="L120" s="17">
        <v>0</v>
      </c>
      <c r="M120" s="87">
        <f t="shared" si="3"/>
        <v>87.5</v>
      </c>
      <c r="N120" s="87">
        <f t="shared" si="5"/>
        <v>12.5</v>
      </c>
      <c r="O120" s="86">
        <f t="shared" si="4"/>
        <v>0</v>
      </c>
    </row>
    <row r="121" spans="1:15" s="17" customFormat="1" ht="13.2" x14ac:dyDescent="0.25">
      <c r="A121" s="16">
        <v>37505</v>
      </c>
      <c r="B121" s="16" t="s">
        <v>150</v>
      </c>
      <c r="C121" s="17">
        <v>8</v>
      </c>
      <c r="D121" s="17">
        <v>3</v>
      </c>
      <c r="E121" s="17">
        <v>0</v>
      </c>
      <c r="F121" s="17">
        <v>0</v>
      </c>
      <c r="G121" s="17">
        <v>0</v>
      </c>
      <c r="H121" s="17">
        <v>1</v>
      </c>
      <c r="I121" s="17">
        <v>4</v>
      </c>
      <c r="J121" s="17">
        <v>7</v>
      </c>
      <c r="K121" s="17">
        <v>5</v>
      </c>
      <c r="L121" s="17">
        <v>1</v>
      </c>
      <c r="M121" s="87">
        <f t="shared" si="3"/>
        <v>71.428571428571431</v>
      </c>
      <c r="N121" s="87">
        <f t="shared" si="5"/>
        <v>14.285714285714285</v>
      </c>
      <c r="O121" s="86">
        <f t="shared" si="4"/>
        <v>14.285714285714285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13</v>
      </c>
      <c r="D124" s="17">
        <v>3</v>
      </c>
      <c r="E124" s="17">
        <v>0</v>
      </c>
      <c r="F124" s="17">
        <v>0</v>
      </c>
      <c r="G124" s="17">
        <v>2</v>
      </c>
      <c r="H124" s="17">
        <v>2</v>
      </c>
      <c r="I124" s="17">
        <v>5</v>
      </c>
      <c r="J124" s="17">
        <v>11</v>
      </c>
      <c r="K124" s="17">
        <v>4</v>
      </c>
      <c r="L124" s="17">
        <v>3</v>
      </c>
      <c r="M124" s="87">
        <f t="shared" si="3"/>
        <v>36.363636363636367</v>
      </c>
      <c r="N124" s="87">
        <f t="shared" si="5"/>
        <v>36.363636363636367</v>
      </c>
      <c r="O124" s="86">
        <f t="shared" si="4"/>
        <v>27.27272727272727</v>
      </c>
    </row>
    <row r="125" spans="1:15" s="17" customFormat="1" ht="13.2" x14ac:dyDescent="0.25">
      <c r="A125" s="16">
        <v>14066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25</v>
      </c>
      <c r="D127" s="17">
        <v>20</v>
      </c>
      <c r="E127" s="17">
        <v>2</v>
      </c>
      <c r="F127" s="17">
        <v>1</v>
      </c>
      <c r="G127" s="17">
        <v>4</v>
      </c>
      <c r="H127" s="17">
        <v>10</v>
      </c>
      <c r="I127" s="17">
        <v>7</v>
      </c>
      <c r="J127" s="17">
        <v>38</v>
      </c>
      <c r="K127" s="17">
        <v>16</v>
      </c>
      <c r="L127" s="17">
        <v>5</v>
      </c>
      <c r="M127" s="87">
        <f t="shared" si="3"/>
        <v>42.105263157894733</v>
      </c>
      <c r="N127" s="87">
        <f t="shared" si="5"/>
        <v>44.736842105263158</v>
      </c>
      <c r="O127" s="86">
        <f t="shared" si="4"/>
        <v>13.157894736842104</v>
      </c>
    </row>
    <row r="128" spans="1:15" s="17" customFormat="1" ht="13.2" x14ac:dyDescent="0.25">
      <c r="A128" s="16">
        <v>21206</v>
      </c>
      <c r="B128" s="16" t="s">
        <v>156</v>
      </c>
      <c r="C128" s="17">
        <v>4</v>
      </c>
      <c r="D128" s="17">
        <v>1</v>
      </c>
      <c r="E128" s="17">
        <v>0</v>
      </c>
      <c r="F128" s="17">
        <v>0</v>
      </c>
      <c r="G128" s="17">
        <v>1</v>
      </c>
      <c r="H128" s="17">
        <v>0</v>
      </c>
      <c r="I128" s="17">
        <v>0</v>
      </c>
      <c r="J128" s="17">
        <v>5</v>
      </c>
      <c r="K128" s="17">
        <v>1</v>
      </c>
      <c r="L128" s="17">
        <v>3</v>
      </c>
      <c r="M128" s="87">
        <f t="shared" si="3"/>
        <v>20</v>
      </c>
      <c r="N128" s="87">
        <f t="shared" si="5"/>
        <v>20</v>
      </c>
      <c r="O128" s="86">
        <f t="shared" si="4"/>
        <v>60</v>
      </c>
    </row>
    <row r="129" spans="1:15" s="17" customFormat="1" ht="13.2" x14ac:dyDescent="0.25">
      <c r="A129" s="16">
        <v>39209</v>
      </c>
      <c r="B129" s="16" t="s">
        <v>157</v>
      </c>
      <c r="C129" s="17">
        <v>7</v>
      </c>
      <c r="D129" s="17">
        <v>3</v>
      </c>
      <c r="E129" s="17">
        <v>2</v>
      </c>
      <c r="F129" s="17">
        <v>0</v>
      </c>
      <c r="G129" s="17">
        <v>0</v>
      </c>
      <c r="H129" s="17">
        <v>0</v>
      </c>
      <c r="I129" s="17">
        <v>2</v>
      </c>
      <c r="J129" s="17">
        <v>8</v>
      </c>
      <c r="K129" s="17">
        <v>6</v>
      </c>
      <c r="L129" s="17">
        <v>0</v>
      </c>
      <c r="M129" s="87">
        <f t="shared" si="3"/>
        <v>75</v>
      </c>
      <c r="N129" s="87">
        <f t="shared" si="5"/>
        <v>25</v>
      </c>
      <c r="O129" s="86">
        <f t="shared" si="4"/>
        <v>0</v>
      </c>
    </row>
    <row r="130" spans="1:15" s="17" customFormat="1" ht="13.2" x14ac:dyDescent="0.25">
      <c r="A130" s="16">
        <v>37507</v>
      </c>
      <c r="B130" s="16" t="s">
        <v>158</v>
      </c>
      <c r="C130" s="17">
        <v>7</v>
      </c>
      <c r="D130" s="17">
        <v>3</v>
      </c>
      <c r="E130" s="17">
        <v>0</v>
      </c>
      <c r="F130" s="17">
        <v>0</v>
      </c>
      <c r="G130" s="17">
        <v>1</v>
      </c>
      <c r="H130" s="17">
        <v>1</v>
      </c>
      <c r="I130" s="17">
        <v>1</v>
      </c>
      <c r="J130" s="17">
        <v>9</v>
      </c>
      <c r="K130" s="17">
        <v>7</v>
      </c>
      <c r="L130" s="17">
        <v>0</v>
      </c>
      <c r="M130" s="87">
        <f t="shared" si="3"/>
        <v>77.777777777777786</v>
      </c>
      <c r="N130" s="87">
        <f t="shared" si="5"/>
        <v>22.222222222222221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69</v>
      </c>
      <c r="D131" s="17">
        <v>14</v>
      </c>
      <c r="E131" s="17">
        <v>0</v>
      </c>
      <c r="F131" s="17">
        <v>5</v>
      </c>
      <c r="G131" s="17">
        <v>1</v>
      </c>
      <c r="H131" s="17">
        <v>21</v>
      </c>
      <c r="I131" s="17">
        <v>17</v>
      </c>
      <c r="J131" s="17">
        <v>66</v>
      </c>
      <c r="K131" s="17">
        <v>22</v>
      </c>
      <c r="L131" s="17">
        <v>17</v>
      </c>
      <c r="M131" s="87">
        <f t="shared" si="3"/>
        <v>33.333333333333329</v>
      </c>
      <c r="N131" s="87">
        <f t="shared" si="5"/>
        <v>40.909090909090914</v>
      </c>
      <c r="O131" s="86">
        <f t="shared" si="4"/>
        <v>25.757575757575758</v>
      </c>
    </row>
    <row r="132" spans="1:15" s="17" customFormat="1" ht="13.2" x14ac:dyDescent="0.25">
      <c r="A132" s="16">
        <v>31006</v>
      </c>
      <c r="B132" s="16" t="s">
        <v>160</v>
      </c>
      <c r="C132" s="17">
        <v>64</v>
      </c>
      <c r="D132" s="17">
        <v>44</v>
      </c>
      <c r="E132" s="17">
        <v>1</v>
      </c>
      <c r="F132" s="17">
        <v>4</v>
      </c>
      <c r="G132" s="17">
        <v>3</v>
      </c>
      <c r="H132" s="17">
        <v>7</v>
      </c>
      <c r="I132" s="17">
        <v>25</v>
      </c>
      <c r="J132" s="17">
        <v>83</v>
      </c>
      <c r="K132" s="17">
        <v>41</v>
      </c>
      <c r="L132" s="17">
        <v>27</v>
      </c>
      <c r="M132" s="87">
        <f t="shared" si="3"/>
        <v>49.397590361445779</v>
      </c>
      <c r="N132" s="87">
        <f t="shared" si="5"/>
        <v>18.072289156626507</v>
      </c>
      <c r="O132" s="86">
        <f t="shared" si="4"/>
        <v>32.53012048192771</v>
      </c>
    </row>
    <row r="133" spans="1:15" s="17" customFormat="1" ht="13.2" x14ac:dyDescent="0.25">
      <c r="A133" s="16">
        <v>39003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3.2" x14ac:dyDescent="0.25">
      <c r="A134" s="16">
        <v>21014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3.2" x14ac:dyDescent="0.25">
      <c r="A135" s="16">
        <v>25155</v>
      </c>
      <c r="B135" s="16" t="s">
        <v>163</v>
      </c>
      <c r="C135" s="17">
        <v>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1</v>
      </c>
      <c r="K135" s="17">
        <v>1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3.2" x14ac:dyDescent="0.25">
      <c r="A137" s="16">
        <v>32325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3.2" x14ac:dyDescent="0.25">
      <c r="A138" s="16">
        <v>37506</v>
      </c>
      <c r="B138" s="16" t="s">
        <v>166</v>
      </c>
      <c r="C138" s="17">
        <v>5</v>
      </c>
      <c r="D138" s="17">
        <v>1</v>
      </c>
      <c r="E138" s="17">
        <v>1</v>
      </c>
      <c r="F138" s="17">
        <v>0</v>
      </c>
      <c r="G138" s="17">
        <v>1</v>
      </c>
      <c r="H138" s="17">
        <v>2</v>
      </c>
      <c r="I138" s="17">
        <v>0</v>
      </c>
      <c r="J138" s="17">
        <v>6</v>
      </c>
      <c r="K138" s="17">
        <v>2</v>
      </c>
      <c r="L138" s="17">
        <v>0</v>
      </c>
      <c r="M138" s="87">
        <f t="shared" si="6"/>
        <v>33.333333333333329</v>
      </c>
      <c r="N138" s="87">
        <f t="shared" si="8"/>
        <v>66.666666666666657</v>
      </c>
      <c r="O138" s="86">
        <f t="shared" si="7"/>
        <v>0</v>
      </c>
    </row>
    <row r="139" spans="1:15" s="17" customFormat="1" ht="13.2" x14ac:dyDescent="0.25">
      <c r="A139" s="16">
        <v>14064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3.2" x14ac:dyDescent="0.25">
      <c r="A140" s="16">
        <v>11051</v>
      </c>
      <c r="B140" s="16" t="s">
        <v>168</v>
      </c>
      <c r="C140" s="17">
        <v>37</v>
      </c>
      <c r="D140" s="17">
        <v>9</v>
      </c>
      <c r="E140" s="17">
        <v>0</v>
      </c>
      <c r="F140" s="17">
        <v>0</v>
      </c>
      <c r="G140" s="17">
        <v>1</v>
      </c>
      <c r="H140" s="17">
        <v>5</v>
      </c>
      <c r="I140" s="17">
        <v>13</v>
      </c>
      <c r="J140" s="17">
        <v>33</v>
      </c>
      <c r="K140" s="17">
        <v>24</v>
      </c>
      <c r="L140" s="17">
        <v>3</v>
      </c>
      <c r="M140" s="87">
        <f t="shared" si="6"/>
        <v>72.727272727272734</v>
      </c>
      <c r="N140" s="87">
        <f t="shared" si="8"/>
        <v>18.181818181818183</v>
      </c>
      <c r="O140" s="86">
        <f t="shared" si="7"/>
        <v>9.0909090909090917</v>
      </c>
    </row>
    <row r="141" spans="1:15" s="17" customFormat="1" ht="13.2" x14ac:dyDescent="0.25">
      <c r="A141" s="16">
        <v>18400</v>
      </c>
      <c r="B141" s="16" t="s">
        <v>169</v>
      </c>
      <c r="C141" s="17">
        <v>6</v>
      </c>
      <c r="D141" s="17">
        <v>3</v>
      </c>
      <c r="E141" s="17">
        <v>0</v>
      </c>
      <c r="F141" s="17">
        <v>0</v>
      </c>
      <c r="G141" s="17">
        <v>0</v>
      </c>
      <c r="H141" s="17">
        <v>2</v>
      </c>
      <c r="I141" s="17">
        <v>3</v>
      </c>
      <c r="J141" s="17">
        <v>6</v>
      </c>
      <c r="K141" s="17">
        <v>2</v>
      </c>
      <c r="L141" s="17">
        <v>2</v>
      </c>
      <c r="M141" s="87">
        <f t="shared" si="6"/>
        <v>33.333333333333329</v>
      </c>
      <c r="N141" s="87">
        <f t="shared" si="8"/>
        <v>33.333333333333329</v>
      </c>
      <c r="O141" s="86">
        <f t="shared" si="7"/>
        <v>33.333333333333329</v>
      </c>
    </row>
    <row r="142" spans="1:15" s="17" customFormat="1" ht="13.2" x14ac:dyDescent="0.25">
      <c r="A142" s="16">
        <v>23403</v>
      </c>
      <c r="B142" s="16" t="s">
        <v>170</v>
      </c>
      <c r="C142" s="17">
        <v>2</v>
      </c>
      <c r="D142" s="17">
        <v>4</v>
      </c>
      <c r="E142" s="17">
        <v>0</v>
      </c>
      <c r="F142" s="17">
        <v>0</v>
      </c>
      <c r="G142" s="17">
        <v>0</v>
      </c>
      <c r="H142" s="17">
        <v>1</v>
      </c>
      <c r="I142" s="17">
        <v>1</v>
      </c>
      <c r="J142" s="17">
        <v>5</v>
      </c>
      <c r="K142" s="17">
        <v>1</v>
      </c>
      <c r="L142" s="17">
        <v>3</v>
      </c>
      <c r="M142" s="87">
        <f t="shared" si="6"/>
        <v>20</v>
      </c>
      <c r="N142" s="87">
        <f t="shared" si="8"/>
        <v>20</v>
      </c>
      <c r="O142" s="86">
        <f t="shared" si="7"/>
        <v>60</v>
      </c>
    </row>
    <row r="143" spans="1:15" s="17" customFormat="1" ht="13.2" x14ac:dyDescent="0.25">
      <c r="A143" s="16">
        <v>34003</v>
      </c>
      <c r="B143" s="16" t="s">
        <v>303</v>
      </c>
      <c r="C143" s="17">
        <v>19</v>
      </c>
      <c r="D143" s="17">
        <v>21</v>
      </c>
      <c r="E143" s="17">
        <v>0</v>
      </c>
      <c r="F143" s="17">
        <v>1</v>
      </c>
      <c r="G143" s="17">
        <v>1</v>
      </c>
      <c r="H143" s="17">
        <v>3</v>
      </c>
      <c r="I143" s="17">
        <v>10</v>
      </c>
      <c r="J143" s="17">
        <v>30</v>
      </c>
      <c r="K143" s="17">
        <v>16</v>
      </c>
      <c r="L143" s="17">
        <v>9</v>
      </c>
      <c r="M143" s="87">
        <f t="shared" si="6"/>
        <v>53.333333333333336</v>
      </c>
      <c r="N143" s="87">
        <f t="shared" si="8"/>
        <v>16.666666666666664</v>
      </c>
      <c r="O143" s="86">
        <f t="shared" si="7"/>
        <v>30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29</v>
      </c>
      <c r="D145" s="17">
        <v>19</v>
      </c>
      <c r="E145" s="17">
        <v>0</v>
      </c>
      <c r="F145" s="17">
        <v>0</v>
      </c>
      <c r="G145" s="17">
        <v>0</v>
      </c>
      <c r="H145" s="17">
        <v>4</v>
      </c>
      <c r="I145" s="17">
        <v>14</v>
      </c>
      <c r="J145" s="17">
        <v>34</v>
      </c>
      <c r="K145" s="17">
        <v>21</v>
      </c>
      <c r="L145" s="17">
        <v>9</v>
      </c>
      <c r="M145" s="87">
        <f t="shared" si="6"/>
        <v>61.764705882352942</v>
      </c>
      <c r="N145" s="87">
        <f t="shared" si="8"/>
        <v>11.76470588235294</v>
      </c>
      <c r="O145" s="86">
        <f t="shared" si="7"/>
        <v>26.47058823529412</v>
      </c>
    </row>
    <row r="146" spans="1:15" s="17" customFormat="1" ht="13.2" x14ac:dyDescent="0.25">
      <c r="A146" s="16">
        <v>15201</v>
      </c>
      <c r="B146" s="16" t="s">
        <v>173</v>
      </c>
      <c r="C146" s="17">
        <v>6</v>
      </c>
      <c r="D146" s="17">
        <v>1</v>
      </c>
      <c r="E146" s="17">
        <v>0</v>
      </c>
      <c r="F146" s="17">
        <v>0</v>
      </c>
      <c r="G146" s="17">
        <v>0</v>
      </c>
      <c r="H146" s="17">
        <v>1</v>
      </c>
      <c r="I146" s="17">
        <v>1</v>
      </c>
      <c r="J146" s="17">
        <v>6</v>
      </c>
      <c r="K146" s="17">
        <v>3</v>
      </c>
      <c r="L146" s="17">
        <v>2</v>
      </c>
      <c r="M146" s="87">
        <f t="shared" si="6"/>
        <v>50</v>
      </c>
      <c r="N146" s="87">
        <f t="shared" si="8"/>
        <v>16.666666666666664</v>
      </c>
      <c r="O146" s="86">
        <f t="shared" si="7"/>
        <v>33.333333333333329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3</v>
      </c>
      <c r="D149" s="17">
        <v>2</v>
      </c>
      <c r="E149" s="17">
        <v>0</v>
      </c>
      <c r="F149" s="17">
        <v>1</v>
      </c>
      <c r="G149" s="17">
        <v>0</v>
      </c>
      <c r="H149" s="17">
        <v>0</v>
      </c>
      <c r="I149" s="17">
        <v>2</v>
      </c>
      <c r="J149" s="17">
        <v>3</v>
      </c>
      <c r="K149" s="17">
        <v>2</v>
      </c>
      <c r="L149" s="17">
        <v>0</v>
      </c>
      <c r="M149" s="87">
        <f t="shared" si="6"/>
        <v>66.666666666666657</v>
      </c>
      <c r="N149" s="87">
        <f t="shared" si="8"/>
        <v>33.333333333333329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1</v>
      </c>
      <c r="D150" s="17">
        <v>1</v>
      </c>
      <c r="E150" s="17">
        <v>0</v>
      </c>
      <c r="F150" s="17">
        <v>0</v>
      </c>
      <c r="G150" s="17">
        <v>0</v>
      </c>
      <c r="H150" s="17">
        <v>0</v>
      </c>
      <c r="I150" s="17">
        <v>1</v>
      </c>
      <c r="J150" s="17">
        <v>1</v>
      </c>
      <c r="K150" s="17">
        <v>1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5</v>
      </c>
      <c r="D153" s="17">
        <v>1</v>
      </c>
      <c r="E153" s="17">
        <v>0</v>
      </c>
      <c r="F153" s="17">
        <v>0</v>
      </c>
      <c r="G153" s="17">
        <v>0</v>
      </c>
      <c r="H153" s="17">
        <v>1</v>
      </c>
      <c r="I153" s="17">
        <v>1</v>
      </c>
      <c r="J153" s="17">
        <v>5</v>
      </c>
      <c r="K153" s="17">
        <v>4</v>
      </c>
      <c r="L153" s="17">
        <v>0</v>
      </c>
      <c r="M153" s="87">
        <f t="shared" si="6"/>
        <v>80</v>
      </c>
      <c r="N153" s="87">
        <f t="shared" si="8"/>
        <v>20</v>
      </c>
      <c r="O153" s="86">
        <f t="shared" si="7"/>
        <v>0</v>
      </c>
    </row>
    <row r="154" spans="1:15" s="17" customFormat="1" ht="13.2" x14ac:dyDescent="0.25">
      <c r="A154" s="16">
        <v>34111</v>
      </c>
      <c r="B154" s="16" t="s">
        <v>180</v>
      </c>
      <c r="C154" s="17">
        <v>10</v>
      </c>
      <c r="D154" s="17">
        <v>5</v>
      </c>
      <c r="E154" s="17">
        <v>1</v>
      </c>
      <c r="F154" s="17">
        <v>0</v>
      </c>
      <c r="G154" s="17">
        <v>0</v>
      </c>
      <c r="H154" s="17">
        <v>1</v>
      </c>
      <c r="I154" s="17">
        <v>2</v>
      </c>
      <c r="J154" s="17">
        <v>13</v>
      </c>
      <c r="K154" s="17">
        <v>11</v>
      </c>
      <c r="L154" s="17">
        <v>0</v>
      </c>
      <c r="M154" s="87">
        <f t="shared" si="6"/>
        <v>84.615384615384613</v>
      </c>
      <c r="N154" s="87">
        <f t="shared" si="8"/>
        <v>15.384615384615385</v>
      </c>
      <c r="O154" s="86">
        <f t="shared" si="7"/>
        <v>0</v>
      </c>
    </row>
    <row r="155" spans="1:15" s="17" customFormat="1" ht="13.2" x14ac:dyDescent="0.25">
      <c r="A155" s="16">
        <v>24019</v>
      </c>
      <c r="B155" s="16" t="s">
        <v>181</v>
      </c>
      <c r="C155" s="17">
        <v>2</v>
      </c>
      <c r="D155" s="17">
        <v>1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2</v>
      </c>
      <c r="K155" s="17">
        <v>2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3.2" x14ac:dyDescent="0.25">
      <c r="A157" s="16">
        <v>28137</v>
      </c>
      <c r="B157" s="16" t="s">
        <v>183</v>
      </c>
      <c r="C157" s="17">
        <v>1</v>
      </c>
      <c r="D157" s="17">
        <v>0</v>
      </c>
      <c r="E157" s="17">
        <v>0</v>
      </c>
      <c r="F157" s="17">
        <v>0</v>
      </c>
      <c r="G157" s="17">
        <v>1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3</v>
      </c>
      <c r="D158" s="17">
        <v>0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3</v>
      </c>
      <c r="K158" s="17">
        <v>2</v>
      </c>
      <c r="L158" s="17">
        <v>0</v>
      </c>
      <c r="M158" s="87">
        <f t="shared" si="6"/>
        <v>66.666666666666657</v>
      </c>
      <c r="N158" s="87">
        <f t="shared" si="8"/>
        <v>33.333333333333329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0</v>
      </c>
      <c r="D159" s="17">
        <v>1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1</v>
      </c>
      <c r="K159" s="17">
        <v>1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3.2" x14ac:dyDescent="0.25">
      <c r="A160" s="16" t="s">
        <v>186</v>
      </c>
      <c r="B160" s="16" t="s">
        <v>187</v>
      </c>
      <c r="C160" s="17">
        <v>49</v>
      </c>
      <c r="D160" s="17">
        <v>12</v>
      </c>
      <c r="E160" s="17">
        <v>4</v>
      </c>
      <c r="F160" s="17">
        <v>2</v>
      </c>
      <c r="G160" s="17">
        <v>1</v>
      </c>
      <c r="H160" s="17">
        <v>10</v>
      </c>
      <c r="I160" s="17">
        <v>14</v>
      </c>
      <c r="J160" s="17">
        <v>47</v>
      </c>
      <c r="K160" s="17">
        <v>25</v>
      </c>
      <c r="L160" s="17">
        <v>5</v>
      </c>
      <c r="M160" s="87">
        <f t="shared" si="6"/>
        <v>53.191489361702125</v>
      </c>
      <c r="N160" s="87">
        <f t="shared" si="8"/>
        <v>36.170212765957451</v>
      </c>
      <c r="O160" s="86">
        <f t="shared" si="7"/>
        <v>10.638297872340425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210</v>
      </c>
      <c r="D162" s="17">
        <v>55</v>
      </c>
      <c r="E162" s="17">
        <v>10</v>
      </c>
      <c r="F162" s="17">
        <v>10</v>
      </c>
      <c r="G162" s="17">
        <v>9</v>
      </c>
      <c r="H162" s="17">
        <v>23</v>
      </c>
      <c r="I162" s="17">
        <v>32</v>
      </c>
      <c r="J162" s="17">
        <v>233</v>
      </c>
      <c r="K162" s="17">
        <v>119</v>
      </c>
      <c r="L162" s="17">
        <v>62</v>
      </c>
      <c r="M162" s="87">
        <f t="shared" si="6"/>
        <v>51.072961373390555</v>
      </c>
      <c r="N162" s="87">
        <f t="shared" si="8"/>
        <v>22.317596566523605</v>
      </c>
      <c r="O162" s="86">
        <f t="shared" si="7"/>
        <v>26.609442060085836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1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2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2</v>
      </c>
      <c r="K165" s="17">
        <v>2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0</v>
      </c>
      <c r="D167" s="17">
        <v>2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2</v>
      </c>
      <c r="K167" s="17">
        <v>2</v>
      </c>
      <c r="L167" s="17">
        <v>0</v>
      </c>
      <c r="M167" s="87">
        <f t="shared" si="6"/>
        <v>100</v>
      </c>
      <c r="N167" s="87">
        <f t="shared" si="8"/>
        <v>0</v>
      </c>
      <c r="O167" s="86">
        <f t="shared" si="7"/>
        <v>0</v>
      </c>
    </row>
    <row r="168" spans="1:15" s="17" customFormat="1" ht="13.2" x14ac:dyDescent="0.25">
      <c r="A168" s="16">
        <v>16050</v>
      </c>
      <c r="B168" s="16" t="s">
        <v>196</v>
      </c>
      <c r="C168" s="17">
        <v>1</v>
      </c>
      <c r="D168" s="17">
        <v>2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3</v>
      </c>
      <c r="K168" s="17">
        <v>1</v>
      </c>
      <c r="L168" s="17">
        <v>2</v>
      </c>
      <c r="M168" s="87">
        <f t="shared" si="6"/>
        <v>33.333333333333329</v>
      </c>
      <c r="N168" s="87">
        <f t="shared" si="8"/>
        <v>0</v>
      </c>
      <c r="O168" s="86">
        <f t="shared" si="7"/>
        <v>66.666666666666657</v>
      </c>
    </row>
    <row r="169" spans="1:15" s="17" customFormat="1" ht="13.2" x14ac:dyDescent="0.25">
      <c r="A169" s="16">
        <v>36402</v>
      </c>
      <c r="B169" s="16" t="s">
        <v>197</v>
      </c>
      <c r="C169" s="17">
        <v>3</v>
      </c>
      <c r="D169" s="17">
        <v>1</v>
      </c>
      <c r="E169" s="17">
        <v>0</v>
      </c>
      <c r="F169" s="17">
        <v>0</v>
      </c>
      <c r="G169" s="17">
        <v>0</v>
      </c>
      <c r="H169" s="17">
        <v>0</v>
      </c>
      <c r="I169" s="17">
        <v>1</v>
      </c>
      <c r="J169" s="17">
        <v>3</v>
      </c>
      <c r="K169" s="17">
        <v>3</v>
      </c>
      <c r="L169" s="17">
        <v>0</v>
      </c>
      <c r="M169" s="87">
        <f t="shared" si="6"/>
        <v>100</v>
      </c>
      <c r="N169" s="87">
        <f t="shared" si="8"/>
        <v>0</v>
      </c>
      <c r="O169" s="86">
        <f t="shared" si="7"/>
        <v>0</v>
      </c>
    </row>
    <row r="170" spans="1:15" s="17" customFormat="1" ht="13.2" x14ac:dyDescent="0.25">
      <c r="A170" s="16" t="s">
        <v>198</v>
      </c>
      <c r="B170" s="16" t="s">
        <v>199</v>
      </c>
      <c r="C170" s="17">
        <v>11</v>
      </c>
      <c r="D170" s="17">
        <v>3</v>
      </c>
      <c r="E170" s="17">
        <v>1</v>
      </c>
      <c r="F170" s="17">
        <v>0</v>
      </c>
      <c r="G170" s="17">
        <v>0</v>
      </c>
      <c r="H170" s="17">
        <v>2</v>
      </c>
      <c r="I170" s="17">
        <v>2</v>
      </c>
      <c r="J170" s="17">
        <v>12</v>
      </c>
      <c r="K170" s="17">
        <v>7</v>
      </c>
      <c r="L170" s="17">
        <v>2</v>
      </c>
      <c r="M170" s="87">
        <f t="shared" si="6"/>
        <v>58.333333333333336</v>
      </c>
      <c r="N170" s="87">
        <f t="shared" si="8"/>
        <v>25</v>
      </c>
      <c r="O170" s="86">
        <f t="shared" si="7"/>
        <v>16.666666666666664</v>
      </c>
    </row>
    <row r="171" spans="1:15" s="17" customFormat="1" ht="13.2" x14ac:dyDescent="0.25">
      <c r="A171" s="16">
        <v>38267</v>
      </c>
      <c r="B171" s="16" t="s">
        <v>200</v>
      </c>
      <c r="C171" s="17">
        <v>1</v>
      </c>
      <c r="D171" s="17">
        <v>6</v>
      </c>
      <c r="E171" s="17">
        <v>0</v>
      </c>
      <c r="F171" s="17">
        <v>0</v>
      </c>
      <c r="G171" s="17">
        <v>0</v>
      </c>
      <c r="H171" s="17">
        <v>0</v>
      </c>
      <c r="I171" s="17">
        <v>4</v>
      </c>
      <c r="J171" s="17">
        <v>3</v>
      </c>
      <c r="K171" s="17">
        <v>2</v>
      </c>
      <c r="L171" s="17">
        <v>1</v>
      </c>
      <c r="M171" s="87">
        <f t="shared" si="6"/>
        <v>66.666666666666657</v>
      </c>
      <c r="N171" s="87">
        <f t="shared" si="8"/>
        <v>0</v>
      </c>
      <c r="O171" s="86">
        <f t="shared" si="7"/>
        <v>33.333333333333329</v>
      </c>
    </row>
    <row r="172" spans="1:15" s="17" customFormat="1" ht="13.2" x14ac:dyDescent="0.25">
      <c r="A172" s="16">
        <v>27003</v>
      </c>
      <c r="B172" s="16" t="s">
        <v>201</v>
      </c>
      <c r="C172" s="17">
        <v>16</v>
      </c>
      <c r="D172" s="17">
        <v>7</v>
      </c>
      <c r="E172" s="17">
        <v>1</v>
      </c>
      <c r="F172" s="17">
        <v>1</v>
      </c>
      <c r="G172" s="17">
        <v>0</v>
      </c>
      <c r="H172" s="17">
        <v>6</v>
      </c>
      <c r="I172" s="17">
        <v>2</v>
      </c>
      <c r="J172" s="17">
        <v>21</v>
      </c>
      <c r="K172" s="17">
        <v>12</v>
      </c>
      <c r="L172" s="17">
        <v>1</v>
      </c>
      <c r="M172" s="87">
        <f t="shared" si="6"/>
        <v>57.142857142857139</v>
      </c>
      <c r="N172" s="87">
        <f t="shared" si="8"/>
        <v>38.095238095238095</v>
      </c>
      <c r="O172" s="86">
        <f t="shared" si="7"/>
        <v>4.7619047619047619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0</v>
      </c>
      <c r="D174" s="17">
        <v>1</v>
      </c>
      <c r="E174" s="17">
        <v>0</v>
      </c>
      <c r="F174" s="17">
        <v>0</v>
      </c>
      <c r="G174" s="17">
        <v>0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3.2" x14ac:dyDescent="0.25">
      <c r="A175" s="16">
        <v>13144</v>
      </c>
      <c r="B175" s="16" t="s">
        <v>205</v>
      </c>
      <c r="C175" s="17">
        <v>43</v>
      </c>
      <c r="D175" s="17">
        <v>9</v>
      </c>
      <c r="E175" s="17">
        <v>2</v>
      </c>
      <c r="F175" s="17">
        <v>2</v>
      </c>
      <c r="G175" s="17">
        <v>2</v>
      </c>
      <c r="H175" s="17">
        <v>8</v>
      </c>
      <c r="I175" s="17">
        <v>5</v>
      </c>
      <c r="J175" s="17">
        <v>47</v>
      </c>
      <c r="K175" s="17">
        <v>29</v>
      </c>
      <c r="L175" s="17">
        <v>4</v>
      </c>
      <c r="M175" s="87">
        <f t="shared" si="6"/>
        <v>61.702127659574465</v>
      </c>
      <c r="N175" s="87">
        <f t="shared" si="8"/>
        <v>29.787234042553191</v>
      </c>
      <c r="O175" s="86">
        <f t="shared" si="7"/>
        <v>8.5106382978723403</v>
      </c>
    </row>
    <row r="176" spans="1:15" s="17" customFormat="1" ht="13.2" x14ac:dyDescent="0.25">
      <c r="A176" s="16">
        <v>34307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3.2" x14ac:dyDescent="0.25">
      <c r="A177" s="16">
        <v>25116</v>
      </c>
      <c r="B177" s="16" t="s">
        <v>207</v>
      </c>
      <c r="C177" s="17">
        <v>2</v>
      </c>
      <c r="D177" s="17">
        <v>0</v>
      </c>
      <c r="E177" s="17">
        <v>0</v>
      </c>
      <c r="F177" s="17">
        <v>0</v>
      </c>
      <c r="G177" s="17">
        <v>0</v>
      </c>
      <c r="H177" s="17">
        <v>1</v>
      </c>
      <c r="I177" s="17">
        <v>0</v>
      </c>
      <c r="J177" s="17">
        <v>2</v>
      </c>
      <c r="K177" s="17">
        <v>0</v>
      </c>
      <c r="L177" s="17">
        <v>1</v>
      </c>
      <c r="M177" s="87">
        <f t="shared" si="6"/>
        <v>0</v>
      </c>
      <c r="N177" s="87">
        <f t="shared" si="8"/>
        <v>50</v>
      </c>
      <c r="O177" s="86">
        <f t="shared" si="7"/>
        <v>50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88</v>
      </c>
      <c r="D179" s="17">
        <v>58</v>
      </c>
      <c r="E179" s="17">
        <v>5</v>
      </c>
      <c r="F179" s="17">
        <v>5</v>
      </c>
      <c r="G179" s="17">
        <v>10</v>
      </c>
      <c r="H179" s="17">
        <v>5</v>
      </c>
      <c r="I179" s="17">
        <v>23</v>
      </c>
      <c r="J179" s="17">
        <v>123</v>
      </c>
      <c r="K179" s="17">
        <v>69</v>
      </c>
      <c r="L179" s="17">
        <v>29</v>
      </c>
      <c r="M179" s="87">
        <f t="shared" si="6"/>
        <v>56.09756097560976</v>
      </c>
      <c r="N179" s="87">
        <f t="shared" si="8"/>
        <v>20.325203252032519</v>
      </c>
      <c r="O179" s="86">
        <f t="shared" si="7"/>
        <v>23.577235772357724</v>
      </c>
    </row>
    <row r="180" spans="1:15" s="17" customFormat="1" ht="13.2" x14ac:dyDescent="0.25">
      <c r="A180" s="16">
        <v>10309</v>
      </c>
      <c r="B180" s="16" t="s">
        <v>210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17</v>
      </c>
      <c r="D181" s="17">
        <v>9</v>
      </c>
      <c r="E181" s="17">
        <v>0</v>
      </c>
      <c r="F181" s="17">
        <v>0</v>
      </c>
      <c r="G181" s="17">
        <v>1</v>
      </c>
      <c r="H181" s="17">
        <v>3</v>
      </c>
      <c r="I181" s="17">
        <v>8</v>
      </c>
      <c r="J181" s="17">
        <v>18</v>
      </c>
      <c r="K181" s="17">
        <v>9</v>
      </c>
      <c r="L181" s="17">
        <v>5</v>
      </c>
      <c r="M181" s="87">
        <f t="shared" si="6"/>
        <v>50</v>
      </c>
      <c r="N181" s="87">
        <f t="shared" si="8"/>
        <v>22.222222222222221</v>
      </c>
      <c r="O181" s="86">
        <f t="shared" si="7"/>
        <v>27.777777777777779</v>
      </c>
    </row>
    <row r="182" spans="1:15" s="17" customFormat="1" ht="13.2" x14ac:dyDescent="0.25">
      <c r="A182" s="16" t="s">
        <v>213</v>
      </c>
      <c r="B182" s="16" t="s">
        <v>214</v>
      </c>
      <c r="C182" s="17">
        <v>3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1</v>
      </c>
      <c r="J182" s="17">
        <v>2</v>
      </c>
      <c r="K182" s="17">
        <v>2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3.2" x14ac:dyDescent="0.25">
      <c r="A183" s="16" t="s">
        <v>215</v>
      </c>
      <c r="B183" s="16" t="s">
        <v>216</v>
      </c>
      <c r="C183" s="17">
        <v>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1</v>
      </c>
      <c r="K183" s="17">
        <v>1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3</v>
      </c>
      <c r="D185" s="17">
        <v>2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5</v>
      </c>
      <c r="K185" s="17">
        <v>3</v>
      </c>
      <c r="L185" s="17">
        <v>2</v>
      </c>
      <c r="M185" s="87">
        <f t="shared" si="6"/>
        <v>60</v>
      </c>
      <c r="N185" s="87">
        <f t="shared" si="8"/>
        <v>0</v>
      </c>
      <c r="O185" s="86">
        <f t="shared" si="7"/>
        <v>40</v>
      </c>
    </row>
    <row r="186" spans="1:15" s="17" customFormat="1" ht="13.2" x14ac:dyDescent="0.25">
      <c r="A186" s="16">
        <v>34401</v>
      </c>
      <c r="B186" s="16" t="s">
        <v>219</v>
      </c>
      <c r="C186" s="17">
        <v>3</v>
      </c>
      <c r="D186" s="17">
        <v>0</v>
      </c>
      <c r="E186" s="17">
        <v>0</v>
      </c>
      <c r="F186" s="17">
        <v>0</v>
      </c>
      <c r="G186" s="17">
        <v>0</v>
      </c>
      <c r="H186" s="17">
        <v>1</v>
      </c>
      <c r="I186" s="17">
        <v>0</v>
      </c>
      <c r="J186" s="17">
        <v>3</v>
      </c>
      <c r="K186" s="17">
        <v>2</v>
      </c>
      <c r="L186" s="17">
        <v>0</v>
      </c>
      <c r="M186" s="87">
        <f t="shared" si="6"/>
        <v>66.666666666666657</v>
      </c>
      <c r="N186" s="87">
        <f t="shared" si="8"/>
        <v>33.333333333333329</v>
      </c>
      <c r="O186" s="86">
        <f t="shared" si="7"/>
        <v>0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19</v>
      </c>
      <c r="D188" s="17">
        <v>9</v>
      </c>
      <c r="E188" s="17">
        <v>2</v>
      </c>
      <c r="F188" s="17">
        <v>0</v>
      </c>
      <c r="G188" s="17">
        <v>3</v>
      </c>
      <c r="H188" s="17">
        <v>1</v>
      </c>
      <c r="I188" s="17">
        <v>7</v>
      </c>
      <c r="J188" s="17">
        <v>21</v>
      </c>
      <c r="K188" s="17">
        <v>10</v>
      </c>
      <c r="L188" s="17">
        <v>5</v>
      </c>
      <c r="M188" s="87">
        <f t="shared" si="6"/>
        <v>47.619047619047613</v>
      </c>
      <c r="N188" s="87">
        <f t="shared" si="8"/>
        <v>28.571428571428569</v>
      </c>
      <c r="O188" s="86">
        <f t="shared" si="7"/>
        <v>23.809523809523807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2</v>
      </c>
      <c r="E189" s="17">
        <v>0</v>
      </c>
      <c r="F189" s="17">
        <v>0</v>
      </c>
      <c r="G189" s="17">
        <v>1</v>
      </c>
      <c r="H189" s="17">
        <v>0</v>
      </c>
      <c r="I189" s="17">
        <v>1</v>
      </c>
      <c r="J189" s="17">
        <v>1</v>
      </c>
      <c r="K189" s="17">
        <v>0</v>
      </c>
      <c r="L189" s="17">
        <v>0</v>
      </c>
      <c r="M189" s="87">
        <f t="shared" si="6"/>
        <v>0</v>
      </c>
      <c r="N189" s="87">
        <f t="shared" si="8"/>
        <v>100</v>
      </c>
      <c r="O189" s="86">
        <f t="shared" si="7"/>
        <v>0</v>
      </c>
    </row>
    <row r="190" spans="1:15" s="17" customFormat="1" ht="13.2" x14ac:dyDescent="0.25">
      <c r="A190" s="16">
        <v>17001</v>
      </c>
      <c r="B190" s="16" t="s">
        <v>304</v>
      </c>
      <c r="C190" s="17">
        <v>274</v>
      </c>
      <c r="D190" s="17">
        <v>186</v>
      </c>
      <c r="E190" s="17">
        <v>11</v>
      </c>
      <c r="F190" s="17">
        <v>10</v>
      </c>
      <c r="G190" s="17">
        <v>12</v>
      </c>
      <c r="H190" s="17">
        <v>41</v>
      </c>
      <c r="I190" s="17">
        <v>74</v>
      </c>
      <c r="J190" s="17">
        <v>386</v>
      </c>
      <c r="K190" s="17">
        <v>189</v>
      </c>
      <c r="L190" s="17">
        <v>123</v>
      </c>
      <c r="M190" s="87">
        <f t="shared" si="6"/>
        <v>48.96373056994819</v>
      </c>
      <c r="N190" s="87">
        <f t="shared" si="8"/>
        <v>19.170984455958546</v>
      </c>
      <c r="O190" s="86">
        <f t="shared" si="7"/>
        <v>31.865284974093267</v>
      </c>
    </row>
    <row r="191" spans="1:15" s="17" customFormat="1" ht="13.2" x14ac:dyDescent="0.25">
      <c r="A191" s="16">
        <v>29101</v>
      </c>
      <c r="B191" s="16" t="s">
        <v>223</v>
      </c>
      <c r="C191" s="17">
        <v>11</v>
      </c>
      <c r="D191" s="17">
        <v>5</v>
      </c>
      <c r="E191" s="17">
        <v>1</v>
      </c>
      <c r="F191" s="17">
        <v>0</v>
      </c>
      <c r="G191" s="17">
        <v>1</v>
      </c>
      <c r="H191" s="17">
        <v>0</v>
      </c>
      <c r="I191" s="17">
        <v>5</v>
      </c>
      <c r="J191" s="17">
        <v>11</v>
      </c>
      <c r="K191" s="17">
        <v>7</v>
      </c>
      <c r="L191" s="17">
        <v>2</v>
      </c>
      <c r="M191" s="87">
        <f t="shared" si="6"/>
        <v>63.636363636363633</v>
      </c>
      <c r="N191" s="87">
        <f t="shared" si="8"/>
        <v>18.181818181818183</v>
      </c>
      <c r="O191" s="86">
        <f t="shared" si="7"/>
        <v>18.181818181818183</v>
      </c>
    </row>
    <row r="192" spans="1:15" s="17" customFormat="1" ht="13.2" x14ac:dyDescent="0.25">
      <c r="A192" s="16">
        <v>39119</v>
      </c>
      <c r="B192" s="16" t="s">
        <v>224</v>
      </c>
      <c r="C192" s="17">
        <v>13</v>
      </c>
      <c r="D192" s="17">
        <v>1</v>
      </c>
      <c r="E192" s="17">
        <v>0</v>
      </c>
      <c r="F192" s="17">
        <v>0</v>
      </c>
      <c r="G192" s="17">
        <v>2</v>
      </c>
      <c r="H192" s="17">
        <v>1</v>
      </c>
      <c r="I192" s="17">
        <v>1</v>
      </c>
      <c r="J192" s="17">
        <v>13</v>
      </c>
      <c r="K192" s="17">
        <v>7</v>
      </c>
      <c r="L192" s="17">
        <v>3</v>
      </c>
      <c r="M192" s="87">
        <f t="shared" si="6"/>
        <v>53.846153846153847</v>
      </c>
      <c r="N192" s="87">
        <f t="shared" si="8"/>
        <v>23.076923076923077</v>
      </c>
      <c r="O192" s="86">
        <f t="shared" si="7"/>
        <v>23.076923076923077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1</v>
      </c>
      <c r="D194" s="17">
        <v>1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2</v>
      </c>
      <c r="K194" s="17">
        <v>2</v>
      </c>
      <c r="L194" s="17">
        <v>0</v>
      </c>
      <c r="M194" s="87">
        <f t="shared" si="6"/>
        <v>100</v>
      </c>
      <c r="N194" s="87">
        <f t="shared" si="8"/>
        <v>0</v>
      </c>
      <c r="O194" s="86">
        <f t="shared" si="7"/>
        <v>0</v>
      </c>
    </row>
    <row r="195" spans="1:15" s="17" customFormat="1" ht="13.2" x14ac:dyDescent="0.25">
      <c r="A195" s="16">
        <v>23309</v>
      </c>
      <c r="B195" s="16" t="s">
        <v>228</v>
      </c>
      <c r="C195" s="17">
        <v>14</v>
      </c>
      <c r="D195" s="17">
        <v>3</v>
      </c>
      <c r="E195" s="17">
        <v>2</v>
      </c>
      <c r="F195" s="17">
        <v>1</v>
      </c>
      <c r="G195" s="17">
        <v>0</v>
      </c>
      <c r="H195" s="17">
        <v>2</v>
      </c>
      <c r="I195" s="17">
        <v>4</v>
      </c>
      <c r="J195" s="17">
        <v>13</v>
      </c>
      <c r="K195" s="17">
        <v>7</v>
      </c>
      <c r="L195" s="17">
        <v>1</v>
      </c>
      <c r="M195" s="87">
        <f t="shared" si="6"/>
        <v>53.846153846153847</v>
      </c>
      <c r="N195" s="87">
        <f t="shared" si="8"/>
        <v>38.461538461538467</v>
      </c>
      <c r="O195" s="86">
        <f t="shared" si="7"/>
        <v>7.6923076923076925</v>
      </c>
    </row>
    <row r="196" spans="1:15" s="17" customFormat="1" ht="13.2" x14ac:dyDescent="0.25">
      <c r="A196" s="16">
        <v>17412</v>
      </c>
      <c r="B196" s="16" t="s">
        <v>229</v>
      </c>
      <c r="C196" s="17">
        <v>26</v>
      </c>
      <c r="D196" s="17">
        <v>39</v>
      </c>
      <c r="E196" s="17">
        <v>0</v>
      </c>
      <c r="F196" s="17">
        <v>1</v>
      </c>
      <c r="G196" s="17">
        <v>0</v>
      </c>
      <c r="H196" s="17">
        <v>5</v>
      </c>
      <c r="I196" s="17">
        <v>10</v>
      </c>
      <c r="J196" s="17">
        <v>55</v>
      </c>
      <c r="K196" s="17">
        <v>33</v>
      </c>
      <c r="L196" s="17">
        <v>16</v>
      </c>
      <c r="M196" s="87">
        <f t="shared" si="6"/>
        <v>60</v>
      </c>
      <c r="N196" s="87">
        <f t="shared" si="8"/>
        <v>10.909090909090908</v>
      </c>
      <c r="O196" s="86">
        <f t="shared" si="7"/>
        <v>29.09090909090909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10</v>
      </c>
      <c r="D198" s="17">
        <v>2</v>
      </c>
      <c r="E198" s="17">
        <v>0</v>
      </c>
      <c r="F198" s="17">
        <v>1</v>
      </c>
      <c r="G198" s="17">
        <v>1</v>
      </c>
      <c r="H198" s="17">
        <v>1</v>
      </c>
      <c r="I198" s="17">
        <v>0</v>
      </c>
      <c r="J198" s="17">
        <v>12</v>
      </c>
      <c r="K198" s="17">
        <v>6</v>
      </c>
      <c r="L198" s="17">
        <v>3</v>
      </c>
      <c r="M198" s="87">
        <f t="shared" ref="M198:M258" si="9">IF(J198=0,"n/a",K198/J198*100)</f>
        <v>50</v>
      </c>
      <c r="N198" s="87">
        <f t="shared" si="8"/>
        <v>25</v>
      </c>
      <c r="O198" s="86">
        <f t="shared" ref="O198:O258" si="10">IF(J198=0,"n/a",(L198/J198)*100)</f>
        <v>25</v>
      </c>
    </row>
    <row r="199" spans="1:15" s="17" customFormat="1" ht="13.2" x14ac:dyDescent="0.25">
      <c r="A199" s="16">
        <v>17410</v>
      </c>
      <c r="B199" s="16" t="s">
        <v>232</v>
      </c>
      <c r="C199" s="17">
        <v>2</v>
      </c>
      <c r="D199" s="17">
        <v>1</v>
      </c>
      <c r="E199" s="17">
        <v>0</v>
      </c>
      <c r="F199" s="17">
        <v>0</v>
      </c>
      <c r="G199" s="17">
        <v>0</v>
      </c>
      <c r="H199" s="17">
        <v>0</v>
      </c>
      <c r="I199" s="17">
        <v>3</v>
      </c>
      <c r="J199" s="17">
        <v>0</v>
      </c>
      <c r="K199" s="17">
        <v>0</v>
      </c>
      <c r="L199" s="17">
        <v>0</v>
      </c>
      <c r="M199" s="87" t="str">
        <f t="shared" si="9"/>
        <v>n/a</v>
      </c>
      <c r="N199" s="87" t="str">
        <f t="shared" ref="N199:N258" si="11">IF(J199=0,"n/a",(E199+F199+G199+H199)/J199*100)</f>
        <v>n/a</v>
      </c>
      <c r="O199" s="86" t="str">
        <f t="shared" si="10"/>
        <v>n/a</v>
      </c>
    </row>
    <row r="200" spans="1:15" s="17" customFormat="1" ht="13.2" x14ac:dyDescent="0.25">
      <c r="A200" s="16">
        <v>13156</v>
      </c>
      <c r="B200" s="16" t="s">
        <v>233</v>
      </c>
      <c r="C200" s="17">
        <v>3</v>
      </c>
      <c r="D200" s="17">
        <v>1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4</v>
      </c>
      <c r="K200" s="17">
        <v>3</v>
      </c>
      <c r="L200" s="17">
        <v>1</v>
      </c>
      <c r="M200" s="87">
        <f t="shared" si="9"/>
        <v>75</v>
      </c>
      <c r="N200" s="87">
        <f t="shared" si="11"/>
        <v>0</v>
      </c>
      <c r="O200" s="86">
        <f t="shared" si="10"/>
        <v>25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1</v>
      </c>
      <c r="E201" s="17">
        <v>0</v>
      </c>
      <c r="F201" s="17">
        <v>0</v>
      </c>
      <c r="G201" s="17">
        <v>0</v>
      </c>
      <c r="H201" s="17">
        <v>1</v>
      </c>
      <c r="I201" s="17">
        <v>0</v>
      </c>
      <c r="J201" s="17">
        <v>2</v>
      </c>
      <c r="K201" s="17">
        <v>0</v>
      </c>
      <c r="L201" s="17">
        <v>1</v>
      </c>
      <c r="M201" s="87">
        <f t="shared" si="9"/>
        <v>0</v>
      </c>
      <c r="N201" s="87">
        <f t="shared" si="11"/>
        <v>50</v>
      </c>
      <c r="O201" s="86">
        <f t="shared" si="10"/>
        <v>50</v>
      </c>
    </row>
    <row r="202" spans="1:15" s="17" customFormat="1" ht="13.2" x14ac:dyDescent="0.25">
      <c r="A202" s="16">
        <v>18402</v>
      </c>
      <c r="B202" s="16" t="s">
        <v>235</v>
      </c>
      <c r="C202" s="17">
        <v>6</v>
      </c>
      <c r="D202" s="17">
        <v>1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7</v>
      </c>
      <c r="K202" s="17">
        <v>6</v>
      </c>
      <c r="L202" s="17">
        <v>1</v>
      </c>
      <c r="M202" s="87">
        <f t="shared" si="9"/>
        <v>85.714285714285708</v>
      </c>
      <c r="N202" s="87">
        <f t="shared" si="11"/>
        <v>0</v>
      </c>
      <c r="O202" s="86">
        <f t="shared" si="10"/>
        <v>14.285714285714285</v>
      </c>
    </row>
    <row r="203" spans="1:15" s="17" customFormat="1" ht="13.2" x14ac:dyDescent="0.25">
      <c r="A203" s="16">
        <v>15206</v>
      </c>
      <c r="B203" s="16" t="s">
        <v>236</v>
      </c>
      <c r="C203" s="17">
        <v>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1</v>
      </c>
      <c r="J203" s="17">
        <v>1</v>
      </c>
      <c r="K203" s="17">
        <v>1</v>
      </c>
      <c r="L203" s="17">
        <v>0</v>
      </c>
      <c r="M203" s="87">
        <f t="shared" si="9"/>
        <v>100</v>
      </c>
      <c r="N203" s="87">
        <f t="shared" si="11"/>
        <v>0</v>
      </c>
      <c r="O203" s="86">
        <f t="shared" si="10"/>
        <v>0</v>
      </c>
    </row>
    <row r="204" spans="1:15" s="17" customFormat="1" ht="13.2" x14ac:dyDescent="0.25">
      <c r="A204" s="16">
        <v>32081</v>
      </c>
      <c r="B204" s="16" t="s">
        <v>237</v>
      </c>
      <c r="C204" s="17">
        <v>50</v>
      </c>
      <c r="D204" s="17">
        <v>47</v>
      </c>
      <c r="E204" s="17">
        <v>4</v>
      </c>
      <c r="F204" s="17">
        <v>4</v>
      </c>
      <c r="G204" s="17">
        <v>4</v>
      </c>
      <c r="H204" s="17">
        <v>3</v>
      </c>
      <c r="I204" s="17">
        <v>20</v>
      </c>
      <c r="J204" s="17">
        <v>77</v>
      </c>
      <c r="K204" s="17">
        <v>41</v>
      </c>
      <c r="L204" s="17">
        <v>21</v>
      </c>
      <c r="M204" s="87">
        <f t="shared" si="9"/>
        <v>53.246753246753244</v>
      </c>
      <c r="N204" s="87">
        <f t="shared" si="11"/>
        <v>19.480519480519483</v>
      </c>
      <c r="O204" s="86">
        <f t="shared" si="10"/>
        <v>27.27272727272727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6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8</v>
      </c>
      <c r="K207" s="17">
        <v>6</v>
      </c>
      <c r="L207" s="17">
        <v>2</v>
      </c>
      <c r="M207" s="87">
        <f t="shared" si="9"/>
        <v>75</v>
      </c>
      <c r="N207" s="87">
        <f t="shared" si="11"/>
        <v>0</v>
      </c>
      <c r="O207" s="86">
        <f t="shared" si="10"/>
        <v>25</v>
      </c>
    </row>
    <row r="208" spans="1:15" s="17" customFormat="1" ht="13.2" x14ac:dyDescent="0.25">
      <c r="A208" s="16">
        <v>27001</v>
      </c>
      <c r="B208" s="16" t="s">
        <v>306</v>
      </c>
      <c r="C208" s="17">
        <v>4</v>
      </c>
      <c r="D208" s="17">
        <v>3</v>
      </c>
      <c r="E208" s="17">
        <v>0</v>
      </c>
      <c r="F208" s="17">
        <v>0</v>
      </c>
      <c r="G208" s="17">
        <v>1</v>
      </c>
      <c r="H208" s="17">
        <v>0</v>
      </c>
      <c r="I208" s="17">
        <v>1</v>
      </c>
      <c r="J208" s="17">
        <v>6</v>
      </c>
      <c r="K208" s="17">
        <v>4</v>
      </c>
      <c r="L208" s="17">
        <v>1</v>
      </c>
      <c r="M208" s="87">
        <f t="shared" si="9"/>
        <v>66.666666666666657</v>
      </c>
      <c r="N208" s="87">
        <f t="shared" si="11"/>
        <v>16.666666666666664</v>
      </c>
      <c r="O208" s="86">
        <f t="shared" si="10"/>
        <v>16.666666666666664</v>
      </c>
    </row>
    <row r="209" spans="1:15" s="17" customFormat="1" ht="13.2" x14ac:dyDescent="0.25">
      <c r="A209" s="16">
        <v>30303</v>
      </c>
      <c r="B209" s="16" t="s">
        <v>241</v>
      </c>
      <c r="C209" s="17">
        <v>2</v>
      </c>
      <c r="D209" s="17">
        <v>2</v>
      </c>
      <c r="E209" s="17">
        <v>0</v>
      </c>
      <c r="F209" s="17">
        <v>1</v>
      </c>
      <c r="G209" s="17">
        <v>0</v>
      </c>
      <c r="H209" s="17">
        <v>0</v>
      </c>
      <c r="I209" s="17">
        <v>1</v>
      </c>
      <c r="J209" s="17">
        <v>3</v>
      </c>
      <c r="K209" s="17">
        <v>1</v>
      </c>
      <c r="L209" s="17">
        <v>1</v>
      </c>
      <c r="M209" s="87">
        <f t="shared" si="9"/>
        <v>33.333333333333329</v>
      </c>
      <c r="N209" s="87">
        <f t="shared" si="11"/>
        <v>33.333333333333329</v>
      </c>
      <c r="O209" s="86">
        <f t="shared" si="10"/>
        <v>33.333333333333329</v>
      </c>
    </row>
    <row r="210" spans="1:15" s="17" customFormat="1" ht="13.2" x14ac:dyDescent="0.25">
      <c r="A210" s="16">
        <v>31311</v>
      </c>
      <c r="B210" s="16" t="s">
        <v>242</v>
      </c>
      <c r="C210" s="17">
        <v>3</v>
      </c>
      <c r="D210" s="17">
        <v>0</v>
      </c>
      <c r="E210" s="17">
        <v>0</v>
      </c>
      <c r="F210" s="17">
        <v>0</v>
      </c>
      <c r="G210" s="17">
        <v>0</v>
      </c>
      <c r="H210" s="17">
        <v>1</v>
      </c>
      <c r="I210" s="17">
        <v>0</v>
      </c>
      <c r="J210" s="17">
        <v>3</v>
      </c>
      <c r="K210" s="17">
        <v>0</v>
      </c>
      <c r="L210" s="17">
        <v>2</v>
      </c>
      <c r="M210" s="87">
        <f t="shared" si="9"/>
        <v>0</v>
      </c>
      <c r="N210" s="87">
        <f t="shared" si="11"/>
        <v>33.333333333333329</v>
      </c>
      <c r="O210" s="86">
        <f t="shared" si="10"/>
        <v>66.666666666666657</v>
      </c>
    </row>
    <row r="211" spans="1:15" s="17" customFormat="1" ht="13.2" x14ac:dyDescent="0.25">
      <c r="A211" s="16">
        <v>27320</v>
      </c>
      <c r="B211" s="16" t="s">
        <v>243</v>
      </c>
      <c r="C211" s="17">
        <v>9</v>
      </c>
      <c r="D211" s="17">
        <v>5</v>
      </c>
      <c r="E211" s="17">
        <v>0</v>
      </c>
      <c r="F211" s="17">
        <v>0</v>
      </c>
      <c r="G211" s="17">
        <v>0</v>
      </c>
      <c r="H211" s="17">
        <v>0</v>
      </c>
      <c r="I211" s="17">
        <v>3</v>
      </c>
      <c r="J211" s="17">
        <v>11</v>
      </c>
      <c r="K211" s="17">
        <v>5</v>
      </c>
      <c r="L211" s="17">
        <v>6</v>
      </c>
      <c r="M211" s="87">
        <f t="shared" si="9"/>
        <v>45.454545454545453</v>
      </c>
      <c r="N211" s="87">
        <f t="shared" si="11"/>
        <v>0</v>
      </c>
      <c r="O211" s="86">
        <f t="shared" si="10"/>
        <v>54.54545454545454</v>
      </c>
    </row>
    <row r="212" spans="1:15" s="17" customFormat="1" ht="13.2" x14ac:dyDescent="0.25">
      <c r="A212" s="16">
        <v>39201</v>
      </c>
      <c r="B212" s="16" t="s">
        <v>244</v>
      </c>
      <c r="C212" s="17">
        <v>63</v>
      </c>
      <c r="D212" s="17">
        <v>13</v>
      </c>
      <c r="E212" s="17">
        <v>1</v>
      </c>
      <c r="F212" s="17">
        <v>1</v>
      </c>
      <c r="G212" s="17">
        <v>1</v>
      </c>
      <c r="H212" s="17">
        <v>11</v>
      </c>
      <c r="I212" s="17">
        <v>14</v>
      </c>
      <c r="J212" s="17">
        <v>62</v>
      </c>
      <c r="K212" s="17">
        <v>48</v>
      </c>
      <c r="L212" s="17">
        <v>0</v>
      </c>
      <c r="M212" s="87">
        <f t="shared" si="9"/>
        <v>77.41935483870968</v>
      </c>
      <c r="N212" s="87">
        <f t="shared" si="11"/>
        <v>22.58064516129032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17">
        <v>73</v>
      </c>
      <c r="D213" s="17">
        <v>49</v>
      </c>
      <c r="E213" s="17">
        <v>1</v>
      </c>
      <c r="F213" s="17">
        <v>4</v>
      </c>
      <c r="G213" s="17">
        <v>9</v>
      </c>
      <c r="H213" s="17">
        <v>20</v>
      </c>
      <c r="I213" s="17">
        <v>25</v>
      </c>
      <c r="J213" s="17">
        <v>97</v>
      </c>
      <c r="K213" s="17">
        <v>36</v>
      </c>
      <c r="L213" s="17">
        <v>27</v>
      </c>
      <c r="M213" s="87">
        <f t="shared" si="9"/>
        <v>37.113402061855673</v>
      </c>
      <c r="N213" s="87">
        <f t="shared" si="11"/>
        <v>35.051546391752574</v>
      </c>
      <c r="O213" s="86">
        <f t="shared" si="10"/>
        <v>27.835051546391753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6</v>
      </c>
      <c r="D215" s="17">
        <v>2</v>
      </c>
      <c r="E215" s="17">
        <v>1</v>
      </c>
      <c r="F215" s="17">
        <v>1</v>
      </c>
      <c r="G215" s="17">
        <v>2</v>
      </c>
      <c r="H215" s="17">
        <v>1</v>
      </c>
      <c r="I215" s="17">
        <v>1</v>
      </c>
      <c r="J215" s="17">
        <v>7</v>
      </c>
      <c r="K215" s="17">
        <v>2</v>
      </c>
      <c r="L215" s="17">
        <v>0</v>
      </c>
      <c r="M215" s="87">
        <f t="shared" si="9"/>
        <v>28.571428571428569</v>
      </c>
      <c r="N215" s="87">
        <f t="shared" si="11"/>
        <v>71.428571428571431</v>
      </c>
      <c r="O215" s="86">
        <f t="shared" si="10"/>
        <v>0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1</v>
      </c>
      <c r="K219" s="17">
        <v>0</v>
      </c>
      <c r="L219" s="17">
        <v>1</v>
      </c>
      <c r="M219" s="87">
        <f t="shared" si="9"/>
        <v>0</v>
      </c>
      <c r="N219" s="87">
        <f t="shared" si="11"/>
        <v>0</v>
      </c>
      <c r="O219" s="86">
        <f t="shared" si="10"/>
        <v>100</v>
      </c>
    </row>
    <row r="220" spans="1:15" s="17" customFormat="1" ht="13.2" x14ac:dyDescent="0.25">
      <c r="A220" s="16">
        <v>24404</v>
      </c>
      <c r="B220" s="16" t="s">
        <v>252</v>
      </c>
      <c r="C220" s="17">
        <v>4</v>
      </c>
      <c r="D220" s="17">
        <v>4</v>
      </c>
      <c r="E220" s="17">
        <v>1</v>
      </c>
      <c r="F220" s="17">
        <v>0</v>
      </c>
      <c r="G220" s="17">
        <v>1</v>
      </c>
      <c r="H220" s="17">
        <v>2</v>
      </c>
      <c r="I220" s="17">
        <v>2</v>
      </c>
      <c r="J220" s="17">
        <v>6</v>
      </c>
      <c r="K220" s="17">
        <v>1</v>
      </c>
      <c r="L220" s="17">
        <v>1</v>
      </c>
      <c r="M220" s="87">
        <f t="shared" si="9"/>
        <v>16.666666666666664</v>
      </c>
      <c r="N220" s="87">
        <f t="shared" si="11"/>
        <v>66.666666666666657</v>
      </c>
      <c r="O220" s="86">
        <f t="shared" si="10"/>
        <v>16.666666666666664</v>
      </c>
    </row>
    <row r="221" spans="1:15" s="17" customFormat="1" ht="13.2" x14ac:dyDescent="0.25">
      <c r="A221" s="16">
        <v>39202</v>
      </c>
      <c r="B221" s="16" t="s">
        <v>253</v>
      </c>
      <c r="C221" s="17">
        <v>46</v>
      </c>
      <c r="D221" s="17">
        <v>25</v>
      </c>
      <c r="E221" s="17">
        <v>2</v>
      </c>
      <c r="F221" s="17">
        <v>2</v>
      </c>
      <c r="G221" s="17">
        <v>4</v>
      </c>
      <c r="H221" s="17">
        <v>11</v>
      </c>
      <c r="I221" s="17">
        <v>7</v>
      </c>
      <c r="J221" s="17">
        <v>64</v>
      </c>
      <c r="K221" s="17">
        <v>30</v>
      </c>
      <c r="L221" s="17">
        <v>15</v>
      </c>
      <c r="M221" s="87">
        <f t="shared" si="9"/>
        <v>46.875</v>
      </c>
      <c r="N221" s="87">
        <f t="shared" si="11"/>
        <v>29.6875</v>
      </c>
      <c r="O221" s="86">
        <f t="shared" si="10"/>
        <v>23.4375</v>
      </c>
    </row>
    <row r="222" spans="1:15" s="17" customFormat="1" ht="13.2" x14ac:dyDescent="0.25">
      <c r="A222" s="16">
        <v>36300</v>
      </c>
      <c r="B222" s="16" t="s">
        <v>254</v>
      </c>
      <c r="C222" s="17">
        <v>1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1</v>
      </c>
      <c r="K222" s="17">
        <v>1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3.2" x14ac:dyDescent="0.25">
      <c r="A223" s="16" t="s">
        <v>255</v>
      </c>
      <c r="B223" s="16" t="s">
        <v>256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43</v>
      </c>
      <c r="D225" s="17">
        <v>68</v>
      </c>
      <c r="E225" s="17">
        <v>2</v>
      </c>
      <c r="F225" s="17">
        <v>6</v>
      </c>
      <c r="G225" s="17">
        <v>10</v>
      </c>
      <c r="H225" s="17">
        <v>17</v>
      </c>
      <c r="I225" s="17">
        <v>20</v>
      </c>
      <c r="J225" s="17">
        <v>91</v>
      </c>
      <c r="K225" s="17">
        <v>29</v>
      </c>
      <c r="L225" s="17">
        <v>27</v>
      </c>
      <c r="M225" s="87">
        <f t="shared" si="9"/>
        <v>31.868131868131865</v>
      </c>
      <c r="N225" s="87">
        <f t="shared" si="11"/>
        <v>38.461538461538467</v>
      </c>
      <c r="O225" s="86">
        <f t="shared" si="10"/>
        <v>29.670329670329672</v>
      </c>
    </row>
    <row r="226" spans="1:15" s="17" customFormat="1" ht="13.2" x14ac:dyDescent="0.25">
      <c r="A226" s="16">
        <v>34033</v>
      </c>
      <c r="B226" s="16" t="s">
        <v>259</v>
      </c>
      <c r="C226" s="17">
        <v>1</v>
      </c>
      <c r="D226" s="17">
        <v>1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2</v>
      </c>
      <c r="K226" s="17">
        <v>2</v>
      </c>
      <c r="L226" s="17">
        <v>0</v>
      </c>
      <c r="M226" s="87">
        <f t="shared" si="9"/>
        <v>100</v>
      </c>
      <c r="N226" s="87">
        <f t="shared" si="11"/>
        <v>0</v>
      </c>
      <c r="O226" s="86">
        <f t="shared" si="10"/>
        <v>0</v>
      </c>
    </row>
    <row r="227" spans="1:15" s="17" customFormat="1" ht="13.2" x14ac:dyDescent="0.25">
      <c r="A227" s="16">
        <v>27083</v>
      </c>
      <c r="B227" s="16" t="s">
        <v>260</v>
      </c>
      <c r="C227" s="17">
        <v>8</v>
      </c>
      <c r="D227" s="17">
        <v>13</v>
      </c>
      <c r="E227" s="17">
        <v>0</v>
      </c>
      <c r="F227" s="17">
        <v>1</v>
      </c>
      <c r="G227" s="17">
        <v>2</v>
      </c>
      <c r="H227" s="17">
        <v>1</v>
      </c>
      <c r="I227" s="17">
        <v>4</v>
      </c>
      <c r="J227" s="17">
        <v>17</v>
      </c>
      <c r="K227" s="17">
        <v>11</v>
      </c>
      <c r="L227" s="17">
        <v>2</v>
      </c>
      <c r="M227" s="87">
        <f t="shared" si="9"/>
        <v>64.705882352941174</v>
      </c>
      <c r="N227" s="87">
        <f t="shared" si="11"/>
        <v>23.52941176470588</v>
      </c>
      <c r="O227" s="86">
        <f t="shared" si="10"/>
        <v>11.76470588235294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53</v>
      </c>
      <c r="D229" s="17">
        <v>41</v>
      </c>
      <c r="E229" s="17">
        <v>0</v>
      </c>
      <c r="F229" s="17">
        <v>3</v>
      </c>
      <c r="G229" s="17">
        <v>4</v>
      </c>
      <c r="H229" s="17">
        <v>8</v>
      </c>
      <c r="I229" s="17">
        <v>23</v>
      </c>
      <c r="J229" s="17">
        <v>71</v>
      </c>
      <c r="K229" s="17">
        <v>31</v>
      </c>
      <c r="L229" s="17">
        <v>25</v>
      </c>
      <c r="M229" s="87">
        <f t="shared" si="9"/>
        <v>43.661971830985912</v>
      </c>
      <c r="N229" s="87">
        <f t="shared" si="11"/>
        <v>21.12676056338028</v>
      </c>
      <c r="O229" s="86">
        <f t="shared" si="10"/>
        <v>35.2112676056338</v>
      </c>
    </row>
    <row r="230" spans="1:15" s="17" customFormat="1" ht="13.2" x14ac:dyDescent="0.25">
      <c r="A230" s="16">
        <v>17402</v>
      </c>
      <c r="B230" s="16" t="s">
        <v>264</v>
      </c>
      <c r="C230" s="17">
        <v>2</v>
      </c>
      <c r="D230" s="17">
        <v>0</v>
      </c>
      <c r="E230" s="17">
        <v>0</v>
      </c>
      <c r="F230" s="17">
        <v>0</v>
      </c>
      <c r="G230" s="17">
        <v>0</v>
      </c>
      <c r="H230" s="17">
        <v>1</v>
      </c>
      <c r="I230" s="17">
        <v>1</v>
      </c>
      <c r="J230" s="17">
        <v>1</v>
      </c>
      <c r="K230" s="17">
        <v>0</v>
      </c>
      <c r="L230" s="17">
        <v>0</v>
      </c>
      <c r="M230" s="87">
        <f t="shared" si="9"/>
        <v>0</v>
      </c>
      <c r="N230" s="87">
        <f t="shared" si="11"/>
        <v>100</v>
      </c>
      <c r="O230" s="86">
        <f t="shared" si="10"/>
        <v>0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1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64</v>
      </c>
      <c r="D233" s="17">
        <v>11</v>
      </c>
      <c r="E233" s="17">
        <v>2</v>
      </c>
      <c r="F233" s="17">
        <v>1</v>
      </c>
      <c r="G233" s="17">
        <v>2</v>
      </c>
      <c r="H233" s="17">
        <v>8</v>
      </c>
      <c r="I233" s="17">
        <v>4</v>
      </c>
      <c r="J233" s="17">
        <v>71</v>
      </c>
      <c r="K233" s="17">
        <v>32</v>
      </c>
      <c r="L233" s="17">
        <v>26</v>
      </c>
      <c r="M233" s="87">
        <f t="shared" si="9"/>
        <v>45.070422535211272</v>
      </c>
      <c r="N233" s="87">
        <f t="shared" si="11"/>
        <v>18.30985915492958</v>
      </c>
      <c r="O233" s="86">
        <f t="shared" si="10"/>
        <v>36.619718309859159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37</v>
      </c>
      <c r="D235" s="17">
        <v>8</v>
      </c>
      <c r="E235" s="17">
        <v>0</v>
      </c>
      <c r="F235" s="17">
        <v>2</v>
      </c>
      <c r="G235" s="17">
        <v>2</v>
      </c>
      <c r="H235" s="17">
        <v>6</v>
      </c>
      <c r="I235" s="17">
        <v>6</v>
      </c>
      <c r="J235" s="17">
        <v>39</v>
      </c>
      <c r="K235" s="17">
        <v>20</v>
      </c>
      <c r="L235" s="17">
        <v>9</v>
      </c>
      <c r="M235" s="87">
        <f t="shared" si="9"/>
        <v>51.282051282051277</v>
      </c>
      <c r="N235" s="87">
        <f t="shared" si="11"/>
        <v>25.641025641025639</v>
      </c>
      <c r="O235" s="86">
        <f t="shared" si="10"/>
        <v>23.076923076923077</v>
      </c>
    </row>
    <row r="236" spans="1:15" s="17" customFormat="1" ht="13.2" x14ac:dyDescent="0.25">
      <c r="A236" s="16">
        <v>39207</v>
      </c>
      <c r="B236" s="16" t="s">
        <v>269</v>
      </c>
      <c r="C236" s="17">
        <v>34</v>
      </c>
      <c r="D236" s="17">
        <v>10</v>
      </c>
      <c r="E236" s="17">
        <v>1</v>
      </c>
      <c r="F236" s="17">
        <v>1</v>
      </c>
      <c r="G236" s="17">
        <v>1</v>
      </c>
      <c r="H236" s="17">
        <v>6</v>
      </c>
      <c r="I236" s="17">
        <v>12</v>
      </c>
      <c r="J236" s="17">
        <v>32</v>
      </c>
      <c r="K236" s="17">
        <v>20</v>
      </c>
      <c r="L236" s="17">
        <v>3</v>
      </c>
      <c r="M236" s="87">
        <f t="shared" si="9"/>
        <v>62.5</v>
      </c>
      <c r="N236" s="87">
        <f t="shared" si="11"/>
        <v>28.125</v>
      </c>
      <c r="O236" s="86">
        <f t="shared" si="10"/>
        <v>9.375</v>
      </c>
    </row>
    <row r="237" spans="1:15" s="17" customFormat="1" ht="13.2" x14ac:dyDescent="0.25">
      <c r="A237" s="16">
        <v>13146</v>
      </c>
      <c r="B237" s="16" t="s">
        <v>270</v>
      </c>
      <c r="C237" s="17">
        <v>11</v>
      </c>
      <c r="D237" s="17">
        <v>7</v>
      </c>
      <c r="E237" s="17">
        <v>1</v>
      </c>
      <c r="F237" s="17">
        <v>1</v>
      </c>
      <c r="G237" s="17">
        <v>1</v>
      </c>
      <c r="H237" s="17">
        <v>1</v>
      </c>
      <c r="I237" s="17">
        <v>5</v>
      </c>
      <c r="J237" s="17">
        <v>13</v>
      </c>
      <c r="K237" s="17">
        <v>7</v>
      </c>
      <c r="L237" s="17">
        <v>2</v>
      </c>
      <c r="M237" s="87">
        <f t="shared" si="9"/>
        <v>53.846153846153847</v>
      </c>
      <c r="N237" s="87">
        <f t="shared" si="11"/>
        <v>30.76923076923077</v>
      </c>
      <c r="O237" s="86">
        <f t="shared" si="10"/>
        <v>15.384615384615385</v>
      </c>
    </row>
    <row r="238" spans="1:15" s="17" customFormat="1" ht="13.2" x14ac:dyDescent="0.25">
      <c r="A238" s="16">
        <v>34979</v>
      </c>
      <c r="B238" s="16" t="s">
        <v>299</v>
      </c>
      <c r="C238" s="17">
        <v>5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3</v>
      </c>
      <c r="J238" s="17">
        <v>3</v>
      </c>
      <c r="K238" s="17">
        <v>0</v>
      </c>
      <c r="L238" s="17">
        <v>2</v>
      </c>
      <c r="M238" s="87">
        <f t="shared" si="9"/>
        <v>0</v>
      </c>
      <c r="N238" s="87">
        <f t="shared" si="11"/>
        <v>33.333333333333329</v>
      </c>
      <c r="O238" s="86">
        <f t="shared" si="10"/>
        <v>66.666666666666657</v>
      </c>
    </row>
    <row r="239" spans="1:15" s="17" customFormat="1" ht="13.2" x14ac:dyDescent="0.25">
      <c r="A239" s="16" t="s">
        <v>271</v>
      </c>
      <c r="B239" s="16" t="s">
        <v>272</v>
      </c>
      <c r="C239" s="17">
        <v>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1</v>
      </c>
      <c r="K239" s="17">
        <v>1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4</v>
      </c>
      <c r="D241" s="17">
        <v>0</v>
      </c>
      <c r="E241" s="17">
        <v>1</v>
      </c>
      <c r="F241" s="17">
        <v>0</v>
      </c>
      <c r="G241" s="17">
        <v>0</v>
      </c>
      <c r="H241" s="17">
        <v>0</v>
      </c>
      <c r="I241" s="17">
        <v>0</v>
      </c>
      <c r="J241" s="17">
        <v>4</v>
      </c>
      <c r="K241" s="17">
        <v>3</v>
      </c>
      <c r="L241" s="17">
        <v>0</v>
      </c>
      <c r="M241" s="87">
        <f t="shared" si="9"/>
        <v>75</v>
      </c>
      <c r="N241" s="87">
        <f t="shared" si="11"/>
        <v>25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59</v>
      </c>
      <c r="D243" s="17">
        <v>19</v>
      </c>
      <c r="E243" s="17">
        <v>2</v>
      </c>
      <c r="F243" s="17">
        <v>4</v>
      </c>
      <c r="G243" s="17">
        <v>7</v>
      </c>
      <c r="H243" s="17">
        <v>16</v>
      </c>
      <c r="I243" s="17">
        <v>4</v>
      </c>
      <c r="J243" s="17">
        <v>74</v>
      </c>
      <c r="K243" s="17">
        <v>32</v>
      </c>
      <c r="L243" s="17">
        <v>13</v>
      </c>
      <c r="M243" s="87">
        <f t="shared" si="9"/>
        <v>43.243243243243242</v>
      </c>
      <c r="N243" s="87">
        <f t="shared" si="11"/>
        <v>39.189189189189186</v>
      </c>
      <c r="O243" s="86">
        <f t="shared" si="10"/>
        <v>17.567567567567568</v>
      </c>
    </row>
    <row r="244" spans="1:15" s="17" customFormat="1" ht="13.2" x14ac:dyDescent="0.25">
      <c r="A244" s="16">
        <v>32363</v>
      </c>
      <c r="B244" s="16" t="s">
        <v>280</v>
      </c>
      <c r="C244" s="17">
        <v>3</v>
      </c>
      <c r="D244" s="17">
        <v>1</v>
      </c>
      <c r="E244" s="17">
        <v>0</v>
      </c>
      <c r="F244" s="17">
        <v>0</v>
      </c>
      <c r="G244" s="17">
        <v>0</v>
      </c>
      <c r="H244" s="17">
        <v>0</v>
      </c>
      <c r="I244" s="17">
        <v>2</v>
      </c>
      <c r="J244" s="17">
        <v>2</v>
      </c>
      <c r="K244" s="17">
        <v>2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10</v>
      </c>
      <c r="D245" s="17">
        <v>4</v>
      </c>
      <c r="E245" s="17">
        <v>2</v>
      </c>
      <c r="F245" s="17">
        <v>0</v>
      </c>
      <c r="G245" s="17">
        <v>2</v>
      </c>
      <c r="H245" s="17">
        <v>2</v>
      </c>
      <c r="I245" s="17">
        <v>0</v>
      </c>
      <c r="J245" s="17">
        <v>14</v>
      </c>
      <c r="K245" s="17">
        <v>7</v>
      </c>
      <c r="L245" s="17">
        <v>1</v>
      </c>
      <c r="M245" s="87">
        <f t="shared" si="9"/>
        <v>50</v>
      </c>
      <c r="N245" s="87">
        <f t="shared" si="11"/>
        <v>42.857142857142854</v>
      </c>
      <c r="O245" s="86">
        <f t="shared" si="10"/>
        <v>7.1428571428571423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4</v>
      </c>
      <c r="D247" s="17">
        <v>2</v>
      </c>
      <c r="E247" s="17">
        <v>1</v>
      </c>
      <c r="F247" s="17">
        <v>0</v>
      </c>
      <c r="G247" s="17">
        <v>0</v>
      </c>
      <c r="H247" s="17">
        <v>1</v>
      </c>
      <c r="I247" s="17">
        <v>2</v>
      </c>
      <c r="J247" s="17">
        <v>4</v>
      </c>
      <c r="K247" s="17">
        <v>2</v>
      </c>
      <c r="L247" s="17">
        <v>0</v>
      </c>
      <c r="M247" s="87">
        <f t="shared" si="9"/>
        <v>50</v>
      </c>
      <c r="N247" s="87">
        <f t="shared" si="11"/>
        <v>50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11</v>
      </c>
      <c r="D248" s="17">
        <v>2</v>
      </c>
      <c r="E248" s="17">
        <v>0</v>
      </c>
      <c r="F248" s="17">
        <v>0</v>
      </c>
      <c r="G248" s="17">
        <v>0</v>
      </c>
      <c r="H248" s="17">
        <v>2</v>
      </c>
      <c r="I248" s="17">
        <v>1</v>
      </c>
      <c r="J248" s="17">
        <v>12</v>
      </c>
      <c r="K248" s="17">
        <v>9</v>
      </c>
      <c r="L248" s="17">
        <v>1</v>
      </c>
      <c r="M248" s="87">
        <f t="shared" si="9"/>
        <v>75</v>
      </c>
      <c r="N248" s="87">
        <f t="shared" si="11"/>
        <v>16.666666666666664</v>
      </c>
      <c r="O248" s="86">
        <f t="shared" si="10"/>
        <v>8.3333333333333321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5</v>
      </c>
      <c r="K252" s="17">
        <v>5</v>
      </c>
      <c r="L252" s="17">
        <v>0</v>
      </c>
      <c r="M252" s="87">
        <f t="shared" si="9"/>
        <v>100</v>
      </c>
      <c r="N252" s="87">
        <f t="shared" si="11"/>
        <v>0</v>
      </c>
      <c r="O252" s="86">
        <f t="shared" si="10"/>
        <v>0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8</v>
      </c>
      <c r="D255" s="17">
        <v>1</v>
      </c>
      <c r="E255" s="17">
        <v>0</v>
      </c>
      <c r="F255" s="17">
        <v>2</v>
      </c>
      <c r="G255" s="17">
        <v>2</v>
      </c>
      <c r="H255" s="17">
        <v>1</v>
      </c>
      <c r="I255" s="17">
        <v>2</v>
      </c>
      <c r="J255" s="17">
        <v>7</v>
      </c>
      <c r="K255" s="17">
        <v>0</v>
      </c>
      <c r="L255" s="17">
        <v>2</v>
      </c>
      <c r="M255" s="87">
        <f t="shared" si="9"/>
        <v>0</v>
      </c>
      <c r="N255" s="87">
        <f t="shared" si="11"/>
        <v>71.428571428571431</v>
      </c>
      <c r="O255" s="86">
        <f t="shared" si="10"/>
        <v>28.571428571428569</v>
      </c>
    </row>
    <row r="256" spans="1:15" s="17" customFormat="1" ht="13.2" x14ac:dyDescent="0.25">
      <c r="A256" s="16">
        <v>39007</v>
      </c>
      <c r="B256" s="16" t="s">
        <v>293</v>
      </c>
      <c r="C256" s="17">
        <v>164</v>
      </c>
      <c r="D256" s="17">
        <v>82</v>
      </c>
      <c r="E256" s="17">
        <v>6</v>
      </c>
      <c r="F256" s="17">
        <v>11</v>
      </c>
      <c r="G256" s="17">
        <v>22</v>
      </c>
      <c r="H256" s="17">
        <v>40</v>
      </c>
      <c r="I256" s="17">
        <v>51</v>
      </c>
      <c r="J256" s="17">
        <v>195</v>
      </c>
      <c r="K256" s="17">
        <v>69</v>
      </c>
      <c r="L256" s="17">
        <v>47</v>
      </c>
      <c r="M256" s="87">
        <f t="shared" si="9"/>
        <v>35.384615384615387</v>
      </c>
      <c r="N256" s="87">
        <f t="shared" si="11"/>
        <v>40.512820512820511</v>
      </c>
      <c r="O256" s="86">
        <f t="shared" si="10"/>
        <v>24.102564102564102</v>
      </c>
    </row>
    <row r="257" spans="1:15" s="17" customFormat="1" ht="13.2" x14ac:dyDescent="0.25">
      <c r="A257" s="16">
        <v>34002</v>
      </c>
      <c r="B257" s="16" t="s">
        <v>294</v>
      </c>
      <c r="C257" s="17">
        <v>4</v>
      </c>
      <c r="D257" s="17">
        <v>1</v>
      </c>
      <c r="E257" s="17">
        <v>0</v>
      </c>
      <c r="F257" s="17">
        <v>0</v>
      </c>
      <c r="G257" s="17">
        <v>0</v>
      </c>
      <c r="H257" s="17">
        <v>1</v>
      </c>
      <c r="I257" s="17">
        <v>3</v>
      </c>
      <c r="J257" s="17">
        <v>2</v>
      </c>
      <c r="K257" s="17">
        <v>1</v>
      </c>
      <c r="L257" s="17">
        <v>0</v>
      </c>
      <c r="M257" s="87">
        <f t="shared" si="9"/>
        <v>50</v>
      </c>
      <c r="N257" s="87">
        <f t="shared" si="11"/>
        <v>50</v>
      </c>
      <c r="O257" s="86">
        <f t="shared" si="10"/>
        <v>0</v>
      </c>
    </row>
    <row r="258" spans="1:15" s="17" customFormat="1" ht="13.2" x14ac:dyDescent="0.25">
      <c r="A258" s="16">
        <v>39205</v>
      </c>
      <c r="B258" s="16" t="s">
        <v>295</v>
      </c>
      <c r="C258" s="17">
        <v>6</v>
      </c>
      <c r="D258" s="17">
        <v>1</v>
      </c>
      <c r="E258" s="17">
        <v>0</v>
      </c>
      <c r="F258" s="17">
        <v>0</v>
      </c>
      <c r="G258" s="17">
        <v>1</v>
      </c>
      <c r="H258" s="17">
        <v>0</v>
      </c>
      <c r="I258" s="17">
        <v>1</v>
      </c>
      <c r="J258" s="17">
        <v>6</v>
      </c>
      <c r="K258" s="17">
        <v>5</v>
      </c>
      <c r="L258" s="17">
        <v>0</v>
      </c>
      <c r="M258" s="87">
        <f t="shared" si="9"/>
        <v>83.333333333333343</v>
      </c>
      <c r="N258" s="87">
        <f t="shared" si="11"/>
        <v>16.666666666666664</v>
      </c>
      <c r="O258" s="86">
        <f t="shared" si="10"/>
        <v>0</v>
      </c>
    </row>
    <row r="259" spans="1:15" s="17" customFormat="1" x14ac:dyDescent="0.25">
      <c r="A259" s="20"/>
      <c r="B259" s="19"/>
      <c r="C259" s="61"/>
      <c r="D259" s="61"/>
      <c r="E259" s="62"/>
      <c r="F259" s="62"/>
      <c r="G259" s="62"/>
      <c r="H259" s="62"/>
      <c r="I259" s="63"/>
      <c r="J259" s="63"/>
      <c r="K259" s="63"/>
      <c r="L259" s="64"/>
      <c r="M259" s="2"/>
      <c r="N259" s="2"/>
      <c r="O259" s="1"/>
    </row>
    <row r="260" spans="1:15" s="17" customFormat="1" x14ac:dyDescent="0.25">
      <c r="A260" s="20"/>
      <c r="B260" s="19"/>
      <c r="C260" s="61"/>
      <c r="D260" s="61"/>
      <c r="E260" s="62"/>
      <c r="F260" s="62"/>
      <c r="G260" s="62"/>
      <c r="H260" s="62"/>
      <c r="I260" s="63"/>
      <c r="J260" s="63"/>
      <c r="K260" s="63"/>
      <c r="L260" s="64"/>
      <c r="M260" s="2"/>
      <c r="N260" s="2"/>
      <c r="O260" s="1"/>
    </row>
    <row r="261" spans="1:15" x14ac:dyDescent="0.25">
      <c r="A261" s="20"/>
      <c r="B261" s="19"/>
      <c r="C261" s="61"/>
      <c r="D261" s="61"/>
      <c r="E261" s="62"/>
      <c r="F261" s="62"/>
      <c r="G261" s="62"/>
      <c r="H261" s="62"/>
      <c r="I261" s="63"/>
      <c r="J261" s="63"/>
      <c r="K261" s="63"/>
      <c r="L261" s="64"/>
      <c r="M261" s="2"/>
      <c r="N261" s="2"/>
      <c r="O261" s="1"/>
    </row>
    <row r="262" spans="1:15" x14ac:dyDescent="0.25">
      <c r="A262" s="20"/>
      <c r="B262" s="19"/>
      <c r="C262" s="61"/>
      <c r="D262" s="61"/>
      <c r="E262" s="62"/>
      <c r="F262" s="62"/>
      <c r="G262" s="62"/>
      <c r="H262" s="62"/>
      <c r="I262" s="63"/>
      <c r="J262" s="63"/>
      <c r="K262" s="63"/>
      <c r="L262" s="6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selection activeCell="B3" sqref="B3"/>
    </sheetView>
  </sheetViews>
  <sheetFormatPr defaultColWidth="8.88671875" defaultRowHeight="13.8" x14ac:dyDescent="0.25"/>
  <cols>
    <col min="1" max="1" width="7.44140625" style="10" customWidth="1"/>
    <col min="2" max="2" width="28.1093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320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174</v>
      </c>
      <c r="D6" s="17">
        <v>20</v>
      </c>
      <c r="E6" s="17">
        <v>2</v>
      </c>
      <c r="F6" s="17">
        <v>2</v>
      </c>
      <c r="G6" s="17">
        <v>13</v>
      </c>
      <c r="H6" s="17">
        <v>22</v>
      </c>
      <c r="I6" s="17">
        <v>29</v>
      </c>
      <c r="J6" s="17">
        <v>165</v>
      </c>
      <c r="K6" s="17">
        <v>76</v>
      </c>
      <c r="L6" s="17">
        <v>50</v>
      </c>
      <c r="M6" s="87">
        <f t="shared" ref="M6:M69" si="0">IF(J6=0,"n/a",K6/J6*100)</f>
        <v>46.060606060606062</v>
      </c>
      <c r="N6" s="87">
        <f>IF(J6=0,"n/a",(E6+F6+G6+H6)/J6*100)</f>
        <v>23.636363636363637</v>
      </c>
      <c r="O6" s="86">
        <f t="shared" ref="O6:O69" si="1">IF(J6=0,"n/a",(L6/J6)*100)</f>
        <v>30.303030303030305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17</v>
      </c>
      <c r="D7" s="17">
        <v>2</v>
      </c>
      <c r="E7" s="17">
        <v>0</v>
      </c>
      <c r="F7" s="17">
        <v>0</v>
      </c>
      <c r="G7" s="17">
        <v>0</v>
      </c>
      <c r="H7" s="17">
        <v>2</v>
      </c>
      <c r="I7" s="17">
        <v>3</v>
      </c>
      <c r="J7" s="17">
        <v>16</v>
      </c>
      <c r="K7" s="17">
        <v>10</v>
      </c>
      <c r="L7" s="17">
        <v>4</v>
      </c>
      <c r="M7" s="87">
        <f t="shared" si="0"/>
        <v>62.5</v>
      </c>
      <c r="N7" s="87">
        <f t="shared" ref="N7:N70" si="2">IF(J7=0,"n/a",(E7+F7+G7+H7)/J7*100)</f>
        <v>12.5</v>
      </c>
      <c r="O7" s="86">
        <f t="shared" si="1"/>
        <v>25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85</v>
      </c>
      <c r="D8" s="17">
        <v>9</v>
      </c>
      <c r="E8" s="17">
        <v>0</v>
      </c>
      <c r="F8" s="17">
        <v>2</v>
      </c>
      <c r="G8" s="17">
        <v>2</v>
      </c>
      <c r="H8" s="17">
        <v>10</v>
      </c>
      <c r="I8" s="17">
        <v>12</v>
      </c>
      <c r="J8" s="17">
        <v>82</v>
      </c>
      <c r="K8" s="17">
        <v>60</v>
      </c>
      <c r="L8" s="17">
        <v>8</v>
      </c>
      <c r="M8" s="87">
        <f t="shared" si="0"/>
        <v>73.170731707317074</v>
      </c>
      <c r="N8" s="87">
        <f t="shared" si="2"/>
        <v>17.073170731707318</v>
      </c>
      <c r="O8" s="86">
        <f t="shared" si="1"/>
        <v>9.7560975609756095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151</v>
      </c>
      <c r="D9" s="17">
        <v>13</v>
      </c>
      <c r="E9" s="17">
        <v>0</v>
      </c>
      <c r="F9" s="17">
        <v>2</v>
      </c>
      <c r="G9" s="17">
        <v>5</v>
      </c>
      <c r="H9" s="17">
        <v>10</v>
      </c>
      <c r="I9" s="17">
        <v>26</v>
      </c>
      <c r="J9" s="17">
        <v>138</v>
      </c>
      <c r="K9" s="17">
        <v>99</v>
      </c>
      <c r="L9" s="17">
        <v>22</v>
      </c>
      <c r="M9" s="87">
        <f t="shared" si="0"/>
        <v>71.739130434782609</v>
      </c>
      <c r="N9" s="87">
        <f t="shared" si="2"/>
        <v>12.318840579710146</v>
      </c>
      <c r="O9" s="86">
        <f t="shared" si="1"/>
        <v>15.942028985507244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11</v>
      </c>
      <c r="D10" s="17">
        <v>3</v>
      </c>
      <c r="E10" s="17">
        <v>0</v>
      </c>
      <c r="F10" s="17">
        <v>1</v>
      </c>
      <c r="G10" s="17">
        <v>1</v>
      </c>
      <c r="H10" s="17">
        <v>1</v>
      </c>
      <c r="I10" s="17">
        <v>0</v>
      </c>
      <c r="J10" s="17">
        <v>14</v>
      </c>
      <c r="K10" s="17">
        <v>11</v>
      </c>
      <c r="L10" s="17">
        <v>0</v>
      </c>
      <c r="M10" s="87">
        <f t="shared" si="0"/>
        <v>78.571428571428569</v>
      </c>
      <c r="N10" s="87">
        <f t="shared" si="2"/>
        <v>21.428571428571427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620</v>
      </c>
      <c r="D11" s="17">
        <v>91</v>
      </c>
      <c r="E11" s="17">
        <v>8</v>
      </c>
      <c r="F11" s="17">
        <v>9</v>
      </c>
      <c r="G11" s="17">
        <v>31</v>
      </c>
      <c r="H11" s="17">
        <v>119</v>
      </c>
      <c r="I11" s="17">
        <v>88</v>
      </c>
      <c r="J11" s="17">
        <v>623</v>
      </c>
      <c r="K11" s="17">
        <v>378</v>
      </c>
      <c r="L11" s="17">
        <v>78</v>
      </c>
      <c r="M11" s="87">
        <f t="shared" si="0"/>
        <v>60.674157303370791</v>
      </c>
      <c r="N11" s="87">
        <f t="shared" si="2"/>
        <v>26.80577849117175</v>
      </c>
      <c r="O11" s="86">
        <f t="shared" si="1"/>
        <v>12.520064205457466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45</v>
      </c>
      <c r="D12" s="17">
        <v>3</v>
      </c>
      <c r="E12" s="17">
        <v>0</v>
      </c>
      <c r="F12" s="17">
        <v>1</v>
      </c>
      <c r="G12" s="17">
        <v>2</v>
      </c>
      <c r="H12" s="17">
        <v>3</v>
      </c>
      <c r="I12" s="17">
        <v>6</v>
      </c>
      <c r="J12" s="17">
        <v>42</v>
      </c>
      <c r="K12" s="17">
        <v>29</v>
      </c>
      <c r="L12" s="17">
        <v>7</v>
      </c>
      <c r="M12" s="87">
        <f t="shared" si="0"/>
        <v>69.047619047619051</v>
      </c>
      <c r="N12" s="87">
        <f t="shared" si="2"/>
        <v>14.285714285714285</v>
      </c>
      <c r="O12" s="86">
        <f t="shared" si="1"/>
        <v>16.666666666666664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36</v>
      </c>
      <c r="D13" s="17">
        <v>4</v>
      </c>
      <c r="E13" s="17">
        <v>0</v>
      </c>
      <c r="F13" s="17">
        <v>0</v>
      </c>
      <c r="G13" s="17">
        <v>3</v>
      </c>
      <c r="H13" s="17">
        <v>2</v>
      </c>
      <c r="I13" s="17">
        <v>0</v>
      </c>
      <c r="J13" s="17">
        <v>40</v>
      </c>
      <c r="K13" s="17">
        <v>0</v>
      </c>
      <c r="L13" s="17">
        <v>35</v>
      </c>
      <c r="M13" s="87">
        <f t="shared" si="0"/>
        <v>0</v>
      </c>
      <c r="N13" s="87">
        <f t="shared" si="2"/>
        <v>12.5</v>
      </c>
      <c r="O13" s="86">
        <f t="shared" si="1"/>
        <v>87.5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525</v>
      </c>
      <c r="D14" s="17">
        <v>71</v>
      </c>
      <c r="E14" s="17">
        <v>1</v>
      </c>
      <c r="F14" s="17">
        <v>5</v>
      </c>
      <c r="G14" s="17">
        <v>8</v>
      </c>
      <c r="H14" s="17">
        <v>67</v>
      </c>
      <c r="I14" s="17">
        <v>84</v>
      </c>
      <c r="J14" s="17">
        <v>512</v>
      </c>
      <c r="K14" s="17">
        <v>360</v>
      </c>
      <c r="L14" s="17">
        <v>71</v>
      </c>
      <c r="M14" s="87">
        <f t="shared" si="0"/>
        <v>70.3125</v>
      </c>
      <c r="N14" s="87">
        <f t="shared" si="2"/>
        <v>15.8203125</v>
      </c>
      <c r="O14" s="86">
        <f t="shared" si="1"/>
        <v>13.8671875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342</v>
      </c>
      <c r="D15" s="17">
        <v>96</v>
      </c>
      <c r="E15" s="17">
        <v>3</v>
      </c>
      <c r="F15" s="17">
        <v>0</v>
      </c>
      <c r="G15" s="17">
        <v>9</v>
      </c>
      <c r="H15" s="17">
        <v>13</v>
      </c>
      <c r="I15" s="17">
        <v>51</v>
      </c>
      <c r="J15" s="17">
        <v>387</v>
      </c>
      <c r="K15" s="17">
        <v>311</v>
      </c>
      <c r="L15" s="17">
        <v>51</v>
      </c>
      <c r="M15" s="87">
        <f t="shared" si="0"/>
        <v>80.361757105943155</v>
      </c>
      <c r="N15" s="87">
        <f t="shared" si="2"/>
        <v>6.459948320413436</v>
      </c>
      <c r="O15" s="86">
        <f t="shared" si="1"/>
        <v>13.178294573643413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346</v>
      </c>
      <c r="D16" s="17">
        <v>51</v>
      </c>
      <c r="E16" s="17">
        <v>1</v>
      </c>
      <c r="F16" s="17">
        <v>7</v>
      </c>
      <c r="G16" s="17">
        <v>14</v>
      </c>
      <c r="H16" s="17">
        <v>44</v>
      </c>
      <c r="I16" s="17">
        <v>50</v>
      </c>
      <c r="J16" s="17">
        <v>347</v>
      </c>
      <c r="K16" s="17">
        <v>215</v>
      </c>
      <c r="L16" s="17">
        <v>66</v>
      </c>
      <c r="M16" s="87">
        <f t="shared" si="0"/>
        <v>61.959654178674349</v>
      </c>
      <c r="N16" s="87">
        <f t="shared" si="2"/>
        <v>19.020172910662826</v>
      </c>
      <c r="O16" s="86">
        <f t="shared" si="1"/>
        <v>19.020172910662826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686</v>
      </c>
      <c r="D17" s="17">
        <v>104</v>
      </c>
      <c r="E17" s="17">
        <v>11</v>
      </c>
      <c r="F17" s="17">
        <v>14</v>
      </c>
      <c r="G17" s="17">
        <v>42</v>
      </c>
      <c r="H17" s="17">
        <v>75</v>
      </c>
      <c r="I17" s="17">
        <v>148</v>
      </c>
      <c r="J17" s="17">
        <v>642</v>
      </c>
      <c r="K17" s="17">
        <v>380</v>
      </c>
      <c r="L17" s="17">
        <v>120</v>
      </c>
      <c r="M17" s="87">
        <f t="shared" si="0"/>
        <v>59.190031152647968</v>
      </c>
      <c r="N17" s="87">
        <f t="shared" si="2"/>
        <v>22.118380062305295</v>
      </c>
      <c r="O17" s="86">
        <f t="shared" si="1"/>
        <v>18.691588785046729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80</v>
      </c>
      <c r="D19" s="17">
        <v>9</v>
      </c>
      <c r="E19" s="17">
        <v>0</v>
      </c>
      <c r="F19" s="17">
        <v>4</v>
      </c>
      <c r="G19" s="17">
        <v>5</v>
      </c>
      <c r="H19" s="17">
        <v>4</v>
      </c>
      <c r="I19" s="17">
        <v>13</v>
      </c>
      <c r="J19" s="17">
        <v>76</v>
      </c>
      <c r="K19" s="17">
        <v>58</v>
      </c>
      <c r="L19" s="17">
        <v>5</v>
      </c>
      <c r="M19" s="87">
        <f t="shared" si="0"/>
        <v>76.31578947368422</v>
      </c>
      <c r="N19" s="87">
        <f t="shared" si="2"/>
        <v>17.105263157894736</v>
      </c>
      <c r="O19" s="86">
        <f t="shared" si="1"/>
        <v>6.5789473684210522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249</v>
      </c>
      <c r="D20" s="17">
        <v>48</v>
      </c>
      <c r="E20" s="17">
        <v>0</v>
      </c>
      <c r="F20" s="17">
        <v>2</v>
      </c>
      <c r="G20" s="17">
        <v>10</v>
      </c>
      <c r="H20" s="17">
        <v>29</v>
      </c>
      <c r="I20" s="17">
        <v>58</v>
      </c>
      <c r="J20" s="17">
        <v>239</v>
      </c>
      <c r="K20" s="17">
        <v>154</v>
      </c>
      <c r="L20" s="17">
        <v>44</v>
      </c>
      <c r="M20" s="87">
        <f t="shared" si="0"/>
        <v>64.43514644351464</v>
      </c>
      <c r="N20" s="87">
        <f t="shared" si="2"/>
        <v>17.154811715481173</v>
      </c>
      <c r="O20" s="86">
        <f t="shared" si="1"/>
        <v>18.410041841004183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57</v>
      </c>
      <c r="D21" s="17">
        <v>8</v>
      </c>
      <c r="E21" s="17">
        <v>0</v>
      </c>
      <c r="F21" s="17">
        <v>1</v>
      </c>
      <c r="G21" s="17">
        <v>1</v>
      </c>
      <c r="H21" s="17">
        <v>7</v>
      </c>
      <c r="I21" s="17">
        <v>6</v>
      </c>
      <c r="J21" s="17">
        <v>59</v>
      </c>
      <c r="K21" s="17">
        <v>42</v>
      </c>
      <c r="L21" s="17">
        <v>8</v>
      </c>
      <c r="M21" s="87">
        <f t="shared" si="0"/>
        <v>71.186440677966104</v>
      </c>
      <c r="N21" s="87">
        <f t="shared" si="2"/>
        <v>15.254237288135593</v>
      </c>
      <c r="O21" s="86">
        <f t="shared" si="1"/>
        <v>13.559322033898304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53</v>
      </c>
      <c r="D22" s="17">
        <v>18</v>
      </c>
      <c r="E22" s="17">
        <v>0</v>
      </c>
      <c r="F22" s="17">
        <v>1</v>
      </c>
      <c r="G22" s="17">
        <v>4</v>
      </c>
      <c r="H22" s="17">
        <v>6</v>
      </c>
      <c r="I22" s="17">
        <v>8</v>
      </c>
      <c r="J22" s="17">
        <v>63</v>
      </c>
      <c r="K22" s="17">
        <v>44</v>
      </c>
      <c r="L22" s="17">
        <v>8</v>
      </c>
      <c r="M22" s="87">
        <f t="shared" si="0"/>
        <v>69.841269841269835</v>
      </c>
      <c r="N22" s="87">
        <f t="shared" si="2"/>
        <v>17.460317460317459</v>
      </c>
      <c r="O22" s="86">
        <f t="shared" si="1"/>
        <v>12.698412698412698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148</v>
      </c>
      <c r="D23" s="17">
        <v>16</v>
      </c>
      <c r="E23" s="17">
        <v>1</v>
      </c>
      <c r="F23" s="17">
        <v>3</v>
      </c>
      <c r="G23" s="17">
        <v>9</v>
      </c>
      <c r="H23" s="17">
        <v>9</v>
      </c>
      <c r="I23" s="17">
        <v>21</v>
      </c>
      <c r="J23" s="17">
        <v>143</v>
      </c>
      <c r="K23" s="17">
        <v>99</v>
      </c>
      <c r="L23" s="17">
        <v>22</v>
      </c>
      <c r="M23" s="87">
        <f t="shared" si="0"/>
        <v>69.230769230769226</v>
      </c>
      <c r="N23" s="87">
        <f t="shared" si="2"/>
        <v>15.384615384615385</v>
      </c>
      <c r="O23" s="86">
        <f t="shared" si="1"/>
        <v>15.384615384615385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107</v>
      </c>
      <c r="D24" s="17">
        <v>15</v>
      </c>
      <c r="E24" s="17">
        <v>1</v>
      </c>
      <c r="F24" s="17">
        <v>0</v>
      </c>
      <c r="G24" s="17">
        <v>3</v>
      </c>
      <c r="H24" s="17">
        <v>4</v>
      </c>
      <c r="I24" s="17">
        <v>25</v>
      </c>
      <c r="J24" s="17">
        <v>97</v>
      </c>
      <c r="K24" s="17">
        <v>83</v>
      </c>
      <c r="L24" s="17">
        <v>6</v>
      </c>
      <c r="M24" s="87">
        <f t="shared" si="0"/>
        <v>85.567010309278345</v>
      </c>
      <c r="N24" s="87">
        <f t="shared" si="2"/>
        <v>8.2474226804123703</v>
      </c>
      <c r="O24" s="86">
        <f t="shared" si="1"/>
        <v>6.1855670103092786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19</v>
      </c>
      <c r="D25" s="17">
        <v>4</v>
      </c>
      <c r="E25" s="17">
        <v>0</v>
      </c>
      <c r="F25" s="17">
        <v>0</v>
      </c>
      <c r="G25" s="17">
        <v>0</v>
      </c>
      <c r="H25" s="17">
        <v>2</v>
      </c>
      <c r="I25" s="17">
        <v>2</v>
      </c>
      <c r="J25" s="17">
        <v>21</v>
      </c>
      <c r="K25" s="17">
        <v>15</v>
      </c>
      <c r="L25" s="17">
        <v>4</v>
      </c>
      <c r="M25" s="87">
        <f t="shared" si="0"/>
        <v>71.428571428571431</v>
      </c>
      <c r="N25" s="87">
        <f t="shared" si="2"/>
        <v>9.5238095238095237</v>
      </c>
      <c r="O25" s="86">
        <f t="shared" si="1"/>
        <v>19.047619047619047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47</v>
      </c>
      <c r="D26" s="17">
        <v>8</v>
      </c>
      <c r="E26" s="17">
        <v>0</v>
      </c>
      <c r="F26" s="17">
        <v>1</v>
      </c>
      <c r="G26" s="17">
        <v>2</v>
      </c>
      <c r="H26" s="17">
        <v>6</v>
      </c>
      <c r="I26" s="17">
        <v>12</v>
      </c>
      <c r="J26" s="17">
        <v>43</v>
      </c>
      <c r="K26" s="17">
        <v>31</v>
      </c>
      <c r="L26" s="17">
        <v>3</v>
      </c>
      <c r="M26" s="87">
        <f t="shared" si="0"/>
        <v>72.093023255813947</v>
      </c>
      <c r="N26" s="87">
        <f t="shared" si="2"/>
        <v>20.930232558139537</v>
      </c>
      <c r="O26" s="86">
        <f t="shared" si="1"/>
        <v>6.9767441860465116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49</v>
      </c>
      <c r="D27" s="17">
        <v>6</v>
      </c>
      <c r="E27" s="17">
        <v>1</v>
      </c>
      <c r="F27" s="17">
        <v>0</v>
      </c>
      <c r="G27" s="17">
        <v>0</v>
      </c>
      <c r="H27" s="17">
        <v>1</v>
      </c>
      <c r="I27" s="17">
        <v>11</v>
      </c>
      <c r="J27" s="17">
        <v>44</v>
      </c>
      <c r="K27" s="17">
        <v>32</v>
      </c>
      <c r="L27" s="17">
        <v>10</v>
      </c>
      <c r="M27" s="87">
        <f t="shared" si="0"/>
        <v>72.727272727272734</v>
      </c>
      <c r="N27" s="87">
        <f t="shared" si="2"/>
        <v>4.5454545454545459</v>
      </c>
      <c r="O27" s="86">
        <f t="shared" si="1"/>
        <v>22.727272727272727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77</v>
      </c>
      <c r="D28" s="17">
        <v>8</v>
      </c>
      <c r="E28" s="17">
        <v>1</v>
      </c>
      <c r="F28" s="17">
        <v>1</v>
      </c>
      <c r="G28" s="17">
        <v>0</v>
      </c>
      <c r="H28" s="17">
        <v>6</v>
      </c>
      <c r="I28" s="17">
        <v>12</v>
      </c>
      <c r="J28" s="17">
        <v>73</v>
      </c>
      <c r="K28" s="17">
        <v>54</v>
      </c>
      <c r="L28" s="17">
        <v>11</v>
      </c>
      <c r="M28" s="87">
        <f t="shared" si="0"/>
        <v>73.972602739726028</v>
      </c>
      <c r="N28" s="87">
        <f t="shared" si="2"/>
        <v>10.95890410958904</v>
      </c>
      <c r="O28" s="86">
        <f t="shared" si="1"/>
        <v>15.068493150684931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325</v>
      </c>
      <c r="D29" s="17">
        <v>66</v>
      </c>
      <c r="E29" s="17">
        <v>1</v>
      </c>
      <c r="F29" s="17">
        <v>4</v>
      </c>
      <c r="G29" s="17">
        <v>3</v>
      </c>
      <c r="H29" s="17">
        <v>22</v>
      </c>
      <c r="I29" s="17">
        <v>53</v>
      </c>
      <c r="J29" s="17">
        <v>338</v>
      </c>
      <c r="K29" s="17">
        <v>240</v>
      </c>
      <c r="L29" s="17">
        <v>68</v>
      </c>
      <c r="M29" s="87">
        <f t="shared" si="0"/>
        <v>71.005917159763314</v>
      </c>
      <c r="N29" s="87">
        <f t="shared" si="2"/>
        <v>8.8757396449704142</v>
      </c>
      <c r="O29" s="86">
        <f t="shared" si="1"/>
        <v>20.118343195266274</v>
      </c>
    </row>
    <row r="30" spans="1:15" s="17" customFormat="1" ht="13.95" customHeight="1" x14ac:dyDescent="0.25">
      <c r="A30" s="16">
        <v>32356</v>
      </c>
      <c r="B30" s="16" t="s">
        <v>45</v>
      </c>
      <c r="C30" s="17">
        <v>385</v>
      </c>
      <c r="D30" s="17">
        <v>50</v>
      </c>
      <c r="E30" s="17">
        <v>3</v>
      </c>
      <c r="F30" s="17">
        <v>6</v>
      </c>
      <c r="G30" s="17">
        <v>4</v>
      </c>
      <c r="H30" s="17">
        <v>27</v>
      </c>
      <c r="I30" s="17">
        <v>57</v>
      </c>
      <c r="J30" s="17">
        <v>378</v>
      </c>
      <c r="K30" s="17">
        <v>295</v>
      </c>
      <c r="L30" s="17">
        <v>43</v>
      </c>
      <c r="M30" s="87">
        <f t="shared" si="0"/>
        <v>78.042328042328052</v>
      </c>
      <c r="N30" s="87">
        <f t="shared" si="2"/>
        <v>10.582010582010582</v>
      </c>
      <c r="O30" s="86">
        <f t="shared" si="1"/>
        <v>11.375661375661375</v>
      </c>
    </row>
    <row r="31" spans="1:15" s="17" customFormat="1" ht="13.95" customHeight="1" x14ac:dyDescent="0.25">
      <c r="A31" s="16">
        <v>21401</v>
      </c>
      <c r="B31" s="16" t="s">
        <v>46</v>
      </c>
      <c r="C31" s="17">
        <v>251</v>
      </c>
      <c r="D31" s="17">
        <v>30</v>
      </c>
      <c r="E31" s="17">
        <v>2</v>
      </c>
      <c r="F31" s="17">
        <v>5</v>
      </c>
      <c r="G31" s="17">
        <v>9</v>
      </c>
      <c r="H31" s="17">
        <v>25</v>
      </c>
      <c r="I31" s="17">
        <v>40</v>
      </c>
      <c r="J31" s="17">
        <v>241</v>
      </c>
      <c r="K31" s="17">
        <v>165</v>
      </c>
      <c r="L31" s="17">
        <v>35</v>
      </c>
      <c r="M31" s="87">
        <f t="shared" si="0"/>
        <v>68.46473029045643</v>
      </c>
      <c r="N31" s="87">
        <f t="shared" si="2"/>
        <v>17.012448132780083</v>
      </c>
      <c r="O31" s="86">
        <f t="shared" si="1"/>
        <v>14.522821576763487</v>
      </c>
    </row>
    <row r="32" spans="1:15" s="17" customFormat="1" ht="13.95" customHeight="1" x14ac:dyDescent="0.25">
      <c r="A32" s="16">
        <v>21302</v>
      </c>
      <c r="B32" s="16" t="s">
        <v>47</v>
      </c>
      <c r="C32" s="17">
        <v>117</v>
      </c>
      <c r="D32" s="17">
        <v>8</v>
      </c>
      <c r="E32" s="17">
        <v>1</v>
      </c>
      <c r="F32" s="17">
        <v>1</v>
      </c>
      <c r="G32" s="17">
        <v>3</v>
      </c>
      <c r="H32" s="17">
        <v>10</v>
      </c>
      <c r="I32" s="17">
        <v>14</v>
      </c>
      <c r="J32" s="17">
        <v>111</v>
      </c>
      <c r="K32" s="17">
        <v>85</v>
      </c>
      <c r="L32" s="17">
        <v>11</v>
      </c>
      <c r="M32" s="87">
        <f t="shared" si="0"/>
        <v>76.576576576576571</v>
      </c>
      <c r="N32" s="87">
        <f t="shared" si="2"/>
        <v>13.513513513513514</v>
      </c>
      <c r="O32" s="86">
        <f t="shared" si="1"/>
        <v>9.9099099099099099</v>
      </c>
    </row>
    <row r="33" spans="1:15" s="17" customFormat="1" ht="13.95" customHeight="1" x14ac:dyDescent="0.25">
      <c r="A33" s="16">
        <v>32360</v>
      </c>
      <c r="B33" s="16" t="s">
        <v>48</v>
      </c>
      <c r="C33" s="17">
        <v>150</v>
      </c>
      <c r="D33" s="17">
        <v>15</v>
      </c>
      <c r="E33" s="17">
        <v>0</v>
      </c>
      <c r="F33" s="17">
        <v>4</v>
      </c>
      <c r="G33" s="17">
        <v>5</v>
      </c>
      <c r="H33" s="17">
        <v>9</v>
      </c>
      <c r="I33" s="17">
        <v>26</v>
      </c>
      <c r="J33" s="17">
        <v>139</v>
      </c>
      <c r="K33" s="17">
        <v>110</v>
      </c>
      <c r="L33" s="17">
        <v>11</v>
      </c>
      <c r="M33" s="87">
        <f t="shared" si="0"/>
        <v>79.136690647482013</v>
      </c>
      <c r="N33" s="87">
        <f t="shared" si="2"/>
        <v>12.949640287769784</v>
      </c>
      <c r="O33" s="86">
        <f t="shared" si="1"/>
        <v>7.9136690647482011</v>
      </c>
    </row>
    <row r="34" spans="1:15" s="17" customFormat="1" ht="13.95" customHeight="1" x14ac:dyDescent="0.25">
      <c r="A34" s="16">
        <v>33036</v>
      </c>
      <c r="B34" s="16" t="s">
        <v>49</v>
      </c>
      <c r="C34" s="17">
        <v>59</v>
      </c>
      <c r="D34" s="17">
        <v>7</v>
      </c>
      <c r="E34" s="17">
        <v>0</v>
      </c>
      <c r="F34" s="17">
        <v>2</v>
      </c>
      <c r="G34" s="17">
        <v>4</v>
      </c>
      <c r="H34" s="17">
        <v>8</v>
      </c>
      <c r="I34" s="17">
        <v>7</v>
      </c>
      <c r="J34" s="17">
        <v>59</v>
      </c>
      <c r="K34" s="17">
        <v>41</v>
      </c>
      <c r="L34" s="17">
        <v>4</v>
      </c>
      <c r="M34" s="87">
        <f t="shared" si="0"/>
        <v>69.491525423728817</v>
      </c>
      <c r="N34" s="87">
        <f t="shared" si="2"/>
        <v>23.728813559322035</v>
      </c>
      <c r="O34" s="86">
        <f t="shared" si="1"/>
        <v>6.7796610169491522</v>
      </c>
    </row>
    <row r="35" spans="1:15" s="17" customFormat="1" ht="13.2" x14ac:dyDescent="0.25">
      <c r="A35" s="16">
        <v>16049</v>
      </c>
      <c r="B35" s="16" t="s">
        <v>50</v>
      </c>
      <c r="C35" s="17">
        <v>60</v>
      </c>
      <c r="D35" s="17">
        <v>7</v>
      </c>
      <c r="E35" s="17">
        <v>0</v>
      </c>
      <c r="F35" s="17">
        <v>0</v>
      </c>
      <c r="G35" s="17">
        <v>3</v>
      </c>
      <c r="H35" s="17">
        <v>4</v>
      </c>
      <c r="I35" s="17">
        <v>10</v>
      </c>
      <c r="J35" s="17">
        <v>57</v>
      </c>
      <c r="K35" s="17">
        <v>43</v>
      </c>
      <c r="L35" s="17">
        <v>7</v>
      </c>
      <c r="M35" s="87">
        <f t="shared" si="0"/>
        <v>75.438596491228068</v>
      </c>
      <c r="N35" s="87">
        <f t="shared" si="2"/>
        <v>12.280701754385964</v>
      </c>
      <c r="O35" s="86">
        <f t="shared" si="1"/>
        <v>12.280701754385964</v>
      </c>
    </row>
    <row r="36" spans="1:15" s="17" customFormat="1" ht="13.2" x14ac:dyDescent="0.25">
      <c r="A36" s="16" t="s">
        <v>51</v>
      </c>
      <c r="B36" s="16" t="s">
        <v>52</v>
      </c>
      <c r="C36" s="17">
        <v>127</v>
      </c>
      <c r="D36" s="17">
        <v>36</v>
      </c>
      <c r="E36" s="17">
        <v>1</v>
      </c>
      <c r="F36" s="17">
        <v>5</v>
      </c>
      <c r="G36" s="17">
        <v>10</v>
      </c>
      <c r="H36" s="17">
        <v>23</v>
      </c>
      <c r="I36" s="17">
        <v>24</v>
      </c>
      <c r="J36" s="17">
        <v>139</v>
      </c>
      <c r="K36" s="17">
        <v>82</v>
      </c>
      <c r="L36" s="17">
        <v>18</v>
      </c>
      <c r="M36" s="87">
        <f t="shared" si="0"/>
        <v>58.992805755395686</v>
      </c>
      <c r="N36" s="87">
        <f t="shared" si="2"/>
        <v>28.057553956834528</v>
      </c>
      <c r="O36" s="86">
        <f t="shared" si="1"/>
        <v>12.949640287769784</v>
      </c>
    </row>
    <row r="37" spans="1:15" s="17" customFormat="1" ht="13.2" x14ac:dyDescent="0.25">
      <c r="A37" s="16">
        <v>19404</v>
      </c>
      <c r="B37" s="16" t="s">
        <v>53</v>
      </c>
      <c r="C37" s="17">
        <v>43</v>
      </c>
      <c r="D37" s="17">
        <v>8</v>
      </c>
      <c r="E37" s="17">
        <v>0</v>
      </c>
      <c r="F37" s="17">
        <v>0</v>
      </c>
      <c r="G37" s="17">
        <v>0</v>
      </c>
      <c r="H37" s="17">
        <v>3</v>
      </c>
      <c r="I37" s="17">
        <v>4</v>
      </c>
      <c r="J37" s="17">
        <v>47</v>
      </c>
      <c r="K37" s="17">
        <v>37</v>
      </c>
      <c r="L37" s="17">
        <v>7</v>
      </c>
      <c r="M37" s="87">
        <f t="shared" si="0"/>
        <v>78.723404255319153</v>
      </c>
      <c r="N37" s="87">
        <f t="shared" si="2"/>
        <v>6.3829787234042552</v>
      </c>
      <c r="O37" s="86">
        <f t="shared" si="1"/>
        <v>14.893617021276595</v>
      </c>
    </row>
    <row r="38" spans="1:15" s="17" customFormat="1" ht="13.2" x14ac:dyDescent="0.25">
      <c r="A38" s="16">
        <v>27400</v>
      </c>
      <c r="B38" s="16" t="s">
        <v>54</v>
      </c>
      <c r="C38" s="17">
        <v>467</v>
      </c>
      <c r="D38" s="17">
        <v>164</v>
      </c>
      <c r="E38" s="17">
        <v>11</v>
      </c>
      <c r="F38" s="17">
        <v>7</v>
      </c>
      <c r="G38" s="17">
        <v>23</v>
      </c>
      <c r="H38" s="17">
        <v>36</v>
      </c>
      <c r="I38" s="17">
        <v>290</v>
      </c>
      <c r="J38" s="17">
        <v>341</v>
      </c>
      <c r="K38" s="17">
        <v>230</v>
      </c>
      <c r="L38" s="17">
        <v>34</v>
      </c>
      <c r="M38" s="87">
        <f t="shared" si="0"/>
        <v>67.448680351906148</v>
      </c>
      <c r="N38" s="87">
        <f t="shared" si="2"/>
        <v>22.58064516129032</v>
      </c>
      <c r="O38" s="86">
        <f t="shared" si="1"/>
        <v>9.9706744868035191</v>
      </c>
    </row>
    <row r="39" spans="1:15" s="17" customFormat="1" ht="13.2" x14ac:dyDescent="0.25">
      <c r="A39" s="16">
        <v>38300</v>
      </c>
      <c r="B39" s="16" t="s">
        <v>55</v>
      </c>
      <c r="C39" s="17">
        <v>15</v>
      </c>
      <c r="D39" s="17">
        <v>5</v>
      </c>
      <c r="E39" s="17">
        <v>0</v>
      </c>
      <c r="F39" s="17">
        <v>0</v>
      </c>
      <c r="G39" s="17">
        <v>0</v>
      </c>
      <c r="H39" s="17">
        <v>4</v>
      </c>
      <c r="I39" s="17">
        <v>5</v>
      </c>
      <c r="J39" s="17">
        <v>15</v>
      </c>
      <c r="K39" s="17">
        <v>10</v>
      </c>
      <c r="L39" s="17">
        <v>1</v>
      </c>
      <c r="M39" s="87">
        <f t="shared" si="0"/>
        <v>66.666666666666657</v>
      </c>
      <c r="N39" s="87">
        <f t="shared" si="2"/>
        <v>26.666666666666668</v>
      </c>
      <c r="O39" s="86">
        <f t="shared" si="1"/>
        <v>6.666666666666667</v>
      </c>
    </row>
    <row r="40" spans="1:15" s="17" customFormat="1" ht="13.2" x14ac:dyDescent="0.25">
      <c r="A40" s="16">
        <v>38306</v>
      </c>
      <c r="B40" s="16" t="s">
        <v>56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2</v>
      </c>
      <c r="K40" s="17">
        <v>2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13</v>
      </c>
      <c r="D41" s="17">
        <v>1</v>
      </c>
      <c r="E41" s="17">
        <v>1</v>
      </c>
      <c r="F41" s="17">
        <v>0</v>
      </c>
      <c r="G41" s="17">
        <v>0</v>
      </c>
      <c r="H41" s="17">
        <v>0</v>
      </c>
      <c r="I41" s="17">
        <v>3</v>
      </c>
      <c r="J41" s="17">
        <v>11</v>
      </c>
      <c r="K41" s="17">
        <v>8</v>
      </c>
      <c r="L41" s="17">
        <v>2</v>
      </c>
      <c r="M41" s="87">
        <f t="shared" si="0"/>
        <v>72.727272727272734</v>
      </c>
      <c r="N41" s="87">
        <f t="shared" si="2"/>
        <v>9.0909090909090917</v>
      </c>
      <c r="O41" s="86">
        <f t="shared" si="1"/>
        <v>18.181818181818183</v>
      </c>
    </row>
    <row r="42" spans="1:15" s="17" customFormat="1" ht="13.2" x14ac:dyDescent="0.25">
      <c r="A42" s="16">
        <v>36400</v>
      </c>
      <c r="B42" s="16" t="s">
        <v>58</v>
      </c>
      <c r="C42" s="17">
        <v>32</v>
      </c>
      <c r="D42" s="17">
        <v>15</v>
      </c>
      <c r="E42" s="17">
        <v>0</v>
      </c>
      <c r="F42" s="17">
        <v>1</v>
      </c>
      <c r="G42" s="17">
        <v>2</v>
      </c>
      <c r="H42" s="17">
        <v>5</v>
      </c>
      <c r="I42" s="17">
        <v>1</v>
      </c>
      <c r="J42" s="17">
        <v>46</v>
      </c>
      <c r="K42" s="17">
        <v>28</v>
      </c>
      <c r="L42" s="17">
        <v>10</v>
      </c>
      <c r="M42" s="87">
        <f t="shared" si="0"/>
        <v>60.869565217391312</v>
      </c>
      <c r="N42" s="87">
        <f t="shared" si="2"/>
        <v>17.391304347826086</v>
      </c>
      <c r="O42" s="86">
        <f t="shared" si="1"/>
        <v>21.739130434782609</v>
      </c>
    </row>
    <row r="43" spans="1:15" s="17" customFormat="1" ht="13.2" x14ac:dyDescent="0.25">
      <c r="A43" s="16">
        <v>33115</v>
      </c>
      <c r="B43" s="16" t="s">
        <v>59</v>
      </c>
      <c r="C43" s="17">
        <v>111</v>
      </c>
      <c r="D43" s="17">
        <v>16</v>
      </c>
      <c r="E43" s="17">
        <v>2</v>
      </c>
      <c r="F43" s="17">
        <v>5</v>
      </c>
      <c r="G43" s="17">
        <v>12</v>
      </c>
      <c r="H43" s="17">
        <v>15</v>
      </c>
      <c r="I43" s="17">
        <v>19</v>
      </c>
      <c r="J43" s="17">
        <v>108</v>
      </c>
      <c r="K43" s="17">
        <v>65</v>
      </c>
      <c r="L43" s="17">
        <v>9</v>
      </c>
      <c r="M43" s="87">
        <f t="shared" si="0"/>
        <v>60.185185185185183</v>
      </c>
      <c r="N43" s="87">
        <f t="shared" si="2"/>
        <v>31.481481481481481</v>
      </c>
      <c r="O43" s="86">
        <f t="shared" si="1"/>
        <v>8.3333333333333321</v>
      </c>
    </row>
    <row r="44" spans="1:15" s="17" customFormat="1" ht="13.2" x14ac:dyDescent="0.25">
      <c r="A44" s="16">
        <v>29011</v>
      </c>
      <c r="B44" s="16" t="s">
        <v>60</v>
      </c>
      <c r="C44" s="17">
        <v>35</v>
      </c>
      <c r="D44" s="17">
        <v>4</v>
      </c>
      <c r="E44" s="17">
        <v>2</v>
      </c>
      <c r="F44" s="17">
        <v>2</v>
      </c>
      <c r="G44" s="17">
        <v>3</v>
      </c>
      <c r="H44" s="17">
        <v>7</v>
      </c>
      <c r="I44" s="17">
        <v>3</v>
      </c>
      <c r="J44" s="17">
        <v>36</v>
      </c>
      <c r="K44" s="17">
        <v>18</v>
      </c>
      <c r="L44" s="17">
        <v>4</v>
      </c>
      <c r="M44" s="87">
        <f t="shared" si="0"/>
        <v>50</v>
      </c>
      <c r="N44" s="87">
        <f t="shared" si="2"/>
        <v>38.888888888888893</v>
      </c>
      <c r="O44" s="86">
        <f t="shared" si="1"/>
        <v>11.111111111111111</v>
      </c>
    </row>
    <row r="45" spans="1:15" s="17" customFormat="1" ht="13.2" x14ac:dyDescent="0.25">
      <c r="A45" s="16">
        <v>13151</v>
      </c>
      <c r="B45" s="16" t="s">
        <v>61</v>
      </c>
      <c r="C45" s="17">
        <v>7</v>
      </c>
      <c r="D45" s="17">
        <v>2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9</v>
      </c>
      <c r="K45" s="17">
        <v>9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36</v>
      </c>
      <c r="D46" s="17">
        <v>3</v>
      </c>
      <c r="E46" s="17">
        <v>0</v>
      </c>
      <c r="F46" s="17">
        <v>1</v>
      </c>
      <c r="G46" s="17">
        <v>0</v>
      </c>
      <c r="H46" s="17">
        <v>1</v>
      </c>
      <c r="I46" s="17">
        <v>11</v>
      </c>
      <c r="J46" s="17">
        <v>28</v>
      </c>
      <c r="K46" s="17">
        <v>21</v>
      </c>
      <c r="L46" s="17">
        <v>5</v>
      </c>
      <c r="M46" s="87">
        <f t="shared" si="0"/>
        <v>75</v>
      </c>
      <c r="N46" s="87">
        <f t="shared" si="2"/>
        <v>7.1428571428571423</v>
      </c>
      <c r="O46" s="86">
        <f t="shared" si="1"/>
        <v>17.857142857142858</v>
      </c>
    </row>
    <row r="47" spans="1:15" s="17" customFormat="1" ht="13.2" x14ac:dyDescent="0.25">
      <c r="A47" s="16" t="s">
        <v>63</v>
      </c>
      <c r="B47" s="16" t="s">
        <v>64</v>
      </c>
      <c r="C47" s="17">
        <v>10</v>
      </c>
      <c r="D47" s="17">
        <v>2</v>
      </c>
      <c r="E47" s="17">
        <v>0</v>
      </c>
      <c r="F47" s="17">
        <v>0</v>
      </c>
      <c r="G47" s="17">
        <v>1</v>
      </c>
      <c r="H47" s="17">
        <v>1</v>
      </c>
      <c r="I47" s="17">
        <v>1</v>
      </c>
      <c r="J47" s="17">
        <v>11</v>
      </c>
      <c r="K47" s="17">
        <v>9</v>
      </c>
      <c r="L47" s="17">
        <v>0</v>
      </c>
      <c r="M47" s="87">
        <f t="shared" si="0"/>
        <v>81.818181818181827</v>
      </c>
      <c r="N47" s="87">
        <f t="shared" si="2"/>
        <v>18.181818181818183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3</v>
      </c>
      <c r="K48" s="17">
        <v>3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3.2" x14ac:dyDescent="0.25">
      <c r="A49" s="16">
        <v>10050</v>
      </c>
      <c r="B49" s="16" t="s">
        <v>66</v>
      </c>
      <c r="C49" s="17">
        <v>17</v>
      </c>
      <c r="D49" s="17">
        <v>0</v>
      </c>
      <c r="E49" s="17">
        <v>0</v>
      </c>
      <c r="F49" s="17">
        <v>0</v>
      </c>
      <c r="G49" s="17">
        <v>0</v>
      </c>
      <c r="H49" s="17">
        <v>2</v>
      </c>
      <c r="I49" s="17">
        <v>5</v>
      </c>
      <c r="J49" s="17">
        <v>12</v>
      </c>
      <c r="K49" s="17">
        <v>9</v>
      </c>
      <c r="L49" s="17">
        <v>1</v>
      </c>
      <c r="M49" s="87">
        <f t="shared" si="0"/>
        <v>75</v>
      </c>
      <c r="N49" s="87">
        <f t="shared" si="2"/>
        <v>16.666666666666664</v>
      </c>
      <c r="O49" s="86">
        <f t="shared" si="1"/>
        <v>8.3333333333333321</v>
      </c>
    </row>
    <row r="50" spans="1:15" s="17" customFormat="1" ht="13.2" x14ac:dyDescent="0.25">
      <c r="A50" s="16">
        <v>26059</v>
      </c>
      <c r="B50" s="16" t="s">
        <v>67</v>
      </c>
      <c r="C50" s="17">
        <v>11</v>
      </c>
      <c r="D50" s="17">
        <v>3</v>
      </c>
      <c r="E50" s="17">
        <v>0</v>
      </c>
      <c r="F50" s="17">
        <v>0</v>
      </c>
      <c r="G50" s="17">
        <v>1</v>
      </c>
      <c r="H50" s="17">
        <v>0</v>
      </c>
      <c r="I50" s="17">
        <v>1</v>
      </c>
      <c r="J50" s="17">
        <v>13</v>
      </c>
      <c r="K50" s="17">
        <v>11</v>
      </c>
      <c r="L50" s="17">
        <v>1</v>
      </c>
      <c r="M50" s="87">
        <f t="shared" si="0"/>
        <v>84.615384615384613</v>
      </c>
      <c r="N50" s="87">
        <f t="shared" si="2"/>
        <v>7.6923076923076925</v>
      </c>
      <c r="O50" s="86">
        <f t="shared" si="1"/>
        <v>7.6923076923076925</v>
      </c>
    </row>
    <row r="51" spans="1:15" s="17" customFormat="1" ht="13.2" x14ac:dyDescent="0.25">
      <c r="A51" s="16">
        <v>31330</v>
      </c>
      <c r="B51" s="16" t="s">
        <v>68</v>
      </c>
      <c r="C51" s="17">
        <v>17</v>
      </c>
      <c r="D51" s="17">
        <v>6</v>
      </c>
      <c r="E51" s="17">
        <v>0</v>
      </c>
      <c r="F51" s="17">
        <v>2</v>
      </c>
      <c r="G51" s="17">
        <v>1</v>
      </c>
      <c r="H51" s="17">
        <v>2</v>
      </c>
      <c r="I51" s="17">
        <v>4</v>
      </c>
      <c r="J51" s="17">
        <v>19</v>
      </c>
      <c r="K51" s="17">
        <v>14</v>
      </c>
      <c r="L51" s="17">
        <v>0</v>
      </c>
      <c r="M51" s="87">
        <f t="shared" si="0"/>
        <v>73.68421052631578</v>
      </c>
      <c r="N51" s="87">
        <f t="shared" si="2"/>
        <v>26.315789473684209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16</v>
      </c>
      <c r="D52" s="17">
        <v>3</v>
      </c>
      <c r="E52" s="17">
        <v>0</v>
      </c>
      <c r="F52" s="17">
        <v>0</v>
      </c>
      <c r="G52" s="17">
        <v>4</v>
      </c>
      <c r="H52" s="17">
        <v>0</v>
      </c>
      <c r="I52" s="17">
        <v>5</v>
      </c>
      <c r="J52" s="17">
        <v>14</v>
      </c>
      <c r="K52" s="17">
        <v>8</v>
      </c>
      <c r="L52" s="17">
        <v>2</v>
      </c>
      <c r="M52" s="87">
        <f t="shared" si="0"/>
        <v>57.142857142857139</v>
      </c>
      <c r="N52" s="87">
        <f t="shared" si="2"/>
        <v>28.571428571428569</v>
      </c>
      <c r="O52" s="86">
        <f t="shared" si="1"/>
        <v>14.285714285714285</v>
      </c>
    </row>
    <row r="53" spans="1:15" s="17" customFormat="1" ht="13.2" x14ac:dyDescent="0.25">
      <c r="A53" s="16" t="s">
        <v>70</v>
      </c>
      <c r="B53" s="16" t="s">
        <v>71</v>
      </c>
      <c r="C53" s="17">
        <v>14</v>
      </c>
      <c r="D53" s="17">
        <v>3</v>
      </c>
      <c r="E53" s="17">
        <v>0</v>
      </c>
      <c r="F53" s="17">
        <v>0</v>
      </c>
      <c r="G53" s="17">
        <v>1</v>
      </c>
      <c r="H53" s="17">
        <v>0</v>
      </c>
      <c r="I53" s="17">
        <v>6</v>
      </c>
      <c r="J53" s="17">
        <v>11</v>
      </c>
      <c r="K53" s="17">
        <v>10</v>
      </c>
      <c r="L53" s="17">
        <v>0</v>
      </c>
      <c r="M53" s="87">
        <f t="shared" si="0"/>
        <v>90.909090909090907</v>
      </c>
      <c r="N53" s="87">
        <f t="shared" si="2"/>
        <v>9.0909090909090917</v>
      </c>
      <c r="O53" s="86">
        <f t="shared" si="1"/>
        <v>0</v>
      </c>
    </row>
    <row r="54" spans="1:15" s="17" customFormat="1" ht="13.2" x14ac:dyDescent="0.25">
      <c r="A54" s="16">
        <v>32414</v>
      </c>
      <c r="B54" s="16" t="s">
        <v>72</v>
      </c>
      <c r="C54" s="17">
        <v>126</v>
      </c>
      <c r="D54" s="17">
        <v>15</v>
      </c>
      <c r="E54" s="17">
        <v>1</v>
      </c>
      <c r="F54" s="17">
        <v>1</v>
      </c>
      <c r="G54" s="17">
        <v>12</v>
      </c>
      <c r="H54" s="17">
        <v>7</v>
      </c>
      <c r="I54" s="17">
        <v>12</v>
      </c>
      <c r="J54" s="17">
        <v>129</v>
      </c>
      <c r="K54" s="17">
        <v>98</v>
      </c>
      <c r="L54" s="17">
        <v>10</v>
      </c>
      <c r="M54" s="87">
        <f t="shared" si="0"/>
        <v>75.968992248062023</v>
      </c>
      <c r="N54" s="87">
        <f t="shared" si="2"/>
        <v>16.279069767441861</v>
      </c>
      <c r="O54" s="86">
        <f t="shared" si="1"/>
        <v>7.7519379844961236</v>
      </c>
    </row>
    <row r="55" spans="1:15" s="17" customFormat="1" ht="13.2" x14ac:dyDescent="0.25">
      <c r="A55" s="16">
        <v>32361</v>
      </c>
      <c r="B55" s="16" t="s">
        <v>73</v>
      </c>
      <c r="C55" s="17">
        <v>143</v>
      </c>
      <c r="D55" s="17">
        <v>15</v>
      </c>
      <c r="E55" s="17">
        <v>0</v>
      </c>
      <c r="F55" s="17">
        <v>1</v>
      </c>
      <c r="G55" s="17">
        <v>1</v>
      </c>
      <c r="H55" s="17">
        <v>5</v>
      </c>
      <c r="I55" s="17">
        <v>15</v>
      </c>
      <c r="J55" s="17">
        <v>143</v>
      </c>
      <c r="K55" s="17">
        <v>120</v>
      </c>
      <c r="L55" s="17">
        <v>16</v>
      </c>
      <c r="M55" s="87">
        <f t="shared" si="0"/>
        <v>83.91608391608392</v>
      </c>
      <c r="N55" s="87">
        <f t="shared" si="2"/>
        <v>4.895104895104895</v>
      </c>
      <c r="O55" s="86">
        <f t="shared" si="1"/>
        <v>11.188811188811188</v>
      </c>
    </row>
    <row r="56" spans="1:15" s="17" customFormat="1" ht="13.2" x14ac:dyDescent="0.25">
      <c r="A56" s="16">
        <v>39090</v>
      </c>
      <c r="B56" s="16" t="s">
        <v>74</v>
      </c>
      <c r="C56" s="17">
        <v>103</v>
      </c>
      <c r="D56" s="17">
        <v>7</v>
      </c>
      <c r="E56" s="17">
        <v>3</v>
      </c>
      <c r="F56" s="17">
        <v>1</v>
      </c>
      <c r="G56" s="17">
        <v>2</v>
      </c>
      <c r="H56" s="17">
        <v>7</v>
      </c>
      <c r="I56" s="17">
        <v>9</v>
      </c>
      <c r="J56" s="17">
        <v>101</v>
      </c>
      <c r="K56" s="17">
        <v>78</v>
      </c>
      <c r="L56" s="17">
        <v>10</v>
      </c>
      <c r="M56" s="87">
        <f t="shared" si="0"/>
        <v>77.227722772277232</v>
      </c>
      <c r="N56" s="87">
        <f t="shared" si="2"/>
        <v>12.871287128712872</v>
      </c>
      <c r="O56" s="86">
        <f t="shared" si="1"/>
        <v>9.9009900990099009</v>
      </c>
    </row>
    <row r="57" spans="1:15" s="17" customFormat="1" ht="13.2" x14ac:dyDescent="0.25">
      <c r="A57" s="16" t="s">
        <v>75</v>
      </c>
      <c r="B57" s="16" t="s">
        <v>76</v>
      </c>
      <c r="C57" s="17">
        <v>265</v>
      </c>
      <c r="D57" s="17">
        <v>27</v>
      </c>
      <c r="E57" s="17">
        <v>5</v>
      </c>
      <c r="F57" s="17">
        <v>4</v>
      </c>
      <c r="G57" s="17">
        <v>5</v>
      </c>
      <c r="H57" s="17">
        <v>47</v>
      </c>
      <c r="I57" s="17">
        <v>24</v>
      </c>
      <c r="J57" s="17">
        <v>268</v>
      </c>
      <c r="K57" s="17">
        <v>175</v>
      </c>
      <c r="L57" s="17">
        <v>32</v>
      </c>
      <c r="M57" s="87">
        <f t="shared" si="0"/>
        <v>65.298507462686572</v>
      </c>
      <c r="N57" s="87">
        <f t="shared" si="2"/>
        <v>22.761194029850746</v>
      </c>
      <c r="O57" s="86">
        <f t="shared" si="1"/>
        <v>11.940298507462686</v>
      </c>
    </row>
    <row r="58" spans="1:15" s="17" customFormat="1" ht="13.2" x14ac:dyDescent="0.25">
      <c r="A58" s="16">
        <v>19028</v>
      </c>
      <c r="B58" s="16" t="s">
        <v>77</v>
      </c>
      <c r="C58" s="17">
        <v>2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3</v>
      </c>
      <c r="K58" s="17">
        <v>2</v>
      </c>
      <c r="L58" s="17">
        <v>1</v>
      </c>
      <c r="M58" s="87">
        <f t="shared" si="0"/>
        <v>66.666666666666657</v>
      </c>
      <c r="N58" s="87">
        <f t="shared" si="2"/>
        <v>0</v>
      </c>
      <c r="O58" s="86">
        <f t="shared" si="1"/>
        <v>33.333333333333329</v>
      </c>
    </row>
    <row r="59" spans="1:15" s="17" customFormat="1" ht="13.2" x14ac:dyDescent="0.25">
      <c r="A59" s="16">
        <v>27404</v>
      </c>
      <c r="B59" s="16" t="s">
        <v>78</v>
      </c>
      <c r="C59" s="17">
        <v>42</v>
      </c>
      <c r="D59" s="17">
        <v>10</v>
      </c>
      <c r="E59" s="17">
        <v>2</v>
      </c>
      <c r="F59" s="17">
        <v>0</v>
      </c>
      <c r="G59" s="17">
        <v>1</v>
      </c>
      <c r="H59" s="17">
        <v>3</v>
      </c>
      <c r="I59" s="17">
        <v>11</v>
      </c>
      <c r="J59" s="17">
        <v>41</v>
      </c>
      <c r="K59" s="17">
        <v>32</v>
      </c>
      <c r="L59" s="17">
        <v>3</v>
      </c>
      <c r="M59" s="87">
        <f t="shared" si="0"/>
        <v>78.048780487804876</v>
      </c>
      <c r="N59" s="87">
        <f t="shared" si="2"/>
        <v>14.634146341463413</v>
      </c>
      <c r="O59" s="86">
        <f t="shared" si="1"/>
        <v>7.3170731707317067</v>
      </c>
    </row>
    <row r="60" spans="1:15" s="17" customFormat="1" ht="13.2" x14ac:dyDescent="0.25">
      <c r="A60" s="16">
        <v>31015</v>
      </c>
      <c r="B60" s="16" t="s">
        <v>79</v>
      </c>
      <c r="C60" s="17">
        <v>712</v>
      </c>
      <c r="D60" s="17">
        <v>103</v>
      </c>
      <c r="E60" s="17">
        <v>6</v>
      </c>
      <c r="F60" s="17">
        <v>6</v>
      </c>
      <c r="G60" s="17">
        <v>14</v>
      </c>
      <c r="H60" s="17">
        <v>58</v>
      </c>
      <c r="I60" s="17">
        <v>115</v>
      </c>
      <c r="J60" s="17">
        <v>700</v>
      </c>
      <c r="K60" s="17">
        <v>466</v>
      </c>
      <c r="L60" s="17">
        <v>150</v>
      </c>
      <c r="M60" s="87">
        <f t="shared" si="0"/>
        <v>66.571428571428569</v>
      </c>
      <c r="N60" s="87">
        <f t="shared" si="2"/>
        <v>12</v>
      </c>
      <c r="O60" s="86">
        <f t="shared" si="1"/>
        <v>21.428571428571427</v>
      </c>
    </row>
    <row r="61" spans="1:15" s="17" customFormat="1" ht="13.2" x14ac:dyDescent="0.25">
      <c r="A61" s="16">
        <v>32801</v>
      </c>
      <c r="B61" s="16" t="s">
        <v>297</v>
      </c>
      <c r="C61" s="17">
        <v>21</v>
      </c>
      <c r="D61" s="17">
        <v>6</v>
      </c>
      <c r="E61" s="17">
        <v>0</v>
      </c>
      <c r="F61" s="17">
        <v>0</v>
      </c>
      <c r="G61" s="17">
        <v>4</v>
      </c>
      <c r="H61" s="17">
        <v>14</v>
      </c>
      <c r="I61" s="17">
        <v>9</v>
      </c>
      <c r="J61" s="17">
        <v>18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81</v>
      </c>
      <c r="D62" s="17">
        <v>5</v>
      </c>
      <c r="E62" s="17">
        <v>2</v>
      </c>
      <c r="F62" s="17">
        <v>2</v>
      </c>
      <c r="G62" s="17">
        <v>6</v>
      </c>
      <c r="H62" s="17">
        <v>17</v>
      </c>
      <c r="I62" s="17">
        <v>7</v>
      </c>
      <c r="J62" s="17">
        <v>79</v>
      </c>
      <c r="K62" s="17">
        <v>50</v>
      </c>
      <c r="L62" s="17">
        <v>2</v>
      </c>
      <c r="M62" s="87">
        <f t="shared" si="0"/>
        <v>63.291139240506332</v>
      </c>
      <c r="N62" s="87">
        <f t="shared" si="2"/>
        <v>34.177215189873415</v>
      </c>
      <c r="O62" s="86">
        <f t="shared" si="1"/>
        <v>2.5316455696202533</v>
      </c>
    </row>
    <row r="63" spans="1:15" s="17" customFormat="1" ht="13.2" x14ac:dyDescent="0.25">
      <c r="A63" s="16">
        <v>14068</v>
      </c>
      <c r="B63" s="16" t="s">
        <v>81</v>
      </c>
      <c r="C63" s="17">
        <v>84</v>
      </c>
      <c r="D63" s="17">
        <v>7</v>
      </c>
      <c r="E63" s="17">
        <v>0</v>
      </c>
      <c r="F63" s="17">
        <v>2</v>
      </c>
      <c r="G63" s="17">
        <v>3</v>
      </c>
      <c r="H63" s="17">
        <v>12</v>
      </c>
      <c r="I63" s="17">
        <v>4</v>
      </c>
      <c r="J63" s="17">
        <v>87</v>
      </c>
      <c r="K63" s="17">
        <v>55</v>
      </c>
      <c r="L63" s="17">
        <v>15</v>
      </c>
      <c r="M63" s="87">
        <f t="shared" si="0"/>
        <v>63.218390804597703</v>
      </c>
      <c r="N63" s="87">
        <f t="shared" si="2"/>
        <v>19.540229885057471</v>
      </c>
      <c r="O63" s="86">
        <f t="shared" si="1"/>
        <v>17.241379310344829</v>
      </c>
    </row>
    <row r="64" spans="1:15" s="17" customFormat="1" ht="13.2" x14ac:dyDescent="0.25">
      <c r="A64" s="16" t="s">
        <v>82</v>
      </c>
      <c r="B64" s="16" t="s">
        <v>83</v>
      </c>
      <c r="C64" s="17">
        <v>12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13</v>
      </c>
      <c r="K64" s="17">
        <v>11</v>
      </c>
      <c r="L64" s="17">
        <v>2</v>
      </c>
      <c r="M64" s="87">
        <f t="shared" si="0"/>
        <v>84.615384615384613</v>
      </c>
      <c r="N64" s="87">
        <f t="shared" si="2"/>
        <v>0</v>
      </c>
      <c r="O64" s="86">
        <f t="shared" si="1"/>
        <v>15.384615384615385</v>
      </c>
    </row>
    <row r="65" spans="1:15" s="17" customFormat="1" ht="13.2" x14ac:dyDescent="0.25">
      <c r="A65" s="16">
        <v>17216</v>
      </c>
      <c r="B65" s="16" t="s">
        <v>84</v>
      </c>
      <c r="C65" s="17">
        <v>120</v>
      </c>
      <c r="D65" s="17">
        <v>13</v>
      </c>
      <c r="E65" s="17">
        <v>1</v>
      </c>
      <c r="F65" s="17">
        <v>5</v>
      </c>
      <c r="G65" s="17">
        <v>3</v>
      </c>
      <c r="H65" s="17">
        <v>15</v>
      </c>
      <c r="I65" s="17">
        <v>14</v>
      </c>
      <c r="J65" s="17">
        <v>119</v>
      </c>
      <c r="K65" s="17">
        <v>79</v>
      </c>
      <c r="L65" s="17">
        <v>16</v>
      </c>
      <c r="M65" s="87">
        <f t="shared" si="0"/>
        <v>66.386554621848731</v>
      </c>
      <c r="N65" s="87">
        <f t="shared" si="2"/>
        <v>20.168067226890756</v>
      </c>
      <c r="O65" s="86">
        <f t="shared" si="1"/>
        <v>13.445378151260504</v>
      </c>
    </row>
    <row r="66" spans="1:15" s="17" customFormat="1" ht="13.2" x14ac:dyDescent="0.25">
      <c r="A66" s="16">
        <v>13165</v>
      </c>
      <c r="B66" s="16" t="s">
        <v>85</v>
      </c>
      <c r="C66" s="17">
        <v>95</v>
      </c>
      <c r="D66" s="17">
        <v>13</v>
      </c>
      <c r="E66" s="17">
        <v>0</v>
      </c>
      <c r="F66" s="17">
        <v>5</v>
      </c>
      <c r="G66" s="17">
        <v>2</v>
      </c>
      <c r="H66" s="17">
        <v>5</v>
      </c>
      <c r="I66" s="17">
        <v>8</v>
      </c>
      <c r="J66" s="17">
        <v>100</v>
      </c>
      <c r="K66" s="17">
        <v>85</v>
      </c>
      <c r="L66" s="17">
        <v>3</v>
      </c>
      <c r="M66" s="87">
        <f t="shared" si="0"/>
        <v>85</v>
      </c>
      <c r="N66" s="87">
        <f t="shared" si="2"/>
        <v>12</v>
      </c>
      <c r="O66" s="86">
        <f t="shared" si="1"/>
        <v>3</v>
      </c>
    </row>
    <row r="67" spans="1:15" s="17" customFormat="1" ht="13.2" x14ac:dyDescent="0.25">
      <c r="A67" s="16">
        <v>31002</v>
      </c>
      <c r="B67" s="16" t="s">
        <v>86</v>
      </c>
      <c r="C67" s="17">
        <v>572</v>
      </c>
      <c r="D67" s="17">
        <v>69</v>
      </c>
      <c r="E67" s="17">
        <v>0</v>
      </c>
      <c r="F67" s="17">
        <v>1</v>
      </c>
      <c r="G67" s="17">
        <v>9</v>
      </c>
      <c r="H67" s="17">
        <v>49</v>
      </c>
      <c r="I67" s="17">
        <v>128</v>
      </c>
      <c r="J67" s="17">
        <v>513</v>
      </c>
      <c r="K67" s="17">
        <v>369</v>
      </c>
      <c r="L67" s="17">
        <v>85</v>
      </c>
      <c r="M67" s="87">
        <f t="shared" si="0"/>
        <v>71.929824561403507</v>
      </c>
      <c r="N67" s="87">
        <f t="shared" si="2"/>
        <v>11.500974658869396</v>
      </c>
      <c r="O67" s="86">
        <f t="shared" si="1"/>
        <v>16.569200779727094</v>
      </c>
    </row>
    <row r="68" spans="1:15" s="17" customFormat="1" ht="13.2" x14ac:dyDescent="0.25">
      <c r="A68" s="16" t="s">
        <v>87</v>
      </c>
      <c r="B68" s="16" t="s">
        <v>296</v>
      </c>
      <c r="C68" s="17">
        <v>1050</v>
      </c>
      <c r="D68" s="17">
        <v>217</v>
      </c>
      <c r="E68" s="17">
        <v>3</v>
      </c>
      <c r="F68" s="17">
        <v>11</v>
      </c>
      <c r="G68" s="17">
        <v>38</v>
      </c>
      <c r="H68" s="17">
        <v>109</v>
      </c>
      <c r="I68" s="17">
        <v>159</v>
      </c>
      <c r="J68" s="17">
        <v>1108</v>
      </c>
      <c r="K68" s="17">
        <v>808</v>
      </c>
      <c r="L68" s="17">
        <v>139</v>
      </c>
      <c r="M68" s="87">
        <f t="shared" si="0"/>
        <v>72.924187725631768</v>
      </c>
      <c r="N68" s="87">
        <f t="shared" si="2"/>
        <v>14.530685920577618</v>
      </c>
      <c r="O68" s="86">
        <f t="shared" si="1"/>
        <v>12.545126353790614</v>
      </c>
    </row>
    <row r="69" spans="1:15" s="17" customFormat="1" ht="13.2" x14ac:dyDescent="0.25">
      <c r="A69" s="16">
        <v>17210</v>
      </c>
      <c r="B69" s="16" t="s">
        <v>88</v>
      </c>
      <c r="C69" s="17">
        <v>975</v>
      </c>
      <c r="D69" s="17">
        <v>157</v>
      </c>
      <c r="E69" s="17">
        <v>5</v>
      </c>
      <c r="F69" s="17">
        <v>15</v>
      </c>
      <c r="G69" s="17">
        <v>49</v>
      </c>
      <c r="H69" s="17">
        <v>83</v>
      </c>
      <c r="I69" s="17">
        <v>139</v>
      </c>
      <c r="J69" s="17">
        <v>993</v>
      </c>
      <c r="K69" s="17">
        <v>648</v>
      </c>
      <c r="L69" s="17">
        <v>193</v>
      </c>
      <c r="M69" s="87">
        <f t="shared" si="0"/>
        <v>65.256797583081578</v>
      </c>
      <c r="N69" s="87">
        <f t="shared" si="2"/>
        <v>15.307150050352467</v>
      </c>
      <c r="O69" s="86">
        <f t="shared" si="1"/>
        <v>19.436052366565963</v>
      </c>
    </row>
    <row r="70" spans="1:15" s="17" customFormat="1" ht="13.2" x14ac:dyDescent="0.25">
      <c r="A70" s="16">
        <v>37502</v>
      </c>
      <c r="B70" s="16" t="s">
        <v>89</v>
      </c>
      <c r="C70" s="17">
        <v>199</v>
      </c>
      <c r="D70" s="17">
        <v>13</v>
      </c>
      <c r="E70" s="17">
        <v>5</v>
      </c>
      <c r="F70" s="17">
        <v>6</v>
      </c>
      <c r="G70" s="17">
        <v>17</v>
      </c>
      <c r="H70" s="17">
        <v>31</v>
      </c>
      <c r="I70" s="17">
        <v>28</v>
      </c>
      <c r="J70" s="17">
        <v>184</v>
      </c>
      <c r="K70" s="17">
        <v>90</v>
      </c>
      <c r="L70" s="17">
        <v>35</v>
      </c>
      <c r="M70" s="87">
        <f t="shared" ref="M70:M133" si="3">IF(J70=0,"n/a",K70/J70*100)</f>
        <v>48.913043478260867</v>
      </c>
      <c r="N70" s="87">
        <f t="shared" si="2"/>
        <v>32.065217391304344</v>
      </c>
      <c r="O70" s="86">
        <f t="shared" ref="O70:O133" si="4">IF(J70=0,"n/a",(L70/J70)*100)</f>
        <v>19.021739130434785</v>
      </c>
    </row>
    <row r="71" spans="1:15" s="17" customFormat="1" ht="13.2" x14ac:dyDescent="0.25">
      <c r="A71" s="16">
        <v>27417</v>
      </c>
      <c r="B71" s="16" t="s">
        <v>90</v>
      </c>
      <c r="C71" s="17">
        <v>126</v>
      </c>
      <c r="D71" s="17">
        <v>29</v>
      </c>
      <c r="E71" s="17">
        <v>1</v>
      </c>
      <c r="F71" s="17">
        <v>1</v>
      </c>
      <c r="G71" s="17">
        <v>5</v>
      </c>
      <c r="H71" s="17">
        <v>13</v>
      </c>
      <c r="I71" s="17">
        <v>24</v>
      </c>
      <c r="J71" s="17">
        <v>131</v>
      </c>
      <c r="K71" s="17">
        <v>87</v>
      </c>
      <c r="L71" s="17">
        <v>24</v>
      </c>
      <c r="M71" s="87">
        <f t="shared" si="3"/>
        <v>66.412213740458014</v>
      </c>
      <c r="N71" s="87">
        <f t="shared" ref="N71:N134" si="5">IF(J71=0,"n/a",(E71+F71+G71+H71)/J71*100)</f>
        <v>15.267175572519085</v>
      </c>
      <c r="O71" s="86">
        <f t="shared" si="4"/>
        <v>18.320610687022899</v>
      </c>
    </row>
    <row r="72" spans="1:15" s="17" customFormat="1" ht="13.2" x14ac:dyDescent="0.25">
      <c r="A72" s="16" t="s">
        <v>91</v>
      </c>
      <c r="B72" s="16" t="s">
        <v>92</v>
      </c>
      <c r="C72" s="17">
        <v>38</v>
      </c>
      <c r="D72" s="17">
        <v>2</v>
      </c>
      <c r="E72" s="17">
        <v>0</v>
      </c>
      <c r="F72" s="17">
        <v>1</v>
      </c>
      <c r="G72" s="17">
        <v>0</v>
      </c>
      <c r="H72" s="17">
        <v>3</v>
      </c>
      <c r="I72" s="17">
        <v>1</v>
      </c>
      <c r="J72" s="17">
        <v>39</v>
      </c>
      <c r="K72" s="17">
        <v>35</v>
      </c>
      <c r="L72" s="17">
        <v>0</v>
      </c>
      <c r="M72" s="87">
        <f t="shared" si="3"/>
        <v>89.743589743589752</v>
      </c>
      <c r="N72" s="87">
        <f t="shared" si="5"/>
        <v>10.256410256410255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402</v>
      </c>
      <c r="D73" s="17">
        <v>58</v>
      </c>
      <c r="E73" s="17">
        <v>2</v>
      </c>
      <c r="F73" s="17">
        <v>4</v>
      </c>
      <c r="G73" s="17">
        <v>9</v>
      </c>
      <c r="H73" s="17">
        <v>27</v>
      </c>
      <c r="I73" s="17">
        <v>88</v>
      </c>
      <c r="J73" s="17">
        <v>372</v>
      </c>
      <c r="K73" s="17">
        <v>282</v>
      </c>
      <c r="L73" s="17">
        <v>48</v>
      </c>
      <c r="M73" s="87">
        <f t="shared" si="3"/>
        <v>75.806451612903231</v>
      </c>
      <c r="N73" s="87">
        <f t="shared" si="5"/>
        <v>11.29032258064516</v>
      </c>
      <c r="O73" s="86">
        <f t="shared" si="4"/>
        <v>12.903225806451612</v>
      </c>
    </row>
    <row r="74" spans="1:15" s="17" customFormat="1" ht="13.2" x14ac:dyDescent="0.25">
      <c r="A74" s="16">
        <v>32358</v>
      </c>
      <c r="B74" s="16" t="s">
        <v>94</v>
      </c>
      <c r="C74" s="17">
        <v>13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4</v>
      </c>
      <c r="J74" s="17">
        <v>11</v>
      </c>
      <c r="K74" s="17">
        <v>10</v>
      </c>
      <c r="L74" s="17">
        <v>1</v>
      </c>
      <c r="M74" s="87">
        <f t="shared" si="3"/>
        <v>90.909090909090907</v>
      </c>
      <c r="N74" s="87">
        <f t="shared" si="5"/>
        <v>0</v>
      </c>
      <c r="O74" s="86">
        <f t="shared" si="4"/>
        <v>9.0909090909090917</v>
      </c>
    </row>
    <row r="75" spans="1:15" s="17" customFormat="1" ht="13.2" x14ac:dyDescent="0.25">
      <c r="A75" s="16">
        <v>38302</v>
      </c>
      <c r="B75" s="16" t="s">
        <v>95</v>
      </c>
      <c r="C75" s="17">
        <v>3</v>
      </c>
      <c r="D75" s="17">
        <v>2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5</v>
      </c>
      <c r="K75" s="17">
        <v>4</v>
      </c>
      <c r="L75" s="17">
        <v>0</v>
      </c>
      <c r="M75" s="87">
        <f t="shared" si="3"/>
        <v>80</v>
      </c>
      <c r="N75" s="87">
        <f t="shared" si="5"/>
        <v>20</v>
      </c>
      <c r="O75" s="86">
        <f t="shared" si="4"/>
        <v>0</v>
      </c>
    </row>
    <row r="76" spans="1:15" s="17" customFormat="1" ht="13.2" x14ac:dyDescent="0.25">
      <c r="A76" s="16">
        <v>20401</v>
      </c>
      <c r="B76" s="16" t="s">
        <v>96</v>
      </c>
      <c r="C76" s="17">
        <v>1</v>
      </c>
      <c r="D76" s="17">
        <v>0</v>
      </c>
      <c r="E76" s="17">
        <v>0</v>
      </c>
      <c r="F76" s="17">
        <v>0</v>
      </c>
      <c r="G76" s="17">
        <v>1</v>
      </c>
      <c r="H76" s="17">
        <v>0</v>
      </c>
      <c r="I76" s="17">
        <v>0</v>
      </c>
      <c r="J76" s="17">
        <v>1</v>
      </c>
      <c r="K76" s="17">
        <v>0</v>
      </c>
      <c r="L76" s="17">
        <v>0</v>
      </c>
      <c r="M76" s="87">
        <f t="shared" si="3"/>
        <v>0</v>
      </c>
      <c r="N76" s="87">
        <f t="shared" si="5"/>
        <v>100</v>
      </c>
      <c r="O76" s="86">
        <f t="shared" si="4"/>
        <v>0</v>
      </c>
    </row>
    <row r="77" spans="1:15" s="17" customFormat="1" ht="13.2" x14ac:dyDescent="0.25">
      <c r="A77" s="16">
        <v>20404</v>
      </c>
      <c r="B77" s="16" t="s">
        <v>97</v>
      </c>
      <c r="C77" s="17">
        <v>58</v>
      </c>
      <c r="D77" s="17">
        <v>14</v>
      </c>
      <c r="E77" s="17">
        <v>1</v>
      </c>
      <c r="F77" s="17">
        <v>1</v>
      </c>
      <c r="G77" s="17">
        <v>3</v>
      </c>
      <c r="H77" s="17">
        <v>5</v>
      </c>
      <c r="I77" s="17">
        <v>4</v>
      </c>
      <c r="J77" s="17">
        <v>68</v>
      </c>
      <c r="K77" s="17">
        <v>53</v>
      </c>
      <c r="L77" s="17">
        <v>5</v>
      </c>
      <c r="M77" s="87">
        <f t="shared" si="3"/>
        <v>77.941176470588232</v>
      </c>
      <c r="N77" s="87">
        <f t="shared" si="5"/>
        <v>14.705882352941178</v>
      </c>
      <c r="O77" s="86">
        <f t="shared" si="4"/>
        <v>7.3529411764705888</v>
      </c>
    </row>
    <row r="78" spans="1:15" s="17" customFormat="1" ht="13.2" x14ac:dyDescent="0.25">
      <c r="A78" s="16">
        <v>13301</v>
      </c>
      <c r="B78" s="16" t="s">
        <v>98</v>
      </c>
      <c r="C78" s="17">
        <v>37</v>
      </c>
      <c r="D78" s="17">
        <v>2</v>
      </c>
      <c r="E78" s="17">
        <v>1</v>
      </c>
      <c r="F78" s="17">
        <v>0</v>
      </c>
      <c r="G78" s="17">
        <v>2</v>
      </c>
      <c r="H78" s="17">
        <v>7</v>
      </c>
      <c r="I78" s="17">
        <v>5</v>
      </c>
      <c r="J78" s="17">
        <v>34</v>
      </c>
      <c r="K78" s="17">
        <v>21</v>
      </c>
      <c r="L78" s="17">
        <v>3</v>
      </c>
      <c r="M78" s="87">
        <f t="shared" si="3"/>
        <v>61.764705882352942</v>
      </c>
      <c r="N78" s="87">
        <f t="shared" si="5"/>
        <v>29.411764705882355</v>
      </c>
      <c r="O78" s="86">
        <f t="shared" si="4"/>
        <v>8.8235294117647065</v>
      </c>
    </row>
    <row r="79" spans="1:15" s="17" customFormat="1" ht="13.2" x14ac:dyDescent="0.25">
      <c r="A79" s="16">
        <v>39200</v>
      </c>
      <c r="B79" s="16" t="s">
        <v>99</v>
      </c>
      <c r="C79" s="17">
        <v>199</v>
      </c>
      <c r="D79" s="17">
        <v>12</v>
      </c>
      <c r="E79" s="17">
        <v>2</v>
      </c>
      <c r="F79" s="17">
        <v>0</v>
      </c>
      <c r="G79" s="17">
        <v>2</v>
      </c>
      <c r="H79" s="17">
        <v>22</v>
      </c>
      <c r="I79" s="17">
        <v>31</v>
      </c>
      <c r="J79" s="17">
        <v>180</v>
      </c>
      <c r="K79" s="17">
        <v>117</v>
      </c>
      <c r="L79" s="17">
        <v>37</v>
      </c>
      <c r="M79" s="87">
        <f t="shared" si="3"/>
        <v>65</v>
      </c>
      <c r="N79" s="87">
        <f t="shared" si="5"/>
        <v>14.444444444444443</v>
      </c>
      <c r="O79" s="86">
        <f t="shared" si="4"/>
        <v>20.555555555555554</v>
      </c>
    </row>
    <row r="80" spans="1:15" s="17" customFormat="1" ht="13.2" x14ac:dyDescent="0.25">
      <c r="A80" s="16">
        <v>39204</v>
      </c>
      <c r="B80" s="16" t="s">
        <v>100</v>
      </c>
      <c r="C80" s="17">
        <v>98</v>
      </c>
      <c r="D80" s="17">
        <v>7</v>
      </c>
      <c r="E80" s="17">
        <v>0</v>
      </c>
      <c r="F80" s="17">
        <v>2</v>
      </c>
      <c r="G80" s="17">
        <v>4</v>
      </c>
      <c r="H80" s="17">
        <v>16</v>
      </c>
      <c r="I80" s="17">
        <v>7</v>
      </c>
      <c r="J80" s="17">
        <v>98</v>
      </c>
      <c r="K80" s="17">
        <v>67</v>
      </c>
      <c r="L80" s="17">
        <v>9</v>
      </c>
      <c r="M80" s="87">
        <f t="shared" si="3"/>
        <v>68.367346938775512</v>
      </c>
      <c r="N80" s="87">
        <f t="shared" si="5"/>
        <v>22.448979591836736</v>
      </c>
      <c r="O80" s="86">
        <f t="shared" si="4"/>
        <v>9.183673469387756</v>
      </c>
    </row>
    <row r="81" spans="1:15" s="17" customFormat="1" ht="13.2" x14ac:dyDescent="0.25">
      <c r="A81" s="16">
        <v>31332</v>
      </c>
      <c r="B81" s="16" t="s">
        <v>101</v>
      </c>
      <c r="C81" s="17">
        <v>136</v>
      </c>
      <c r="D81" s="17">
        <v>13</v>
      </c>
      <c r="E81" s="17">
        <v>2</v>
      </c>
      <c r="F81" s="17">
        <v>0</v>
      </c>
      <c r="G81" s="17">
        <v>8</v>
      </c>
      <c r="H81" s="17">
        <v>11</v>
      </c>
      <c r="I81" s="17">
        <v>20</v>
      </c>
      <c r="J81" s="17">
        <v>129</v>
      </c>
      <c r="K81" s="17">
        <v>73</v>
      </c>
      <c r="L81" s="17">
        <v>35</v>
      </c>
      <c r="M81" s="87">
        <f t="shared" si="3"/>
        <v>56.589147286821706</v>
      </c>
      <c r="N81" s="87">
        <f t="shared" si="5"/>
        <v>16.279069767441861</v>
      </c>
      <c r="O81" s="86">
        <f t="shared" si="4"/>
        <v>27.131782945736433</v>
      </c>
    </row>
    <row r="82" spans="1:15" s="17" customFormat="1" ht="13.2" x14ac:dyDescent="0.25">
      <c r="A82" s="16">
        <v>22204</v>
      </c>
      <c r="B82" s="16" t="s">
        <v>102</v>
      </c>
      <c r="C82" s="17">
        <v>4</v>
      </c>
      <c r="D82" s="17">
        <v>1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4</v>
      </c>
      <c r="K82" s="17">
        <v>4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66</v>
      </c>
      <c r="D83" s="17">
        <v>4</v>
      </c>
      <c r="E83" s="17">
        <v>1</v>
      </c>
      <c r="F83" s="17">
        <v>1</v>
      </c>
      <c r="G83" s="17">
        <v>2</v>
      </c>
      <c r="H83" s="17">
        <v>4</v>
      </c>
      <c r="I83" s="17">
        <v>4</v>
      </c>
      <c r="J83" s="17">
        <v>66</v>
      </c>
      <c r="K83" s="17">
        <v>55</v>
      </c>
      <c r="L83" s="17">
        <v>3</v>
      </c>
      <c r="M83" s="87">
        <f t="shared" si="3"/>
        <v>83.333333333333343</v>
      </c>
      <c r="N83" s="87">
        <f t="shared" si="5"/>
        <v>12.121212121212121</v>
      </c>
      <c r="O83" s="86">
        <f t="shared" si="4"/>
        <v>4.5454545454545459</v>
      </c>
    </row>
    <row r="84" spans="1:15" s="17" customFormat="1" ht="13.2" x14ac:dyDescent="0.25">
      <c r="A84" s="16">
        <v>17401</v>
      </c>
      <c r="B84" s="16" t="s">
        <v>104</v>
      </c>
      <c r="C84" s="17">
        <v>906</v>
      </c>
      <c r="D84" s="17">
        <v>194</v>
      </c>
      <c r="E84" s="17">
        <v>34</v>
      </c>
      <c r="F84" s="17">
        <v>22</v>
      </c>
      <c r="G84" s="17">
        <v>50</v>
      </c>
      <c r="H84" s="17">
        <v>123</v>
      </c>
      <c r="I84" s="17">
        <v>122</v>
      </c>
      <c r="J84" s="17">
        <v>978</v>
      </c>
      <c r="K84" s="17">
        <v>536</v>
      </c>
      <c r="L84" s="17">
        <v>213</v>
      </c>
      <c r="M84" s="87">
        <f t="shared" si="3"/>
        <v>54.805725971370144</v>
      </c>
      <c r="N84" s="87">
        <f t="shared" si="5"/>
        <v>23.415132924335378</v>
      </c>
      <c r="O84" s="86">
        <f t="shared" si="4"/>
        <v>21.779141104294478</v>
      </c>
    </row>
    <row r="85" spans="1:15" s="17" customFormat="1" ht="13.2" x14ac:dyDescent="0.25">
      <c r="A85" s="16" t="s">
        <v>105</v>
      </c>
      <c r="B85" s="16" t="s">
        <v>106</v>
      </c>
      <c r="C85" s="17">
        <v>47</v>
      </c>
      <c r="D85" s="17">
        <v>8</v>
      </c>
      <c r="E85" s="17">
        <v>0</v>
      </c>
      <c r="F85" s="17">
        <v>1</v>
      </c>
      <c r="G85" s="17">
        <v>0</v>
      </c>
      <c r="H85" s="17">
        <v>4</v>
      </c>
      <c r="I85" s="17">
        <v>9</v>
      </c>
      <c r="J85" s="17">
        <v>46</v>
      </c>
      <c r="K85" s="17">
        <v>40</v>
      </c>
      <c r="L85" s="17">
        <v>1</v>
      </c>
      <c r="M85" s="87">
        <f t="shared" si="3"/>
        <v>86.956521739130437</v>
      </c>
      <c r="N85" s="87">
        <f t="shared" si="5"/>
        <v>10.869565217391305</v>
      </c>
      <c r="O85" s="86">
        <f t="shared" si="4"/>
        <v>2.1739130434782608</v>
      </c>
    </row>
    <row r="86" spans="1:15" s="17" customFormat="1" ht="13.2" x14ac:dyDescent="0.25">
      <c r="A86" s="16">
        <v>14028</v>
      </c>
      <c r="B86" s="16" t="s">
        <v>107</v>
      </c>
      <c r="C86" s="17">
        <v>79</v>
      </c>
      <c r="D86" s="17">
        <v>15</v>
      </c>
      <c r="E86" s="17">
        <v>1</v>
      </c>
      <c r="F86" s="17">
        <v>3</v>
      </c>
      <c r="G86" s="17">
        <v>3</v>
      </c>
      <c r="H86" s="17">
        <v>8</v>
      </c>
      <c r="I86" s="17">
        <v>18</v>
      </c>
      <c r="J86" s="17">
        <v>76</v>
      </c>
      <c r="K86" s="17">
        <v>45</v>
      </c>
      <c r="L86" s="17">
        <v>16</v>
      </c>
      <c r="M86" s="87">
        <f t="shared" si="3"/>
        <v>59.210526315789465</v>
      </c>
      <c r="N86" s="87">
        <f t="shared" si="5"/>
        <v>19.736842105263158</v>
      </c>
      <c r="O86" s="86">
        <f t="shared" si="4"/>
        <v>21.052631578947366</v>
      </c>
    </row>
    <row r="87" spans="1:15" s="17" customFormat="1" ht="13.2" x14ac:dyDescent="0.25">
      <c r="A87" s="16">
        <v>10070</v>
      </c>
      <c r="B87" s="16" t="s">
        <v>108</v>
      </c>
      <c r="C87" s="17">
        <v>6</v>
      </c>
      <c r="D87" s="17">
        <v>1</v>
      </c>
      <c r="E87" s="17">
        <v>0</v>
      </c>
      <c r="F87" s="17">
        <v>0</v>
      </c>
      <c r="G87" s="17">
        <v>0</v>
      </c>
      <c r="H87" s="17">
        <v>3</v>
      </c>
      <c r="I87" s="17">
        <v>2</v>
      </c>
      <c r="J87" s="17">
        <v>5</v>
      </c>
      <c r="K87" s="17">
        <v>1</v>
      </c>
      <c r="L87" s="17">
        <v>1</v>
      </c>
      <c r="M87" s="87">
        <f t="shared" si="3"/>
        <v>20</v>
      </c>
      <c r="N87" s="87">
        <f t="shared" si="5"/>
        <v>60</v>
      </c>
      <c r="O87" s="86">
        <f t="shared" si="4"/>
        <v>20</v>
      </c>
    </row>
    <row r="88" spans="1:15" s="17" customFormat="1" ht="13.2" x14ac:dyDescent="0.25">
      <c r="A88" s="16">
        <v>17411</v>
      </c>
      <c r="B88" s="16" t="s">
        <v>109</v>
      </c>
      <c r="C88" s="17">
        <v>164</v>
      </c>
      <c r="D88" s="17">
        <v>27</v>
      </c>
      <c r="E88" s="17">
        <v>1</v>
      </c>
      <c r="F88" s="17">
        <v>1</v>
      </c>
      <c r="G88" s="17">
        <v>8</v>
      </c>
      <c r="H88" s="17">
        <v>18</v>
      </c>
      <c r="I88" s="17">
        <v>26</v>
      </c>
      <c r="J88" s="17">
        <v>165</v>
      </c>
      <c r="K88" s="17">
        <v>126</v>
      </c>
      <c r="L88" s="17">
        <v>11</v>
      </c>
      <c r="M88" s="87">
        <f t="shared" si="3"/>
        <v>76.363636363636374</v>
      </c>
      <c r="N88" s="87">
        <f t="shared" si="5"/>
        <v>16.969696969696972</v>
      </c>
      <c r="O88" s="86">
        <f t="shared" si="4"/>
        <v>6.666666666666667</v>
      </c>
    </row>
    <row r="89" spans="1:15" s="17" customFormat="1" ht="13.2" x14ac:dyDescent="0.25">
      <c r="A89" s="16">
        <v>11056</v>
      </c>
      <c r="B89" s="16" t="s">
        <v>110</v>
      </c>
      <c r="C89" s="17">
        <v>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3</v>
      </c>
      <c r="K89" s="17">
        <v>3</v>
      </c>
      <c r="L89" s="17">
        <v>0</v>
      </c>
      <c r="M89" s="87">
        <f t="shared" si="3"/>
        <v>100</v>
      </c>
      <c r="N89" s="87">
        <f t="shared" si="5"/>
        <v>0</v>
      </c>
      <c r="O89" s="86">
        <f t="shared" si="4"/>
        <v>0</v>
      </c>
    </row>
    <row r="90" spans="1:15" s="17" customFormat="1" ht="13.2" x14ac:dyDescent="0.25">
      <c r="A90" s="16" t="s">
        <v>111</v>
      </c>
      <c r="B90" s="16" t="s">
        <v>112</v>
      </c>
      <c r="C90" s="17">
        <v>29</v>
      </c>
      <c r="D90" s="17">
        <v>2</v>
      </c>
      <c r="E90" s="17">
        <v>0</v>
      </c>
      <c r="F90" s="17">
        <v>0</v>
      </c>
      <c r="G90" s="17">
        <v>0</v>
      </c>
      <c r="H90" s="17">
        <v>4</v>
      </c>
      <c r="I90" s="17">
        <v>4</v>
      </c>
      <c r="J90" s="17">
        <v>27</v>
      </c>
      <c r="K90" s="17">
        <v>20</v>
      </c>
      <c r="L90" s="17">
        <v>3</v>
      </c>
      <c r="M90" s="87">
        <f t="shared" si="3"/>
        <v>74.074074074074076</v>
      </c>
      <c r="N90" s="87">
        <f t="shared" si="5"/>
        <v>14.814814814814813</v>
      </c>
      <c r="O90" s="86">
        <f t="shared" si="4"/>
        <v>11.111111111111111</v>
      </c>
    </row>
    <row r="91" spans="1:15" s="17" customFormat="1" ht="13.2" x14ac:dyDescent="0.25">
      <c r="A91" s="16" t="s">
        <v>113</v>
      </c>
      <c r="B91" s="16" t="s">
        <v>114</v>
      </c>
      <c r="C91" s="17">
        <v>257</v>
      </c>
      <c r="D91" s="17">
        <v>30</v>
      </c>
      <c r="E91" s="17">
        <v>1</v>
      </c>
      <c r="F91" s="17">
        <v>1</v>
      </c>
      <c r="G91" s="17">
        <v>7</v>
      </c>
      <c r="H91" s="17">
        <v>17</v>
      </c>
      <c r="I91" s="17">
        <v>61</v>
      </c>
      <c r="J91" s="17">
        <v>226</v>
      </c>
      <c r="K91" s="17">
        <v>187</v>
      </c>
      <c r="L91" s="17">
        <v>13</v>
      </c>
      <c r="M91" s="87">
        <f t="shared" si="3"/>
        <v>82.743362831858406</v>
      </c>
      <c r="N91" s="87">
        <f t="shared" si="5"/>
        <v>11.504424778761061</v>
      </c>
      <c r="O91" s="86">
        <f t="shared" si="4"/>
        <v>5.7522123893805306</v>
      </c>
    </row>
    <row r="92" spans="1:15" s="17" customFormat="1" ht="13.2" x14ac:dyDescent="0.25">
      <c r="A92" s="16" t="s">
        <v>115</v>
      </c>
      <c r="B92" s="16" t="s">
        <v>116</v>
      </c>
      <c r="C92" s="17">
        <v>574</v>
      </c>
      <c r="D92" s="17">
        <v>127</v>
      </c>
      <c r="E92" s="17">
        <v>4</v>
      </c>
      <c r="F92" s="17">
        <v>6</v>
      </c>
      <c r="G92" s="17">
        <v>41</v>
      </c>
      <c r="H92" s="17">
        <v>71</v>
      </c>
      <c r="I92" s="17">
        <v>89</v>
      </c>
      <c r="J92" s="17">
        <v>612</v>
      </c>
      <c r="K92" s="17">
        <v>394</v>
      </c>
      <c r="L92" s="17">
        <v>96</v>
      </c>
      <c r="M92" s="87">
        <f t="shared" si="3"/>
        <v>64.379084967320267</v>
      </c>
      <c r="N92" s="87">
        <f t="shared" si="5"/>
        <v>19.934640522875817</v>
      </c>
      <c r="O92" s="86">
        <f t="shared" si="4"/>
        <v>15.686274509803921</v>
      </c>
    </row>
    <row r="93" spans="1:15" s="17" customFormat="1" ht="13.2" x14ac:dyDescent="0.25">
      <c r="A93" s="16">
        <v>17415</v>
      </c>
      <c r="B93" s="16" t="s">
        <v>117</v>
      </c>
      <c r="C93" s="17">
        <v>817</v>
      </c>
      <c r="D93" s="17">
        <v>215</v>
      </c>
      <c r="E93" s="17">
        <v>12</v>
      </c>
      <c r="F93" s="17">
        <v>17</v>
      </c>
      <c r="G93" s="17">
        <v>28</v>
      </c>
      <c r="H93" s="17">
        <v>72</v>
      </c>
      <c r="I93" s="17">
        <v>144</v>
      </c>
      <c r="J93" s="17">
        <v>888</v>
      </c>
      <c r="K93" s="17">
        <v>614</v>
      </c>
      <c r="L93" s="17">
        <v>145</v>
      </c>
      <c r="M93" s="87">
        <f t="shared" si="3"/>
        <v>69.14414414414415</v>
      </c>
      <c r="N93" s="87">
        <f t="shared" si="5"/>
        <v>14.527027027027026</v>
      </c>
      <c r="O93" s="86">
        <f t="shared" si="4"/>
        <v>16.328828828828829</v>
      </c>
    </row>
    <row r="94" spans="1:15" s="17" customFormat="1" ht="13.2" x14ac:dyDescent="0.25">
      <c r="A94" s="16">
        <v>33212</v>
      </c>
      <c r="B94" s="16" t="s">
        <v>118</v>
      </c>
      <c r="C94" s="17">
        <v>61</v>
      </c>
      <c r="D94" s="17">
        <v>11</v>
      </c>
      <c r="E94" s="17">
        <v>0</v>
      </c>
      <c r="F94" s="17">
        <v>0</v>
      </c>
      <c r="G94" s="17">
        <v>2</v>
      </c>
      <c r="H94" s="17">
        <v>2</v>
      </c>
      <c r="I94" s="17">
        <v>10</v>
      </c>
      <c r="J94" s="17">
        <v>62</v>
      </c>
      <c r="K94" s="17">
        <v>46</v>
      </c>
      <c r="L94" s="17">
        <v>12</v>
      </c>
      <c r="M94" s="87">
        <f t="shared" si="3"/>
        <v>74.193548387096769</v>
      </c>
      <c r="N94" s="87">
        <f t="shared" si="5"/>
        <v>6.4516129032258061</v>
      </c>
      <c r="O94" s="86">
        <f t="shared" si="4"/>
        <v>19.35483870967742</v>
      </c>
    </row>
    <row r="95" spans="1:15" s="17" customFormat="1" ht="13.2" x14ac:dyDescent="0.25">
      <c r="A95" s="16" t="s">
        <v>119</v>
      </c>
      <c r="B95" s="16" t="s">
        <v>120</v>
      </c>
      <c r="C95" s="17">
        <v>68</v>
      </c>
      <c r="D95" s="17">
        <v>7</v>
      </c>
      <c r="E95" s="17">
        <v>0</v>
      </c>
      <c r="F95" s="17">
        <v>1</v>
      </c>
      <c r="G95" s="17">
        <v>2</v>
      </c>
      <c r="H95" s="17">
        <v>6</v>
      </c>
      <c r="I95" s="17">
        <v>8</v>
      </c>
      <c r="J95" s="17">
        <v>67</v>
      </c>
      <c r="K95" s="17">
        <v>53</v>
      </c>
      <c r="L95" s="17">
        <v>5</v>
      </c>
      <c r="M95" s="87">
        <f t="shared" si="3"/>
        <v>79.104477611940297</v>
      </c>
      <c r="N95" s="87">
        <f t="shared" si="5"/>
        <v>13.432835820895523</v>
      </c>
      <c r="O95" s="86">
        <f t="shared" si="4"/>
        <v>7.4626865671641784</v>
      </c>
    </row>
    <row r="96" spans="1:15" s="17" customFormat="1" ht="13.2" x14ac:dyDescent="0.25">
      <c r="A96" s="16">
        <v>19403</v>
      </c>
      <c r="B96" s="16" t="s">
        <v>121</v>
      </c>
      <c r="C96" s="17">
        <v>30</v>
      </c>
      <c r="D96" s="17">
        <v>4</v>
      </c>
      <c r="E96" s="17">
        <v>1</v>
      </c>
      <c r="F96" s="17">
        <v>0</v>
      </c>
      <c r="G96" s="17">
        <v>1</v>
      </c>
      <c r="H96" s="17">
        <v>4</v>
      </c>
      <c r="I96" s="17">
        <v>1</v>
      </c>
      <c r="J96" s="17">
        <v>33</v>
      </c>
      <c r="K96" s="17">
        <v>26</v>
      </c>
      <c r="L96" s="17">
        <v>1</v>
      </c>
      <c r="M96" s="87">
        <f t="shared" si="3"/>
        <v>78.787878787878782</v>
      </c>
      <c r="N96" s="87">
        <f t="shared" si="5"/>
        <v>18.181818181818183</v>
      </c>
      <c r="O96" s="86">
        <f t="shared" si="4"/>
        <v>3.0303030303030303</v>
      </c>
    </row>
    <row r="97" spans="1:15" s="17" customFormat="1" ht="13.2" x14ac:dyDescent="0.25">
      <c r="A97" s="16">
        <v>20402</v>
      </c>
      <c r="B97" s="16" t="s">
        <v>122</v>
      </c>
      <c r="C97" s="17">
        <v>6</v>
      </c>
      <c r="D97" s="17">
        <v>1</v>
      </c>
      <c r="E97" s="17">
        <v>0</v>
      </c>
      <c r="F97" s="17">
        <v>0</v>
      </c>
      <c r="G97" s="17">
        <v>1</v>
      </c>
      <c r="H97" s="17">
        <v>0</v>
      </c>
      <c r="I97" s="17">
        <v>0</v>
      </c>
      <c r="J97" s="17">
        <v>7</v>
      </c>
      <c r="K97" s="17">
        <v>4</v>
      </c>
      <c r="L97" s="17">
        <v>2</v>
      </c>
      <c r="M97" s="87">
        <f t="shared" si="3"/>
        <v>57.142857142857139</v>
      </c>
      <c r="N97" s="87">
        <f t="shared" si="5"/>
        <v>14.285714285714285</v>
      </c>
      <c r="O97" s="86">
        <f t="shared" si="4"/>
        <v>28.571428571428569</v>
      </c>
    </row>
    <row r="98" spans="1:15" s="17" customFormat="1" ht="13.2" x14ac:dyDescent="0.25">
      <c r="A98" s="16" t="s">
        <v>123</v>
      </c>
      <c r="B98" s="16" t="s">
        <v>124</v>
      </c>
      <c r="C98" s="17">
        <v>39</v>
      </c>
      <c r="D98" s="17">
        <v>5</v>
      </c>
      <c r="E98" s="17">
        <v>1</v>
      </c>
      <c r="F98" s="17">
        <v>0</v>
      </c>
      <c r="G98" s="17">
        <v>0</v>
      </c>
      <c r="H98" s="17">
        <v>0</v>
      </c>
      <c r="I98" s="17">
        <v>7</v>
      </c>
      <c r="J98" s="17">
        <v>37</v>
      </c>
      <c r="K98" s="17">
        <v>35</v>
      </c>
      <c r="L98" s="17">
        <v>1</v>
      </c>
      <c r="M98" s="87">
        <f t="shared" si="3"/>
        <v>94.594594594594597</v>
      </c>
      <c r="N98" s="87">
        <f t="shared" si="5"/>
        <v>2.7027027027027026</v>
      </c>
      <c r="O98" s="86">
        <f t="shared" si="4"/>
        <v>2.7027027027027026</v>
      </c>
    </row>
    <row r="99" spans="1:15" s="17" customFormat="1" ht="13.2" x14ac:dyDescent="0.25">
      <c r="A99" s="16">
        <v>29311</v>
      </c>
      <c r="B99" s="16" t="s">
        <v>125</v>
      </c>
      <c r="C99" s="17">
        <v>21</v>
      </c>
      <c r="D99" s="17">
        <v>5</v>
      </c>
      <c r="E99" s="17">
        <v>0</v>
      </c>
      <c r="F99" s="17">
        <v>0</v>
      </c>
      <c r="G99" s="17">
        <v>0</v>
      </c>
      <c r="H99" s="17">
        <v>4</v>
      </c>
      <c r="I99" s="17">
        <v>5</v>
      </c>
      <c r="J99" s="17">
        <v>21</v>
      </c>
      <c r="K99" s="17">
        <v>17</v>
      </c>
      <c r="L99" s="17">
        <v>0</v>
      </c>
      <c r="M99" s="87">
        <f t="shared" si="3"/>
        <v>80.952380952380949</v>
      </c>
      <c r="N99" s="87">
        <f t="shared" si="5"/>
        <v>19.047619047619047</v>
      </c>
      <c r="O99" s="86">
        <f t="shared" si="4"/>
        <v>0</v>
      </c>
    </row>
    <row r="100" spans="1:15" s="17" customFormat="1" ht="13.2" x14ac:dyDescent="0.25">
      <c r="A100" s="16">
        <v>38126</v>
      </c>
      <c r="B100" s="16" t="s">
        <v>126</v>
      </c>
      <c r="C100" s="17">
        <v>4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1</v>
      </c>
      <c r="J100" s="17">
        <v>3</v>
      </c>
      <c r="K100" s="17">
        <v>0</v>
      </c>
      <c r="L100" s="17">
        <v>3</v>
      </c>
      <c r="M100" s="87">
        <f t="shared" si="3"/>
        <v>0</v>
      </c>
      <c r="N100" s="87">
        <f t="shared" si="5"/>
        <v>0</v>
      </c>
      <c r="O100" s="86">
        <f t="shared" si="4"/>
        <v>100</v>
      </c>
    </row>
    <row r="101" spans="1:15" s="17" customFormat="1" ht="13.2" x14ac:dyDescent="0.25">
      <c r="A101" s="16" t="s">
        <v>127</v>
      </c>
      <c r="B101" s="16" t="s">
        <v>128</v>
      </c>
      <c r="C101" s="17">
        <v>103</v>
      </c>
      <c r="D101" s="17">
        <v>18</v>
      </c>
      <c r="E101" s="17">
        <v>1</v>
      </c>
      <c r="F101" s="17">
        <v>1</v>
      </c>
      <c r="G101" s="17">
        <v>5</v>
      </c>
      <c r="H101" s="17">
        <v>5</v>
      </c>
      <c r="I101" s="17">
        <v>43</v>
      </c>
      <c r="J101" s="17">
        <v>78</v>
      </c>
      <c r="K101" s="17">
        <v>64</v>
      </c>
      <c r="L101" s="17">
        <v>2</v>
      </c>
      <c r="M101" s="87">
        <f t="shared" si="3"/>
        <v>82.051282051282044</v>
      </c>
      <c r="N101" s="87">
        <f t="shared" si="5"/>
        <v>15.384615384615385</v>
      </c>
      <c r="O101" s="86">
        <f t="shared" si="4"/>
        <v>2.5641025641025639</v>
      </c>
    </row>
    <row r="102" spans="1:15" s="17" customFormat="1" ht="13.2" x14ac:dyDescent="0.25">
      <c r="A102" s="16">
        <v>14097</v>
      </c>
      <c r="B102" s="16" t="s">
        <v>129</v>
      </c>
      <c r="C102" s="17">
        <v>19</v>
      </c>
      <c r="D102" s="17">
        <v>3</v>
      </c>
      <c r="E102" s="17">
        <v>0</v>
      </c>
      <c r="F102" s="17">
        <v>0</v>
      </c>
      <c r="G102" s="17">
        <v>2</v>
      </c>
      <c r="H102" s="17">
        <v>7</v>
      </c>
      <c r="I102" s="17">
        <v>0</v>
      </c>
      <c r="J102" s="17">
        <v>22</v>
      </c>
      <c r="K102" s="17">
        <v>12</v>
      </c>
      <c r="L102" s="17">
        <v>1</v>
      </c>
      <c r="M102" s="87">
        <f t="shared" si="3"/>
        <v>54.54545454545454</v>
      </c>
      <c r="N102" s="87">
        <f t="shared" si="5"/>
        <v>40.909090909090914</v>
      </c>
      <c r="O102" s="86">
        <f t="shared" si="4"/>
        <v>4.5454545454545459</v>
      </c>
    </row>
    <row r="103" spans="1:15" s="17" customFormat="1" ht="13.2" x14ac:dyDescent="0.25">
      <c r="A103" s="16">
        <v>31004</v>
      </c>
      <c r="B103" s="16" t="s">
        <v>130</v>
      </c>
      <c r="C103" s="17">
        <v>163</v>
      </c>
      <c r="D103" s="17">
        <v>22</v>
      </c>
      <c r="E103" s="17">
        <v>0</v>
      </c>
      <c r="F103" s="17">
        <v>0</v>
      </c>
      <c r="G103" s="17">
        <v>4</v>
      </c>
      <c r="H103" s="17">
        <v>12</v>
      </c>
      <c r="I103" s="17">
        <v>25</v>
      </c>
      <c r="J103" s="17">
        <v>160</v>
      </c>
      <c r="K103" s="17">
        <v>136</v>
      </c>
      <c r="L103" s="17">
        <v>8</v>
      </c>
      <c r="M103" s="87">
        <f t="shared" si="3"/>
        <v>85</v>
      </c>
      <c r="N103" s="87">
        <f t="shared" si="5"/>
        <v>10</v>
      </c>
      <c r="O103" s="86">
        <f t="shared" si="4"/>
        <v>5</v>
      </c>
    </row>
    <row r="104" spans="1:15" s="17" customFormat="1" ht="13.2" x14ac:dyDescent="0.25">
      <c r="A104" s="16">
        <v>17937</v>
      </c>
      <c r="B104" s="16" t="s">
        <v>298</v>
      </c>
      <c r="C104" s="17">
        <v>39</v>
      </c>
      <c r="D104" s="17">
        <v>4</v>
      </c>
      <c r="E104" s="17">
        <v>0</v>
      </c>
      <c r="F104" s="17">
        <v>0</v>
      </c>
      <c r="G104" s="17">
        <v>0</v>
      </c>
      <c r="H104" s="17">
        <v>10</v>
      </c>
      <c r="I104" s="17">
        <v>0</v>
      </c>
      <c r="J104" s="17">
        <v>43</v>
      </c>
      <c r="K104" s="17">
        <v>1</v>
      </c>
      <c r="L104" s="17">
        <v>32</v>
      </c>
      <c r="M104" s="87">
        <f t="shared" si="3"/>
        <v>2.3255813953488373</v>
      </c>
      <c r="N104" s="87">
        <f t="shared" si="5"/>
        <v>23.255813953488371</v>
      </c>
      <c r="O104" s="86">
        <f t="shared" si="4"/>
        <v>74.418604651162795</v>
      </c>
    </row>
    <row r="105" spans="1:15" s="17" customFormat="1" ht="13.2" x14ac:dyDescent="0.25">
      <c r="A105" s="16">
        <v>17414</v>
      </c>
      <c r="B105" s="16" t="s">
        <v>131</v>
      </c>
      <c r="C105" s="17">
        <v>277</v>
      </c>
      <c r="D105" s="17">
        <v>69</v>
      </c>
      <c r="E105" s="17">
        <v>0</v>
      </c>
      <c r="F105" s="17">
        <v>0</v>
      </c>
      <c r="G105" s="17">
        <v>5</v>
      </c>
      <c r="H105" s="17">
        <v>24</v>
      </c>
      <c r="I105" s="17">
        <v>67</v>
      </c>
      <c r="J105" s="17">
        <v>279</v>
      </c>
      <c r="K105" s="17">
        <v>205</v>
      </c>
      <c r="L105" s="17">
        <v>45</v>
      </c>
      <c r="M105" s="87">
        <f t="shared" si="3"/>
        <v>73.476702508960585</v>
      </c>
      <c r="N105" s="87">
        <f t="shared" si="5"/>
        <v>10.394265232974909</v>
      </c>
      <c r="O105" s="86">
        <f t="shared" si="4"/>
        <v>16.129032258064516</v>
      </c>
    </row>
    <row r="106" spans="1:15" s="17" customFormat="1" ht="13.2" x14ac:dyDescent="0.25">
      <c r="A106" s="16">
        <v>31306</v>
      </c>
      <c r="B106" s="16" t="s">
        <v>132</v>
      </c>
      <c r="C106" s="17">
        <v>59</v>
      </c>
      <c r="D106" s="17">
        <v>5</v>
      </c>
      <c r="E106" s="17">
        <v>0</v>
      </c>
      <c r="F106" s="17">
        <v>2</v>
      </c>
      <c r="G106" s="17">
        <v>0</v>
      </c>
      <c r="H106" s="17">
        <v>9</v>
      </c>
      <c r="I106" s="17">
        <v>7</v>
      </c>
      <c r="J106" s="17">
        <v>57</v>
      </c>
      <c r="K106" s="17">
        <v>36</v>
      </c>
      <c r="L106" s="17">
        <v>10</v>
      </c>
      <c r="M106" s="87">
        <f t="shared" si="3"/>
        <v>63.157894736842103</v>
      </c>
      <c r="N106" s="87">
        <f t="shared" si="5"/>
        <v>19.298245614035086</v>
      </c>
      <c r="O106" s="86">
        <f t="shared" si="4"/>
        <v>17.543859649122805</v>
      </c>
    </row>
    <row r="107" spans="1:15" s="17" customFormat="1" ht="13.2" x14ac:dyDescent="0.25">
      <c r="A107" s="16">
        <v>32362</v>
      </c>
      <c r="B107" s="16" t="s">
        <v>133</v>
      </c>
      <c r="C107" s="17">
        <v>19</v>
      </c>
      <c r="D107" s="17">
        <v>1</v>
      </c>
      <c r="E107" s="17">
        <v>0</v>
      </c>
      <c r="F107" s="17">
        <v>0</v>
      </c>
      <c r="G107" s="17">
        <v>0</v>
      </c>
      <c r="H107" s="17">
        <v>0</v>
      </c>
      <c r="I107" s="17">
        <v>2</v>
      </c>
      <c r="J107" s="17">
        <v>18</v>
      </c>
      <c r="K107" s="17">
        <v>17</v>
      </c>
      <c r="L107" s="17">
        <v>1</v>
      </c>
      <c r="M107" s="87">
        <f t="shared" si="3"/>
        <v>94.444444444444443</v>
      </c>
      <c r="N107" s="87">
        <f t="shared" si="5"/>
        <v>0</v>
      </c>
      <c r="O107" s="86">
        <f t="shared" si="4"/>
        <v>5.5555555555555554</v>
      </c>
    </row>
    <row r="108" spans="1:15" s="17" customFormat="1" ht="13.2" x14ac:dyDescent="0.25">
      <c r="A108" s="16" t="s">
        <v>134</v>
      </c>
      <c r="B108" s="16" t="s">
        <v>135</v>
      </c>
      <c r="C108" s="17">
        <v>11</v>
      </c>
      <c r="D108" s="17">
        <v>1</v>
      </c>
      <c r="E108" s="17">
        <v>0</v>
      </c>
      <c r="F108" s="17">
        <v>1</v>
      </c>
      <c r="G108" s="17">
        <v>0</v>
      </c>
      <c r="H108" s="17">
        <v>0</v>
      </c>
      <c r="I108" s="17">
        <v>1</v>
      </c>
      <c r="J108" s="17">
        <v>11</v>
      </c>
      <c r="K108" s="17">
        <v>9</v>
      </c>
      <c r="L108" s="17">
        <v>1</v>
      </c>
      <c r="M108" s="87">
        <f t="shared" si="3"/>
        <v>81.818181818181827</v>
      </c>
      <c r="N108" s="87">
        <f t="shared" si="5"/>
        <v>9.0909090909090917</v>
      </c>
      <c r="O108" s="86">
        <f t="shared" si="4"/>
        <v>9.0909090909090917</v>
      </c>
    </row>
    <row r="109" spans="1:15" s="17" customFormat="1" ht="13.2" x14ac:dyDescent="0.25">
      <c r="A109" s="16" t="s">
        <v>136</v>
      </c>
      <c r="B109" s="16" t="s">
        <v>137</v>
      </c>
      <c r="C109" s="17">
        <v>310</v>
      </c>
      <c r="D109" s="17">
        <v>51</v>
      </c>
      <c r="E109" s="17">
        <v>0</v>
      </c>
      <c r="F109" s="17">
        <v>5</v>
      </c>
      <c r="G109" s="17">
        <v>18</v>
      </c>
      <c r="H109" s="17">
        <v>20</v>
      </c>
      <c r="I109" s="17">
        <v>93</v>
      </c>
      <c r="J109" s="17">
        <v>268</v>
      </c>
      <c r="K109" s="17">
        <v>173</v>
      </c>
      <c r="L109" s="17">
        <v>52</v>
      </c>
      <c r="M109" s="87">
        <f t="shared" si="3"/>
        <v>64.552238805970148</v>
      </c>
      <c r="N109" s="87">
        <f t="shared" si="5"/>
        <v>16.044776119402986</v>
      </c>
      <c r="O109" s="86">
        <f t="shared" si="4"/>
        <v>19.402985074626866</v>
      </c>
    </row>
    <row r="110" spans="1:15" s="17" customFormat="1" ht="13.2" x14ac:dyDescent="0.25">
      <c r="A110" s="16">
        <v>28144</v>
      </c>
      <c r="B110" s="16" t="s">
        <v>138</v>
      </c>
      <c r="C110" s="17">
        <v>14</v>
      </c>
      <c r="D110" s="17">
        <v>4</v>
      </c>
      <c r="E110" s="17">
        <v>0</v>
      </c>
      <c r="F110" s="17">
        <v>0</v>
      </c>
      <c r="G110" s="17">
        <v>0</v>
      </c>
      <c r="H110" s="17">
        <v>0</v>
      </c>
      <c r="I110" s="17">
        <v>4</v>
      </c>
      <c r="J110" s="17">
        <v>14</v>
      </c>
      <c r="K110" s="17">
        <v>12</v>
      </c>
      <c r="L110" s="17">
        <v>2</v>
      </c>
      <c r="M110" s="87">
        <f t="shared" si="3"/>
        <v>85.714285714285708</v>
      </c>
      <c r="N110" s="87">
        <f t="shared" si="5"/>
        <v>0</v>
      </c>
      <c r="O110" s="86">
        <f t="shared" si="4"/>
        <v>14.285714285714285</v>
      </c>
    </row>
    <row r="111" spans="1:15" s="17" customFormat="1" ht="13.2" x14ac:dyDescent="0.25">
      <c r="A111" s="16">
        <v>20406</v>
      </c>
      <c r="B111" s="16" t="s">
        <v>139</v>
      </c>
      <c r="C111" s="17">
        <v>27</v>
      </c>
      <c r="D111" s="17">
        <v>6</v>
      </c>
      <c r="E111" s="17">
        <v>0</v>
      </c>
      <c r="F111" s="17">
        <v>0</v>
      </c>
      <c r="G111" s="17">
        <v>0</v>
      </c>
      <c r="H111" s="17">
        <v>2</v>
      </c>
      <c r="I111" s="17">
        <v>6</v>
      </c>
      <c r="J111" s="17">
        <v>27</v>
      </c>
      <c r="K111" s="17">
        <v>19</v>
      </c>
      <c r="L111" s="17">
        <v>6</v>
      </c>
      <c r="M111" s="87">
        <f t="shared" si="3"/>
        <v>70.370370370370367</v>
      </c>
      <c r="N111" s="87">
        <f t="shared" si="5"/>
        <v>7.4074074074074066</v>
      </c>
      <c r="O111" s="86">
        <f t="shared" si="4"/>
        <v>22.222222222222221</v>
      </c>
    </row>
    <row r="112" spans="1:15" s="17" customFormat="1" ht="13.2" x14ac:dyDescent="0.25">
      <c r="A112" s="16">
        <v>37504</v>
      </c>
      <c r="B112" s="16" t="s">
        <v>140</v>
      </c>
      <c r="C112" s="17">
        <v>98</v>
      </c>
      <c r="D112" s="17">
        <v>15</v>
      </c>
      <c r="E112" s="17">
        <v>0</v>
      </c>
      <c r="F112" s="17">
        <v>6</v>
      </c>
      <c r="G112" s="17">
        <v>3</v>
      </c>
      <c r="H112" s="17">
        <v>6</v>
      </c>
      <c r="I112" s="17">
        <v>10</v>
      </c>
      <c r="J112" s="17">
        <v>103</v>
      </c>
      <c r="K112" s="17">
        <v>68</v>
      </c>
      <c r="L112" s="17">
        <v>20</v>
      </c>
      <c r="M112" s="87">
        <f t="shared" si="3"/>
        <v>66.019417475728162</v>
      </c>
      <c r="N112" s="87">
        <f t="shared" si="5"/>
        <v>14.563106796116504</v>
      </c>
      <c r="O112" s="86">
        <f t="shared" si="4"/>
        <v>19.417475728155338</v>
      </c>
    </row>
    <row r="113" spans="1:15" s="17" customFormat="1" ht="13.2" x14ac:dyDescent="0.25">
      <c r="A113" s="16">
        <v>39120</v>
      </c>
      <c r="B113" s="16" t="s">
        <v>141</v>
      </c>
      <c r="C113" s="17">
        <v>50</v>
      </c>
      <c r="D113" s="17">
        <v>9</v>
      </c>
      <c r="E113" s="17">
        <v>4</v>
      </c>
      <c r="F113" s="17">
        <v>1</v>
      </c>
      <c r="G113" s="17">
        <v>2</v>
      </c>
      <c r="H113" s="17">
        <v>3</v>
      </c>
      <c r="I113" s="17">
        <v>16</v>
      </c>
      <c r="J113" s="17">
        <v>43</v>
      </c>
      <c r="K113" s="17">
        <v>30</v>
      </c>
      <c r="L113" s="17">
        <v>3</v>
      </c>
      <c r="M113" s="87">
        <f t="shared" si="3"/>
        <v>69.767441860465112</v>
      </c>
      <c r="N113" s="87">
        <f t="shared" si="5"/>
        <v>23.255813953488371</v>
      </c>
      <c r="O113" s="86">
        <f t="shared" si="4"/>
        <v>6.9767441860465116</v>
      </c>
    </row>
    <row r="114" spans="1:15" s="17" customFormat="1" ht="13.2" x14ac:dyDescent="0.25">
      <c r="A114" s="16" t="s">
        <v>142</v>
      </c>
      <c r="B114" s="16" t="s">
        <v>143</v>
      </c>
      <c r="C114" s="17">
        <v>39</v>
      </c>
      <c r="D114" s="17">
        <v>4</v>
      </c>
      <c r="E114" s="17">
        <v>0</v>
      </c>
      <c r="F114" s="17">
        <v>0</v>
      </c>
      <c r="G114" s="17">
        <v>1</v>
      </c>
      <c r="H114" s="17">
        <v>3</v>
      </c>
      <c r="I114" s="17">
        <v>3</v>
      </c>
      <c r="J114" s="17">
        <v>40</v>
      </c>
      <c r="K114" s="17">
        <v>36</v>
      </c>
      <c r="L114" s="17">
        <v>0</v>
      </c>
      <c r="M114" s="87">
        <f t="shared" si="3"/>
        <v>90</v>
      </c>
      <c r="N114" s="87">
        <f t="shared" si="5"/>
        <v>10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9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2</v>
      </c>
      <c r="J115" s="17">
        <v>7</v>
      </c>
      <c r="K115" s="17">
        <v>7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58</v>
      </c>
      <c r="D116" s="17">
        <v>11</v>
      </c>
      <c r="E116" s="17">
        <v>0</v>
      </c>
      <c r="F116" s="17">
        <v>3</v>
      </c>
      <c r="G116" s="17">
        <v>2</v>
      </c>
      <c r="H116" s="17">
        <v>1</v>
      </c>
      <c r="I116" s="17">
        <v>7</v>
      </c>
      <c r="J116" s="17">
        <v>62</v>
      </c>
      <c r="K116" s="17">
        <v>53</v>
      </c>
      <c r="L116" s="17">
        <v>3</v>
      </c>
      <c r="M116" s="87">
        <f t="shared" si="3"/>
        <v>85.483870967741936</v>
      </c>
      <c r="N116" s="87">
        <f t="shared" si="5"/>
        <v>9.67741935483871</v>
      </c>
      <c r="O116" s="86">
        <f t="shared" si="4"/>
        <v>4.838709677419355</v>
      </c>
    </row>
    <row r="117" spans="1:15" s="17" customFormat="1" ht="13.2" x14ac:dyDescent="0.25">
      <c r="A117" s="16">
        <v>31025</v>
      </c>
      <c r="B117" s="16" t="s">
        <v>146</v>
      </c>
      <c r="C117" s="17">
        <v>462</v>
      </c>
      <c r="D117" s="17">
        <v>42</v>
      </c>
      <c r="E117" s="17">
        <v>1</v>
      </c>
      <c r="F117" s="17">
        <v>6</v>
      </c>
      <c r="G117" s="17">
        <v>29</v>
      </c>
      <c r="H117" s="17">
        <v>62</v>
      </c>
      <c r="I117" s="17">
        <v>74</v>
      </c>
      <c r="J117" s="17">
        <v>430</v>
      </c>
      <c r="K117" s="17">
        <v>252</v>
      </c>
      <c r="L117" s="17">
        <v>80</v>
      </c>
      <c r="M117" s="87">
        <f t="shared" si="3"/>
        <v>58.604651162790702</v>
      </c>
      <c r="N117" s="87">
        <f t="shared" si="5"/>
        <v>22.790697674418606</v>
      </c>
      <c r="O117" s="86">
        <f t="shared" si="4"/>
        <v>18.604651162790699</v>
      </c>
    </row>
    <row r="118" spans="1:15" s="17" customFormat="1" ht="13.2" x14ac:dyDescent="0.25">
      <c r="A118" s="16">
        <v>32354</v>
      </c>
      <c r="B118" s="16" t="s">
        <v>147</v>
      </c>
      <c r="C118" s="17">
        <v>274</v>
      </c>
      <c r="D118" s="17">
        <v>42</v>
      </c>
      <c r="E118" s="17">
        <v>0</v>
      </c>
      <c r="F118" s="17">
        <v>5</v>
      </c>
      <c r="G118" s="17">
        <v>12</v>
      </c>
      <c r="H118" s="17">
        <v>17</v>
      </c>
      <c r="I118" s="17">
        <v>48</v>
      </c>
      <c r="J118" s="17">
        <v>268</v>
      </c>
      <c r="K118" s="17">
        <v>191</v>
      </c>
      <c r="L118" s="17">
        <v>43</v>
      </c>
      <c r="M118" s="87">
        <f t="shared" si="3"/>
        <v>71.268656716417908</v>
      </c>
      <c r="N118" s="87">
        <f t="shared" si="5"/>
        <v>12.686567164179104</v>
      </c>
      <c r="O118" s="86">
        <f t="shared" si="4"/>
        <v>16.044776119402986</v>
      </c>
    </row>
    <row r="119" spans="1:15" s="17" customFormat="1" ht="13.2" x14ac:dyDescent="0.25">
      <c r="A119" s="16">
        <v>32326</v>
      </c>
      <c r="B119" s="16" t="s">
        <v>148</v>
      </c>
      <c r="C119" s="17">
        <v>69</v>
      </c>
      <c r="D119" s="17">
        <v>12</v>
      </c>
      <c r="E119" s="17">
        <v>0</v>
      </c>
      <c r="F119" s="17">
        <v>0</v>
      </c>
      <c r="G119" s="17">
        <v>0</v>
      </c>
      <c r="H119" s="17">
        <v>8</v>
      </c>
      <c r="I119" s="17">
        <v>12</v>
      </c>
      <c r="J119" s="17">
        <v>69</v>
      </c>
      <c r="K119" s="17">
        <v>58</v>
      </c>
      <c r="L119" s="17">
        <v>3</v>
      </c>
      <c r="M119" s="87">
        <f t="shared" si="3"/>
        <v>84.05797101449275</v>
      </c>
      <c r="N119" s="87">
        <f t="shared" si="5"/>
        <v>11.594202898550725</v>
      </c>
      <c r="O119" s="86">
        <f t="shared" si="4"/>
        <v>4.3478260869565215</v>
      </c>
    </row>
    <row r="120" spans="1:15" s="17" customFormat="1" ht="13.2" x14ac:dyDescent="0.25">
      <c r="A120" s="16">
        <v>17400</v>
      </c>
      <c r="B120" s="16" t="s">
        <v>149</v>
      </c>
      <c r="C120" s="17">
        <v>18</v>
      </c>
      <c r="D120" s="17">
        <v>5</v>
      </c>
      <c r="E120" s="17">
        <v>0</v>
      </c>
      <c r="F120" s="17">
        <v>1</v>
      </c>
      <c r="G120" s="17">
        <v>0</v>
      </c>
      <c r="H120" s="17">
        <v>1</v>
      </c>
      <c r="I120" s="17">
        <v>1</v>
      </c>
      <c r="J120" s="17">
        <v>22</v>
      </c>
      <c r="K120" s="17">
        <v>17</v>
      </c>
      <c r="L120" s="17">
        <v>3</v>
      </c>
      <c r="M120" s="87">
        <f t="shared" si="3"/>
        <v>77.272727272727266</v>
      </c>
      <c r="N120" s="87">
        <f t="shared" si="5"/>
        <v>9.0909090909090917</v>
      </c>
      <c r="O120" s="86">
        <f t="shared" si="4"/>
        <v>13.636363636363635</v>
      </c>
    </row>
    <row r="121" spans="1:15" s="17" customFormat="1" ht="13.2" x14ac:dyDescent="0.25">
      <c r="A121" s="16">
        <v>37505</v>
      </c>
      <c r="B121" s="16" t="s">
        <v>150</v>
      </c>
      <c r="C121" s="17">
        <v>62</v>
      </c>
      <c r="D121" s="17">
        <v>4</v>
      </c>
      <c r="E121" s="17">
        <v>0</v>
      </c>
      <c r="F121" s="17">
        <v>1</v>
      </c>
      <c r="G121" s="17">
        <v>3</v>
      </c>
      <c r="H121" s="17">
        <v>4</v>
      </c>
      <c r="I121" s="17">
        <v>8</v>
      </c>
      <c r="J121" s="17">
        <v>58</v>
      </c>
      <c r="K121" s="17">
        <v>42</v>
      </c>
      <c r="L121" s="17">
        <v>8</v>
      </c>
      <c r="M121" s="87">
        <f t="shared" si="3"/>
        <v>72.41379310344827</v>
      </c>
      <c r="N121" s="87">
        <f t="shared" si="5"/>
        <v>13.793103448275861</v>
      </c>
      <c r="O121" s="86">
        <f t="shared" si="4"/>
        <v>13.793103448275861</v>
      </c>
    </row>
    <row r="122" spans="1:15" s="17" customFormat="1" ht="13.2" x14ac:dyDescent="0.25">
      <c r="A122" s="16">
        <v>24350</v>
      </c>
      <c r="B122" s="16" t="s">
        <v>151</v>
      </c>
      <c r="C122" s="17">
        <v>20</v>
      </c>
      <c r="D122" s="17">
        <v>6</v>
      </c>
      <c r="E122" s="17">
        <v>0</v>
      </c>
      <c r="F122" s="17">
        <v>0</v>
      </c>
      <c r="G122" s="17">
        <v>0</v>
      </c>
      <c r="H122" s="17">
        <v>2</v>
      </c>
      <c r="I122" s="17">
        <v>2</v>
      </c>
      <c r="J122" s="17">
        <v>24</v>
      </c>
      <c r="K122" s="17">
        <v>22</v>
      </c>
      <c r="L122" s="17">
        <v>0</v>
      </c>
      <c r="M122" s="87">
        <f t="shared" si="3"/>
        <v>91.666666666666657</v>
      </c>
      <c r="N122" s="87">
        <f t="shared" si="5"/>
        <v>8.3333333333333321</v>
      </c>
      <c r="O122" s="86">
        <f t="shared" si="4"/>
        <v>0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162</v>
      </c>
      <c r="D124" s="17">
        <v>16</v>
      </c>
      <c r="E124" s="17">
        <v>0</v>
      </c>
      <c r="F124" s="17">
        <v>2</v>
      </c>
      <c r="G124" s="17">
        <v>6</v>
      </c>
      <c r="H124" s="17">
        <v>19</v>
      </c>
      <c r="I124" s="17">
        <v>38</v>
      </c>
      <c r="J124" s="17">
        <v>140</v>
      </c>
      <c r="K124" s="17">
        <v>94</v>
      </c>
      <c r="L124" s="17">
        <v>19</v>
      </c>
      <c r="M124" s="87">
        <f t="shared" si="3"/>
        <v>67.142857142857139</v>
      </c>
      <c r="N124" s="87">
        <f t="shared" si="5"/>
        <v>19.285714285714288</v>
      </c>
      <c r="O124" s="86">
        <f t="shared" si="4"/>
        <v>13.571428571428571</v>
      </c>
    </row>
    <row r="125" spans="1:15" s="17" customFormat="1" ht="13.2" x14ac:dyDescent="0.25">
      <c r="A125" s="16">
        <v>14066</v>
      </c>
      <c r="B125" s="16" t="s">
        <v>153</v>
      </c>
      <c r="C125" s="17">
        <v>39</v>
      </c>
      <c r="D125" s="17">
        <v>8</v>
      </c>
      <c r="E125" s="17">
        <v>1</v>
      </c>
      <c r="F125" s="17">
        <v>0</v>
      </c>
      <c r="G125" s="17">
        <v>4</v>
      </c>
      <c r="H125" s="17">
        <v>3</v>
      </c>
      <c r="I125" s="17">
        <v>5</v>
      </c>
      <c r="J125" s="17">
        <v>42</v>
      </c>
      <c r="K125" s="17">
        <v>27</v>
      </c>
      <c r="L125" s="17">
        <v>7</v>
      </c>
      <c r="M125" s="87">
        <f t="shared" si="3"/>
        <v>64.285714285714292</v>
      </c>
      <c r="N125" s="87">
        <f t="shared" si="5"/>
        <v>19.047619047619047</v>
      </c>
      <c r="O125" s="86">
        <f t="shared" si="4"/>
        <v>16.666666666666664</v>
      </c>
    </row>
    <row r="126" spans="1:15" s="17" customFormat="1" ht="13.2" x14ac:dyDescent="0.25">
      <c r="A126" s="16">
        <v>21214</v>
      </c>
      <c r="B126" s="16" t="s">
        <v>154</v>
      </c>
      <c r="C126" s="17">
        <v>13</v>
      </c>
      <c r="D126" s="17">
        <v>2</v>
      </c>
      <c r="E126" s="17">
        <v>0</v>
      </c>
      <c r="F126" s="17">
        <v>0</v>
      </c>
      <c r="G126" s="17">
        <v>2</v>
      </c>
      <c r="H126" s="17">
        <v>2</v>
      </c>
      <c r="I126" s="17">
        <v>1</v>
      </c>
      <c r="J126" s="17">
        <v>14</v>
      </c>
      <c r="K126" s="17">
        <v>7</v>
      </c>
      <c r="L126" s="17">
        <v>3</v>
      </c>
      <c r="M126" s="87">
        <f t="shared" si="3"/>
        <v>50</v>
      </c>
      <c r="N126" s="87">
        <f t="shared" si="5"/>
        <v>28.571428571428569</v>
      </c>
      <c r="O126" s="86">
        <f t="shared" si="4"/>
        <v>21.428571428571427</v>
      </c>
    </row>
    <row r="127" spans="1:15" s="17" customFormat="1" ht="13.2" x14ac:dyDescent="0.25">
      <c r="A127" s="16">
        <v>13161</v>
      </c>
      <c r="B127" s="16" t="s">
        <v>155</v>
      </c>
      <c r="C127" s="17">
        <v>289</v>
      </c>
      <c r="D127" s="17">
        <v>116</v>
      </c>
      <c r="E127" s="17">
        <v>2</v>
      </c>
      <c r="F127" s="17">
        <v>12</v>
      </c>
      <c r="G127" s="17">
        <v>29</v>
      </c>
      <c r="H127" s="17">
        <v>57</v>
      </c>
      <c r="I127" s="17">
        <v>49</v>
      </c>
      <c r="J127" s="17">
        <v>356</v>
      </c>
      <c r="K127" s="17">
        <v>196</v>
      </c>
      <c r="L127" s="17">
        <v>60</v>
      </c>
      <c r="M127" s="87">
        <f t="shared" si="3"/>
        <v>55.056179775280903</v>
      </c>
      <c r="N127" s="87">
        <f t="shared" si="5"/>
        <v>28.08988764044944</v>
      </c>
      <c r="O127" s="86">
        <f t="shared" si="4"/>
        <v>16.853932584269664</v>
      </c>
    </row>
    <row r="128" spans="1:15" s="17" customFormat="1" ht="13.2" x14ac:dyDescent="0.25">
      <c r="A128" s="16">
        <v>21206</v>
      </c>
      <c r="B128" s="16" t="s">
        <v>156</v>
      </c>
      <c r="C128" s="17">
        <v>31</v>
      </c>
      <c r="D128" s="17">
        <v>3</v>
      </c>
      <c r="E128" s="17">
        <v>0</v>
      </c>
      <c r="F128" s="17">
        <v>0</v>
      </c>
      <c r="G128" s="17">
        <v>4</v>
      </c>
      <c r="H128" s="17">
        <v>2</v>
      </c>
      <c r="I128" s="17">
        <v>3</v>
      </c>
      <c r="J128" s="17">
        <v>31</v>
      </c>
      <c r="K128" s="17">
        <v>21</v>
      </c>
      <c r="L128" s="17">
        <v>4</v>
      </c>
      <c r="M128" s="87">
        <f t="shared" si="3"/>
        <v>67.741935483870961</v>
      </c>
      <c r="N128" s="87">
        <f t="shared" si="5"/>
        <v>19.35483870967742</v>
      </c>
      <c r="O128" s="86">
        <f t="shared" si="4"/>
        <v>12.903225806451612</v>
      </c>
    </row>
    <row r="129" spans="1:15" s="17" customFormat="1" ht="13.2" x14ac:dyDescent="0.25">
      <c r="A129" s="16">
        <v>39209</v>
      </c>
      <c r="B129" s="16" t="s">
        <v>157</v>
      </c>
      <c r="C129" s="17">
        <v>47</v>
      </c>
      <c r="D129" s="17">
        <v>8</v>
      </c>
      <c r="E129" s="17">
        <v>2</v>
      </c>
      <c r="F129" s="17">
        <v>1</v>
      </c>
      <c r="G129" s="17">
        <v>3</v>
      </c>
      <c r="H129" s="17">
        <v>5</v>
      </c>
      <c r="I129" s="17">
        <v>4</v>
      </c>
      <c r="J129" s="17">
        <v>51</v>
      </c>
      <c r="K129" s="17">
        <v>36</v>
      </c>
      <c r="L129" s="17">
        <v>4</v>
      </c>
      <c r="M129" s="87">
        <f t="shared" si="3"/>
        <v>70.588235294117652</v>
      </c>
      <c r="N129" s="87">
        <f t="shared" si="5"/>
        <v>21.568627450980394</v>
      </c>
      <c r="O129" s="86">
        <f t="shared" si="4"/>
        <v>7.8431372549019605</v>
      </c>
    </row>
    <row r="130" spans="1:15" s="17" customFormat="1" ht="13.2" x14ac:dyDescent="0.25">
      <c r="A130" s="16">
        <v>37507</v>
      </c>
      <c r="B130" s="16" t="s">
        <v>158</v>
      </c>
      <c r="C130" s="17">
        <v>99</v>
      </c>
      <c r="D130" s="17">
        <v>10</v>
      </c>
      <c r="E130" s="17">
        <v>3</v>
      </c>
      <c r="F130" s="17">
        <v>1</v>
      </c>
      <c r="G130" s="17">
        <v>2</v>
      </c>
      <c r="H130" s="17">
        <v>13</v>
      </c>
      <c r="I130" s="17">
        <v>10</v>
      </c>
      <c r="J130" s="17">
        <v>99</v>
      </c>
      <c r="K130" s="17">
        <v>71</v>
      </c>
      <c r="L130" s="17">
        <v>9</v>
      </c>
      <c r="M130" s="87">
        <f t="shared" si="3"/>
        <v>71.717171717171709</v>
      </c>
      <c r="N130" s="87">
        <f t="shared" si="5"/>
        <v>19.19191919191919</v>
      </c>
      <c r="O130" s="86">
        <f t="shared" si="4"/>
        <v>9.0909090909090917</v>
      </c>
    </row>
    <row r="131" spans="1:15" s="17" customFormat="1" ht="13.2" x14ac:dyDescent="0.25">
      <c r="A131" s="16">
        <v>29320</v>
      </c>
      <c r="B131" s="16" t="s">
        <v>159</v>
      </c>
      <c r="C131" s="17">
        <v>367</v>
      </c>
      <c r="D131" s="17">
        <v>51</v>
      </c>
      <c r="E131" s="17">
        <v>3</v>
      </c>
      <c r="F131" s="17">
        <v>13</v>
      </c>
      <c r="G131" s="17">
        <v>15</v>
      </c>
      <c r="H131" s="17">
        <v>59</v>
      </c>
      <c r="I131" s="17">
        <v>103</v>
      </c>
      <c r="J131" s="17">
        <v>315</v>
      </c>
      <c r="K131" s="17">
        <v>173</v>
      </c>
      <c r="L131" s="17">
        <v>52</v>
      </c>
      <c r="M131" s="87">
        <f t="shared" si="3"/>
        <v>54.920634920634924</v>
      </c>
      <c r="N131" s="87">
        <f t="shared" si="5"/>
        <v>28.571428571428569</v>
      </c>
      <c r="O131" s="86">
        <f t="shared" si="4"/>
        <v>16.507936507936506</v>
      </c>
    </row>
    <row r="132" spans="1:15" s="17" customFormat="1" ht="13.2" x14ac:dyDescent="0.25">
      <c r="A132" s="16">
        <v>31006</v>
      </c>
      <c r="B132" s="16" t="s">
        <v>160</v>
      </c>
      <c r="C132" s="17">
        <v>502</v>
      </c>
      <c r="D132" s="17">
        <v>84</v>
      </c>
      <c r="E132" s="17">
        <v>2</v>
      </c>
      <c r="F132" s="17">
        <v>7</v>
      </c>
      <c r="G132" s="17">
        <v>21</v>
      </c>
      <c r="H132" s="17">
        <v>37</v>
      </c>
      <c r="I132" s="17">
        <v>88</v>
      </c>
      <c r="J132" s="17">
        <v>498</v>
      </c>
      <c r="K132" s="17">
        <v>352</v>
      </c>
      <c r="L132" s="17">
        <v>79</v>
      </c>
      <c r="M132" s="87">
        <f t="shared" si="3"/>
        <v>70.682730923694777</v>
      </c>
      <c r="N132" s="87">
        <f t="shared" si="5"/>
        <v>13.453815261044177</v>
      </c>
      <c r="O132" s="86">
        <f t="shared" si="4"/>
        <v>15.863453815261044</v>
      </c>
    </row>
    <row r="133" spans="1:15" s="17" customFormat="1" ht="13.2" x14ac:dyDescent="0.25">
      <c r="A133" s="16">
        <v>39003</v>
      </c>
      <c r="B133" s="16" t="s">
        <v>161</v>
      </c>
      <c r="C133" s="17">
        <v>40</v>
      </c>
      <c r="D133" s="17">
        <v>2</v>
      </c>
      <c r="E133" s="17">
        <v>0</v>
      </c>
      <c r="F133" s="17">
        <v>1</v>
      </c>
      <c r="G133" s="17">
        <v>0</v>
      </c>
      <c r="H133" s="17">
        <v>0</v>
      </c>
      <c r="I133" s="17">
        <v>3</v>
      </c>
      <c r="J133" s="17">
        <v>39</v>
      </c>
      <c r="K133" s="17">
        <v>38</v>
      </c>
      <c r="L133" s="17">
        <v>0</v>
      </c>
      <c r="M133" s="87">
        <f t="shared" si="3"/>
        <v>97.435897435897431</v>
      </c>
      <c r="N133" s="87">
        <f t="shared" si="5"/>
        <v>2.5641025641025639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32</v>
      </c>
      <c r="D134" s="17">
        <v>2</v>
      </c>
      <c r="E134" s="17">
        <v>0</v>
      </c>
      <c r="F134" s="17">
        <v>0</v>
      </c>
      <c r="G134" s="17">
        <v>2</v>
      </c>
      <c r="H134" s="17">
        <v>4</v>
      </c>
      <c r="I134" s="17">
        <v>3</v>
      </c>
      <c r="J134" s="17">
        <v>31</v>
      </c>
      <c r="K134" s="17">
        <v>24</v>
      </c>
      <c r="L134" s="17">
        <v>1</v>
      </c>
      <c r="M134" s="87">
        <f t="shared" ref="M134:M197" si="6">IF(J134=0,"n/a",K134/J134*100)</f>
        <v>77.41935483870968</v>
      </c>
      <c r="N134" s="87">
        <f t="shared" si="5"/>
        <v>19.35483870967742</v>
      </c>
      <c r="O134" s="86">
        <f t="shared" ref="O134:O197" si="7">IF(J134=0,"n/a",(L134/J134)*100)</f>
        <v>3.225806451612903</v>
      </c>
    </row>
    <row r="135" spans="1:15" s="17" customFormat="1" ht="13.2" x14ac:dyDescent="0.25">
      <c r="A135" s="16">
        <v>25155</v>
      </c>
      <c r="B135" s="16" t="s">
        <v>163</v>
      </c>
      <c r="C135" s="17">
        <v>9</v>
      </c>
      <c r="D135" s="17">
        <v>2</v>
      </c>
      <c r="E135" s="17">
        <v>0</v>
      </c>
      <c r="F135" s="17">
        <v>0</v>
      </c>
      <c r="G135" s="17">
        <v>0</v>
      </c>
      <c r="H135" s="17">
        <v>0</v>
      </c>
      <c r="I135" s="17">
        <v>2</v>
      </c>
      <c r="J135" s="17">
        <v>9</v>
      </c>
      <c r="K135" s="17">
        <v>9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62</v>
      </c>
      <c r="D136" s="17">
        <v>17</v>
      </c>
      <c r="E136" s="17">
        <v>1</v>
      </c>
      <c r="F136" s="17">
        <v>1</v>
      </c>
      <c r="G136" s="17">
        <v>1</v>
      </c>
      <c r="H136" s="17">
        <v>3</v>
      </c>
      <c r="I136" s="17">
        <v>11</v>
      </c>
      <c r="J136" s="17">
        <v>68</v>
      </c>
      <c r="K136" s="17">
        <v>58</v>
      </c>
      <c r="L136" s="17">
        <v>4</v>
      </c>
      <c r="M136" s="87">
        <f t="shared" si="6"/>
        <v>85.294117647058826</v>
      </c>
      <c r="N136" s="87">
        <f t="shared" si="8"/>
        <v>8.8235294117647065</v>
      </c>
      <c r="O136" s="86">
        <f t="shared" si="7"/>
        <v>5.8823529411764701</v>
      </c>
    </row>
    <row r="137" spans="1:15" s="17" customFormat="1" ht="13.2" x14ac:dyDescent="0.25">
      <c r="A137" s="16">
        <v>32325</v>
      </c>
      <c r="B137" s="16" t="s">
        <v>165</v>
      </c>
      <c r="C137" s="17">
        <v>52</v>
      </c>
      <c r="D137" s="17">
        <v>6</v>
      </c>
      <c r="E137" s="17">
        <v>0</v>
      </c>
      <c r="F137" s="17">
        <v>0</v>
      </c>
      <c r="G137" s="17">
        <v>1</v>
      </c>
      <c r="H137" s="17">
        <v>1</v>
      </c>
      <c r="I137" s="17">
        <v>6</v>
      </c>
      <c r="J137" s="17">
        <v>52</v>
      </c>
      <c r="K137" s="17">
        <v>47</v>
      </c>
      <c r="L137" s="17">
        <v>3</v>
      </c>
      <c r="M137" s="87">
        <f t="shared" si="6"/>
        <v>90.384615384615387</v>
      </c>
      <c r="N137" s="87">
        <f t="shared" si="8"/>
        <v>3.8461538461538463</v>
      </c>
      <c r="O137" s="86">
        <f t="shared" si="7"/>
        <v>5.7692307692307692</v>
      </c>
    </row>
    <row r="138" spans="1:15" s="17" customFormat="1" ht="13.2" x14ac:dyDescent="0.25">
      <c r="A138" s="16">
        <v>37506</v>
      </c>
      <c r="B138" s="16" t="s">
        <v>166</v>
      </c>
      <c r="C138" s="17">
        <v>79</v>
      </c>
      <c r="D138" s="17">
        <v>4</v>
      </c>
      <c r="E138" s="17">
        <v>1</v>
      </c>
      <c r="F138" s="17">
        <v>1</v>
      </c>
      <c r="G138" s="17">
        <v>5</v>
      </c>
      <c r="H138" s="17">
        <v>8</v>
      </c>
      <c r="I138" s="17">
        <v>7</v>
      </c>
      <c r="J138" s="17">
        <v>76</v>
      </c>
      <c r="K138" s="17">
        <v>52</v>
      </c>
      <c r="L138" s="17">
        <v>9</v>
      </c>
      <c r="M138" s="87">
        <f t="shared" si="6"/>
        <v>68.421052631578945</v>
      </c>
      <c r="N138" s="87">
        <f t="shared" si="8"/>
        <v>19.736842105263158</v>
      </c>
      <c r="O138" s="86">
        <f t="shared" si="7"/>
        <v>11.842105263157894</v>
      </c>
    </row>
    <row r="139" spans="1:15" s="17" customFormat="1" ht="13.2" x14ac:dyDescent="0.25">
      <c r="A139" s="16">
        <v>14064</v>
      </c>
      <c r="B139" s="16" t="s">
        <v>167</v>
      </c>
      <c r="C139" s="17">
        <v>48</v>
      </c>
      <c r="D139" s="17">
        <v>10</v>
      </c>
      <c r="E139" s="17">
        <v>0</v>
      </c>
      <c r="F139" s="17">
        <v>1</v>
      </c>
      <c r="G139" s="17">
        <v>1</v>
      </c>
      <c r="H139" s="17">
        <v>5</v>
      </c>
      <c r="I139" s="17">
        <v>12</v>
      </c>
      <c r="J139" s="17">
        <v>46</v>
      </c>
      <c r="K139" s="17">
        <v>30</v>
      </c>
      <c r="L139" s="17">
        <v>9</v>
      </c>
      <c r="M139" s="87">
        <f t="shared" si="6"/>
        <v>65.217391304347828</v>
      </c>
      <c r="N139" s="87">
        <f t="shared" si="8"/>
        <v>15.217391304347828</v>
      </c>
      <c r="O139" s="86">
        <f t="shared" si="7"/>
        <v>19.565217391304348</v>
      </c>
    </row>
    <row r="140" spans="1:15" s="17" customFormat="1" ht="13.2" x14ac:dyDescent="0.25">
      <c r="A140" s="16">
        <v>11051</v>
      </c>
      <c r="B140" s="16" t="s">
        <v>168</v>
      </c>
      <c r="C140" s="17">
        <v>105</v>
      </c>
      <c r="D140" s="17">
        <v>11</v>
      </c>
      <c r="E140" s="17">
        <v>0</v>
      </c>
      <c r="F140" s="17">
        <v>0</v>
      </c>
      <c r="G140" s="17">
        <v>2</v>
      </c>
      <c r="H140" s="17">
        <v>12</v>
      </c>
      <c r="I140" s="17">
        <v>19</v>
      </c>
      <c r="J140" s="17">
        <v>97</v>
      </c>
      <c r="K140" s="17">
        <v>79</v>
      </c>
      <c r="L140" s="17">
        <v>4</v>
      </c>
      <c r="M140" s="87">
        <f t="shared" si="6"/>
        <v>81.44329896907216</v>
      </c>
      <c r="N140" s="87">
        <f t="shared" si="8"/>
        <v>14.432989690721648</v>
      </c>
      <c r="O140" s="86">
        <f t="shared" si="7"/>
        <v>4.1237113402061851</v>
      </c>
    </row>
    <row r="141" spans="1:15" s="17" customFormat="1" ht="13.2" x14ac:dyDescent="0.25">
      <c r="A141" s="16">
        <v>18400</v>
      </c>
      <c r="B141" s="16" t="s">
        <v>169</v>
      </c>
      <c r="C141" s="17">
        <v>187</v>
      </c>
      <c r="D141" s="17">
        <v>25</v>
      </c>
      <c r="E141" s="17">
        <v>0</v>
      </c>
      <c r="F141" s="17">
        <v>2</v>
      </c>
      <c r="G141" s="17">
        <v>10</v>
      </c>
      <c r="H141" s="17">
        <v>28</v>
      </c>
      <c r="I141" s="17">
        <v>36</v>
      </c>
      <c r="J141" s="17">
        <v>176</v>
      </c>
      <c r="K141" s="17">
        <v>111</v>
      </c>
      <c r="L141" s="17">
        <v>25</v>
      </c>
      <c r="M141" s="87">
        <f t="shared" si="6"/>
        <v>63.06818181818182</v>
      </c>
      <c r="N141" s="87">
        <f t="shared" si="8"/>
        <v>22.727272727272727</v>
      </c>
      <c r="O141" s="86">
        <f t="shared" si="7"/>
        <v>14.204545454545455</v>
      </c>
    </row>
    <row r="142" spans="1:15" s="17" customFormat="1" ht="13.2" x14ac:dyDescent="0.25">
      <c r="A142" s="16">
        <v>23403</v>
      </c>
      <c r="B142" s="16" t="s">
        <v>170</v>
      </c>
      <c r="C142" s="17">
        <v>106</v>
      </c>
      <c r="D142" s="17">
        <v>17</v>
      </c>
      <c r="E142" s="17">
        <v>0</v>
      </c>
      <c r="F142" s="17">
        <v>2</v>
      </c>
      <c r="G142" s="17">
        <v>0</v>
      </c>
      <c r="H142" s="17">
        <v>12</v>
      </c>
      <c r="I142" s="17">
        <v>13</v>
      </c>
      <c r="J142" s="17">
        <v>110</v>
      </c>
      <c r="K142" s="17">
        <v>65</v>
      </c>
      <c r="L142" s="17">
        <v>31</v>
      </c>
      <c r="M142" s="87">
        <f t="shared" si="6"/>
        <v>59.090909090909093</v>
      </c>
      <c r="N142" s="87">
        <f t="shared" si="8"/>
        <v>12.727272727272727</v>
      </c>
      <c r="O142" s="86">
        <f t="shared" si="7"/>
        <v>28.18181818181818</v>
      </c>
    </row>
    <row r="143" spans="1:15" s="17" customFormat="1" ht="13.2" x14ac:dyDescent="0.25">
      <c r="A143" s="16">
        <v>34003</v>
      </c>
      <c r="B143" s="16" t="s">
        <v>303</v>
      </c>
      <c r="C143" s="17">
        <v>447</v>
      </c>
      <c r="D143" s="17">
        <v>85</v>
      </c>
      <c r="E143" s="17">
        <v>1</v>
      </c>
      <c r="F143" s="17">
        <v>5</v>
      </c>
      <c r="G143" s="17">
        <v>24</v>
      </c>
      <c r="H143" s="17">
        <v>64</v>
      </c>
      <c r="I143" s="17">
        <v>75</v>
      </c>
      <c r="J143" s="17">
        <v>457</v>
      </c>
      <c r="K143" s="17">
        <v>290</v>
      </c>
      <c r="L143" s="17">
        <v>73</v>
      </c>
      <c r="M143" s="87">
        <f t="shared" si="6"/>
        <v>63.457330415754917</v>
      </c>
      <c r="N143" s="87">
        <f t="shared" si="8"/>
        <v>20.568927789934357</v>
      </c>
      <c r="O143" s="86">
        <f t="shared" si="7"/>
        <v>15.973741794310722</v>
      </c>
    </row>
    <row r="144" spans="1:15" s="17" customFormat="1" ht="13.2" x14ac:dyDescent="0.25">
      <c r="A144" s="16">
        <v>33211</v>
      </c>
      <c r="B144" s="16" t="s">
        <v>171</v>
      </c>
      <c r="C144" s="17">
        <v>8</v>
      </c>
      <c r="D144" s="17">
        <v>4</v>
      </c>
      <c r="E144" s="17">
        <v>0</v>
      </c>
      <c r="F144" s="17">
        <v>0</v>
      </c>
      <c r="G144" s="17">
        <v>0</v>
      </c>
      <c r="H144" s="17">
        <v>0</v>
      </c>
      <c r="I144" s="17">
        <v>4</v>
      </c>
      <c r="J144" s="17">
        <v>8</v>
      </c>
      <c r="K144" s="17">
        <v>7</v>
      </c>
      <c r="L144" s="17">
        <v>1</v>
      </c>
      <c r="M144" s="87">
        <f t="shared" si="6"/>
        <v>87.5</v>
      </c>
      <c r="N144" s="87">
        <f t="shared" si="8"/>
        <v>0</v>
      </c>
      <c r="O144" s="86">
        <f t="shared" si="7"/>
        <v>12.5</v>
      </c>
    </row>
    <row r="145" spans="1:15" s="17" customFormat="1" ht="13.2" x14ac:dyDescent="0.25">
      <c r="A145" s="16">
        <v>17417</v>
      </c>
      <c r="B145" s="16" t="s">
        <v>172</v>
      </c>
      <c r="C145" s="17">
        <v>344</v>
      </c>
      <c r="D145" s="17">
        <v>38</v>
      </c>
      <c r="E145" s="17">
        <v>3</v>
      </c>
      <c r="F145" s="17">
        <v>0</v>
      </c>
      <c r="G145" s="17">
        <v>1</v>
      </c>
      <c r="H145" s="17">
        <v>36</v>
      </c>
      <c r="I145" s="17">
        <v>39</v>
      </c>
      <c r="J145" s="17">
        <v>343</v>
      </c>
      <c r="K145" s="17">
        <v>257</v>
      </c>
      <c r="L145" s="17">
        <v>46</v>
      </c>
      <c r="M145" s="87">
        <f t="shared" si="6"/>
        <v>74.927113702623899</v>
      </c>
      <c r="N145" s="87">
        <f t="shared" si="8"/>
        <v>11.661807580174926</v>
      </c>
      <c r="O145" s="86">
        <f t="shared" si="7"/>
        <v>13.411078717201166</v>
      </c>
    </row>
    <row r="146" spans="1:15" s="17" customFormat="1" ht="13.2" x14ac:dyDescent="0.25">
      <c r="A146" s="16">
        <v>15201</v>
      </c>
      <c r="B146" s="16" t="s">
        <v>173</v>
      </c>
      <c r="C146" s="17">
        <v>168</v>
      </c>
      <c r="D146" s="17">
        <v>46</v>
      </c>
      <c r="E146" s="17">
        <v>2</v>
      </c>
      <c r="F146" s="17">
        <v>2</v>
      </c>
      <c r="G146" s="17">
        <v>5</v>
      </c>
      <c r="H146" s="17">
        <v>24</v>
      </c>
      <c r="I146" s="17">
        <v>47</v>
      </c>
      <c r="J146" s="17">
        <v>167</v>
      </c>
      <c r="K146" s="17">
        <v>112</v>
      </c>
      <c r="L146" s="17">
        <v>22</v>
      </c>
      <c r="M146" s="87">
        <f t="shared" si="6"/>
        <v>67.06586826347305</v>
      </c>
      <c r="N146" s="87">
        <f t="shared" si="8"/>
        <v>19.760479041916167</v>
      </c>
      <c r="O146" s="86">
        <f t="shared" si="7"/>
        <v>13.17365269461078</v>
      </c>
    </row>
    <row r="147" spans="1:15" s="17" customFormat="1" ht="13.2" x14ac:dyDescent="0.25">
      <c r="A147" s="16">
        <v>38324</v>
      </c>
      <c r="B147" s="16" t="s">
        <v>174</v>
      </c>
      <c r="C147" s="17">
        <v>3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3</v>
      </c>
      <c r="K147" s="17">
        <v>3</v>
      </c>
      <c r="L147" s="17">
        <v>0</v>
      </c>
      <c r="M147" s="87">
        <f t="shared" si="6"/>
        <v>100</v>
      </c>
      <c r="N147" s="87">
        <f t="shared" si="8"/>
        <v>0</v>
      </c>
      <c r="O147" s="86">
        <f t="shared" si="7"/>
        <v>0</v>
      </c>
    </row>
    <row r="148" spans="1:15" s="17" customFormat="1" ht="13.2" x14ac:dyDescent="0.25">
      <c r="A148" s="16">
        <v>14400</v>
      </c>
      <c r="B148" s="16" t="s">
        <v>175</v>
      </c>
      <c r="C148" s="17">
        <v>25</v>
      </c>
      <c r="D148" s="17">
        <v>0</v>
      </c>
      <c r="E148" s="17">
        <v>0</v>
      </c>
      <c r="F148" s="17">
        <v>1</v>
      </c>
      <c r="G148" s="17">
        <v>0</v>
      </c>
      <c r="H148" s="17">
        <v>4</v>
      </c>
      <c r="I148" s="17">
        <v>5</v>
      </c>
      <c r="J148" s="17">
        <v>20</v>
      </c>
      <c r="K148" s="17">
        <v>12</v>
      </c>
      <c r="L148" s="17">
        <v>3</v>
      </c>
      <c r="M148" s="87">
        <f t="shared" si="6"/>
        <v>60</v>
      </c>
      <c r="N148" s="87">
        <f t="shared" si="8"/>
        <v>25</v>
      </c>
      <c r="O148" s="86">
        <f t="shared" si="7"/>
        <v>15</v>
      </c>
    </row>
    <row r="149" spans="1:15" s="17" customFormat="1" ht="13.2" x14ac:dyDescent="0.25">
      <c r="A149" s="16">
        <v>25101</v>
      </c>
      <c r="B149" s="16" t="s">
        <v>176</v>
      </c>
      <c r="C149" s="17">
        <v>62</v>
      </c>
      <c r="D149" s="17">
        <v>13</v>
      </c>
      <c r="E149" s="17">
        <v>1</v>
      </c>
      <c r="F149" s="17">
        <v>1</v>
      </c>
      <c r="G149" s="17">
        <v>1</v>
      </c>
      <c r="H149" s="17">
        <v>5</v>
      </c>
      <c r="I149" s="17">
        <v>17</v>
      </c>
      <c r="J149" s="17">
        <v>58</v>
      </c>
      <c r="K149" s="17">
        <v>45</v>
      </c>
      <c r="L149" s="17">
        <v>5</v>
      </c>
      <c r="M149" s="87">
        <f t="shared" si="6"/>
        <v>77.58620689655173</v>
      </c>
      <c r="N149" s="87">
        <f t="shared" si="8"/>
        <v>13.793103448275861</v>
      </c>
      <c r="O149" s="86">
        <f t="shared" si="7"/>
        <v>8.6206896551724146</v>
      </c>
    </row>
    <row r="150" spans="1:15" s="17" customFormat="1" ht="13.2" x14ac:dyDescent="0.25">
      <c r="A150" s="16">
        <v>14172</v>
      </c>
      <c r="B150" s="16" t="s">
        <v>177</v>
      </c>
      <c r="C150" s="17">
        <v>25</v>
      </c>
      <c r="D150" s="17">
        <v>4</v>
      </c>
      <c r="E150" s="17">
        <v>0</v>
      </c>
      <c r="F150" s="17">
        <v>1</v>
      </c>
      <c r="G150" s="17">
        <v>1</v>
      </c>
      <c r="H150" s="17">
        <v>4</v>
      </c>
      <c r="I150" s="17">
        <v>4</v>
      </c>
      <c r="J150" s="17">
        <v>25</v>
      </c>
      <c r="K150" s="17">
        <v>17</v>
      </c>
      <c r="L150" s="17">
        <v>2</v>
      </c>
      <c r="M150" s="87">
        <f t="shared" si="6"/>
        <v>68</v>
      </c>
      <c r="N150" s="87">
        <f t="shared" si="8"/>
        <v>24</v>
      </c>
      <c r="O150" s="86">
        <f t="shared" si="7"/>
        <v>8</v>
      </c>
    </row>
    <row r="151" spans="1:15" s="17" customFormat="1" ht="13.2" x14ac:dyDescent="0.25">
      <c r="A151" s="16">
        <v>22105</v>
      </c>
      <c r="B151" s="16" t="s">
        <v>178</v>
      </c>
      <c r="C151" s="17">
        <v>6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5</v>
      </c>
      <c r="K151" s="17">
        <v>4</v>
      </c>
      <c r="L151" s="17">
        <v>1</v>
      </c>
      <c r="M151" s="87">
        <f t="shared" si="6"/>
        <v>80</v>
      </c>
      <c r="N151" s="87">
        <f t="shared" si="8"/>
        <v>0</v>
      </c>
      <c r="O151" s="86">
        <f t="shared" si="7"/>
        <v>20</v>
      </c>
    </row>
    <row r="152" spans="1:15" s="17" customFormat="1" ht="13.2" x14ac:dyDescent="0.25">
      <c r="A152" s="16">
        <v>34974</v>
      </c>
      <c r="B152" s="16" t="s">
        <v>307</v>
      </c>
      <c r="C152" s="17">
        <v>7</v>
      </c>
      <c r="D152" s="17">
        <v>4</v>
      </c>
      <c r="E152" s="17">
        <v>0</v>
      </c>
      <c r="F152" s="17">
        <v>0</v>
      </c>
      <c r="G152" s="17">
        <v>0</v>
      </c>
      <c r="H152" s="17">
        <v>0</v>
      </c>
      <c r="I152" s="17">
        <v>2</v>
      </c>
      <c r="J152" s="17">
        <v>9</v>
      </c>
      <c r="K152" s="17">
        <v>6</v>
      </c>
      <c r="L152" s="17">
        <v>3</v>
      </c>
      <c r="M152" s="87">
        <f t="shared" si="6"/>
        <v>66.666666666666657</v>
      </c>
      <c r="N152" s="87">
        <f t="shared" si="8"/>
        <v>0</v>
      </c>
      <c r="O152" s="86">
        <f t="shared" si="7"/>
        <v>33.333333333333329</v>
      </c>
    </row>
    <row r="153" spans="1:15" s="17" customFormat="1" ht="13.2" x14ac:dyDescent="0.25">
      <c r="A153" s="16">
        <v>24105</v>
      </c>
      <c r="B153" s="16" t="s">
        <v>179</v>
      </c>
      <c r="C153" s="17">
        <v>51</v>
      </c>
      <c r="D153" s="17">
        <v>4</v>
      </c>
      <c r="E153" s="17">
        <v>1</v>
      </c>
      <c r="F153" s="17">
        <v>1</v>
      </c>
      <c r="G153" s="17">
        <v>0</v>
      </c>
      <c r="H153" s="17">
        <v>6</v>
      </c>
      <c r="I153" s="17">
        <v>6</v>
      </c>
      <c r="J153" s="17">
        <v>49</v>
      </c>
      <c r="K153" s="17">
        <v>38</v>
      </c>
      <c r="L153" s="17">
        <v>3</v>
      </c>
      <c r="M153" s="87">
        <f t="shared" si="6"/>
        <v>77.551020408163268</v>
      </c>
      <c r="N153" s="87">
        <f t="shared" si="8"/>
        <v>16.326530612244898</v>
      </c>
      <c r="O153" s="86">
        <f t="shared" si="7"/>
        <v>6.1224489795918364</v>
      </c>
    </row>
    <row r="154" spans="1:15" s="17" customFormat="1" ht="13.2" x14ac:dyDescent="0.25">
      <c r="A154" s="16">
        <v>34111</v>
      </c>
      <c r="B154" s="16" t="s">
        <v>180</v>
      </c>
      <c r="C154" s="17">
        <v>215</v>
      </c>
      <c r="D154" s="17">
        <v>34</v>
      </c>
      <c r="E154" s="17">
        <v>1</v>
      </c>
      <c r="F154" s="17">
        <v>3</v>
      </c>
      <c r="G154" s="17">
        <v>10</v>
      </c>
      <c r="H154" s="17">
        <v>31</v>
      </c>
      <c r="I154" s="17">
        <v>61</v>
      </c>
      <c r="J154" s="17">
        <v>188</v>
      </c>
      <c r="K154" s="17">
        <v>121</v>
      </c>
      <c r="L154" s="17">
        <v>22</v>
      </c>
      <c r="M154" s="87">
        <f t="shared" si="6"/>
        <v>64.361702127659569</v>
      </c>
      <c r="N154" s="87">
        <f t="shared" si="8"/>
        <v>23.936170212765958</v>
      </c>
      <c r="O154" s="86">
        <f t="shared" si="7"/>
        <v>11.702127659574469</v>
      </c>
    </row>
    <row r="155" spans="1:15" s="17" customFormat="1" ht="13.2" x14ac:dyDescent="0.25">
      <c r="A155" s="16">
        <v>24019</v>
      </c>
      <c r="B155" s="16" t="s">
        <v>181</v>
      </c>
      <c r="C155" s="17">
        <v>75</v>
      </c>
      <c r="D155" s="17">
        <v>8</v>
      </c>
      <c r="E155" s="17">
        <v>3</v>
      </c>
      <c r="F155" s="17">
        <v>2</v>
      </c>
      <c r="G155" s="17">
        <v>0</v>
      </c>
      <c r="H155" s="17">
        <v>8</v>
      </c>
      <c r="I155" s="17">
        <v>8</v>
      </c>
      <c r="J155" s="17">
        <v>75</v>
      </c>
      <c r="K155" s="17">
        <v>52</v>
      </c>
      <c r="L155" s="17">
        <v>10</v>
      </c>
      <c r="M155" s="87">
        <f t="shared" si="6"/>
        <v>69.333333333333343</v>
      </c>
      <c r="N155" s="87">
        <f t="shared" si="8"/>
        <v>17.333333333333336</v>
      </c>
      <c r="O155" s="86">
        <f t="shared" si="7"/>
        <v>13.333333333333334</v>
      </c>
    </row>
    <row r="156" spans="1:15" s="17" customFormat="1" ht="13.2" x14ac:dyDescent="0.25">
      <c r="A156" s="16">
        <v>21300</v>
      </c>
      <c r="B156" s="16" t="s">
        <v>182</v>
      </c>
      <c r="C156" s="17">
        <v>49</v>
      </c>
      <c r="D156" s="17">
        <v>7</v>
      </c>
      <c r="E156" s="17">
        <v>0</v>
      </c>
      <c r="F156" s="17">
        <v>1</v>
      </c>
      <c r="G156" s="17">
        <v>1</v>
      </c>
      <c r="H156" s="17">
        <v>7</v>
      </c>
      <c r="I156" s="17">
        <v>7</v>
      </c>
      <c r="J156" s="17">
        <v>49</v>
      </c>
      <c r="K156" s="17">
        <v>37</v>
      </c>
      <c r="L156" s="17">
        <v>3</v>
      </c>
      <c r="M156" s="87">
        <f t="shared" si="6"/>
        <v>75.510204081632651</v>
      </c>
      <c r="N156" s="87">
        <f t="shared" si="8"/>
        <v>18.367346938775512</v>
      </c>
      <c r="O156" s="86">
        <f t="shared" si="7"/>
        <v>6.1224489795918364</v>
      </c>
    </row>
    <row r="157" spans="1:15" s="17" customFormat="1" ht="13.2" x14ac:dyDescent="0.25">
      <c r="A157" s="16">
        <v>28137</v>
      </c>
      <c r="B157" s="16" t="s">
        <v>183</v>
      </c>
      <c r="C157" s="17">
        <v>14</v>
      </c>
      <c r="D157" s="17">
        <v>4</v>
      </c>
      <c r="E157" s="17">
        <v>0</v>
      </c>
      <c r="F157" s="17">
        <v>1</v>
      </c>
      <c r="G157" s="17">
        <v>13</v>
      </c>
      <c r="H157" s="17">
        <v>0</v>
      </c>
      <c r="I157" s="17">
        <v>4</v>
      </c>
      <c r="J157" s="17">
        <v>14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32</v>
      </c>
      <c r="D158" s="17">
        <v>4</v>
      </c>
      <c r="E158" s="17">
        <v>0</v>
      </c>
      <c r="F158" s="17">
        <v>1</v>
      </c>
      <c r="G158" s="17">
        <v>3</v>
      </c>
      <c r="H158" s="17">
        <v>2</v>
      </c>
      <c r="I158" s="17">
        <v>6</v>
      </c>
      <c r="J158" s="17">
        <v>30</v>
      </c>
      <c r="K158" s="17">
        <v>22</v>
      </c>
      <c r="L158" s="17">
        <v>2</v>
      </c>
      <c r="M158" s="87">
        <f t="shared" si="6"/>
        <v>73.333333333333329</v>
      </c>
      <c r="N158" s="87">
        <f t="shared" si="8"/>
        <v>20</v>
      </c>
      <c r="O158" s="86">
        <f t="shared" si="7"/>
        <v>6.666666666666667</v>
      </c>
    </row>
    <row r="159" spans="1:15" s="17" customFormat="1" ht="13.2" x14ac:dyDescent="0.25">
      <c r="A159" s="16">
        <v>27344</v>
      </c>
      <c r="B159" s="16" t="s">
        <v>185</v>
      </c>
      <c r="C159" s="17">
        <v>83</v>
      </c>
      <c r="D159" s="17">
        <v>11</v>
      </c>
      <c r="E159" s="17">
        <v>0</v>
      </c>
      <c r="F159" s="17">
        <v>1</v>
      </c>
      <c r="G159" s="17">
        <v>2</v>
      </c>
      <c r="H159" s="17">
        <v>3</v>
      </c>
      <c r="I159" s="17">
        <v>7</v>
      </c>
      <c r="J159" s="17">
        <v>87</v>
      </c>
      <c r="K159" s="17">
        <v>71</v>
      </c>
      <c r="L159" s="17">
        <v>10</v>
      </c>
      <c r="M159" s="87">
        <f t="shared" si="6"/>
        <v>81.609195402298852</v>
      </c>
      <c r="N159" s="87">
        <f t="shared" si="8"/>
        <v>6.8965517241379306</v>
      </c>
      <c r="O159" s="86">
        <f t="shared" si="7"/>
        <v>11.494252873563218</v>
      </c>
    </row>
    <row r="160" spans="1:15" s="17" customFormat="1" ht="13.2" x14ac:dyDescent="0.25">
      <c r="A160" s="16" t="s">
        <v>186</v>
      </c>
      <c r="B160" s="16" t="s">
        <v>187</v>
      </c>
      <c r="C160" s="17">
        <v>191</v>
      </c>
      <c r="D160" s="17">
        <v>16</v>
      </c>
      <c r="E160" s="17">
        <v>5</v>
      </c>
      <c r="F160" s="17">
        <v>3</v>
      </c>
      <c r="G160" s="17">
        <v>9</v>
      </c>
      <c r="H160" s="17">
        <v>23</v>
      </c>
      <c r="I160" s="17">
        <v>25</v>
      </c>
      <c r="J160" s="17">
        <v>182</v>
      </c>
      <c r="K160" s="17">
        <v>132</v>
      </c>
      <c r="L160" s="17">
        <v>10</v>
      </c>
      <c r="M160" s="87">
        <f t="shared" si="6"/>
        <v>72.527472527472526</v>
      </c>
      <c r="N160" s="87">
        <f t="shared" si="8"/>
        <v>21.978021978021978</v>
      </c>
      <c r="O160" s="86">
        <f t="shared" si="7"/>
        <v>5.4945054945054945</v>
      </c>
    </row>
    <row r="161" spans="1:15" s="17" customFormat="1" ht="13.2" x14ac:dyDescent="0.25">
      <c r="A161" s="16">
        <v>38301</v>
      </c>
      <c r="B161" s="16" t="s">
        <v>188</v>
      </c>
      <c r="C161" s="17">
        <v>4</v>
      </c>
      <c r="D161" s="17">
        <v>2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5</v>
      </c>
      <c r="K161" s="17">
        <v>4</v>
      </c>
      <c r="L161" s="17">
        <v>0</v>
      </c>
      <c r="M161" s="87">
        <f t="shared" si="6"/>
        <v>80</v>
      </c>
      <c r="N161" s="87">
        <f t="shared" si="8"/>
        <v>20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760</v>
      </c>
      <c r="D162" s="17">
        <v>128</v>
      </c>
      <c r="E162" s="17">
        <v>18</v>
      </c>
      <c r="F162" s="17">
        <v>18</v>
      </c>
      <c r="G162" s="17">
        <v>29</v>
      </c>
      <c r="H162" s="17">
        <v>76</v>
      </c>
      <c r="I162" s="17">
        <v>83</v>
      </c>
      <c r="J162" s="17">
        <v>805</v>
      </c>
      <c r="K162" s="17">
        <v>515</v>
      </c>
      <c r="L162" s="17">
        <v>149</v>
      </c>
      <c r="M162" s="87">
        <f t="shared" si="6"/>
        <v>63.975155279503106</v>
      </c>
      <c r="N162" s="87">
        <f t="shared" si="8"/>
        <v>17.51552795031056</v>
      </c>
      <c r="O162" s="86">
        <f t="shared" si="7"/>
        <v>18.509316770186334</v>
      </c>
    </row>
    <row r="163" spans="1:15" s="17" customFormat="1" ht="13.2" x14ac:dyDescent="0.25">
      <c r="A163" s="16">
        <v>24122</v>
      </c>
      <c r="B163" s="16" t="s">
        <v>190</v>
      </c>
      <c r="C163" s="17">
        <v>12</v>
      </c>
      <c r="D163" s="17">
        <v>7</v>
      </c>
      <c r="E163" s="17">
        <v>0</v>
      </c>
      <c r="F163" s="17">
        <v>0</v>
      </c>
      <c r="G163" s="17">
        <v>0</v>
      </c>
      <c r="H163" s="17">
        <v>1</v>
      </c>
      <c r="I163" s="17">
        <v>5</v>
      </c>
      <c r="J163" s="17">
        <v>14</v>
      </c>
      <c r="K163" s="17">
        <v>12</v>
      </c>
      <c r="L163" s="17">
        <v>1</v>
      </c>
      <c r="M163" s="87">
        <f t="shared" si="6"/>
        <v>85.714285714285708</v>
      </c>
      <c r="N163" s="87">
        <f t="shared" si="8"/>
        <v>7.1428571428571423</v>
      </c>
      <c r="O163" s="86">
        <f t="shared" si="7"/>
        <v>7.1428571428571423</v>
      </c>
    </row>
    <row r="164" spans="1:15" s="17" customFormat="1" ht="13.2" x14ac:dyDescent="0.25">
      <c r="A164" s="16">
        <v>21301</v>
      </c>
      <c r="B164" s="16" t="s">
        <v>191</v>
      </c>
      <c r="C164" s="17">
        <v>6</v>
      </c>
      <c r="D164" s="17">
        <v>1</v>
      </c>
      <c r="E164" s="17">
        <v>0</v>
      </c>
      <c r="F164" s="17">
        <v>0</v>
      </c>
      <c r="G164" s="17">
        <v>1</v>
      </c>
      <c r="H164" s="17">
        <v>2</v>
      </c>
      <c r="I164" s="17">
        <v>3</v>
      </c>
      <c r="J164" s="17">
        <v>4</v>
      </c>
      <c r="K164" s="17">
        <v>0</v>
      </c>
      <c r="L164" s="17">
        <v>1</v>
      </c>
      <c r="M164" s="87">
        <f t="shared" si="6"/>
        <v>0</v>
      </c>
      <c r="N164" s="87">
        <f t="shared" si="8"/>
        <v>75</v>
      </c>
      <c r="O164" s="86">
        <f t="shared" si="7"/>
        <v>25</v>
      </c>
    </row>
    <row r="165" spans="1:15" s="17" customFormat="1" ht="13.2" x14ac:dyDescent="0.25">
      <c r="A165" s="16">
        <v>27401</v>
      </c>
      <c r="B165" s="16" t="s">
        <v>192</v>
      </c>
      <c r="C165" s="17">
        <v>206</v>
      </c>
      <c r="D165" s="17">
        <v>28</v>
      </c>
      <c r="E165" s="17">
        <v>1</v>
      </c>
      <c r="F165" s="17">
        <v>3</v>
      </c>
      <c r="G165" s="17">
        <v>9</v>
      </c>
      <c r="H165" s="17">
        <v>29</v>
      </c>
      <c r="I165" s="17">
        <v>26</v>
      </c>
      <c r="J165" s="17">
        <v>208</v>
      </c>
      <c r="K165" s="17">
        <v>136</v>
      </c>
      <c r="L165" s="17">
        <v>30</v>
      </c>
      <c r="M165" s="87">
        <f t="shared" si="6"/>
        <v>65.384615384615387</v>
      </c>
      <c r="N165" s="87">
        <f t="shared" si="8"/>
        <v>20.192307692307693</v>
      </c>
      <c r="O165" s="86">
        <f t="shared" si="7"/>
        <v>14.423076923076922</v>
      </c>
    </row>
    <row r="166" spans="1:15" s="17" customFormat="1" ht="13.2" x14ac:dyDescent="0.25">
      <c r="A166" s="16">
        <v>12110</v>
      </c>
      <c r="B166" s="16" t="s">
        <v>193</v>
      </c>
      <c r="C166" s="17">
        <v>13</v>
      </c>
      <c r="D166" s="17">
        <v>2</v>
      </c>
      <c r="E166" s="17">
        <v>0</v>
      </c>
      <c r="F166" s="17">
        <v>0</v>
      </c>
      <c r="G166" s="17">
        <v>0</v>
      </c>
      <c r="H166" s="17">
        <v>2</v>
      </c>
      <c r="I166" s="17">
        <v>3</v>
      </c>
      <c r="J166" s="17">
        <v>12</v>
      </c>
      <c r="K166" s="17">
        <v>10</v>
      </c>
      <c r="L166" s="17">
        <v>0</v>
      </c>
      <c r="M166" s="87">
        <f t="shared" si="6"/>
        <v>83.333333333333343</v>
      </c>
      <c r="N166" s="87">
        <f t="shared" si="8"/>
        <v>16.666666666666664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169</v>
      </c>
      <c r="D167" s="17">
        <v>35</v>
      </c>
      <c r="E167" s="17">
        <v>1</v>
      </c>
      <c r="F167" s="17">
        <v>3</v>
      </c>
      <c r="G167" s="17">
        <v>7</v>
      </c>
      <c r="H167" s="17">
        <v>33</v>
      </c>
      <c r="I167" s="17">
        <v>23</v>
      </c>
      <c r="J167" s="17">
        <v>181</v>
      </c>
      <c r="K167" s="17">
        <v>107</v>
      </c>
      <c r="L167" s="17">
        <v>30</v>
      </c>
      <c r="M167" s="87">
        <f t="shared" si="6"/>
        <v>59.11602209944752</v>
      </c>
      <c r="N167" s="87">
        <f t="shared" si="8"/>
        <v>24.30939226519337</v>
      </c>
      <c r="O167" s="86">
        <f t="shared" si="7"/>
        <v>16.574585635359114</v>
      </c>
    </row>
    <row r="168" spans="1:15" s="17" customFormat="1" ht="13.2" x14ac:dyDescent="0.25">
      <c r="A168" s="16">
        <v>16050</v>
      </c>
      <c r="B168" s="16" t="s">
        <v>196</v>
      </c>
      <c r="C168" s="17">
        <v>45</v>
      </c>
      <c r="D168" s="17">
        <v>14</v>
      </c>
      <c r="E168" s="17">
        <v>0</v>
      </c>
      <c r="F168" s="17">
        <v>1</v>
      </c>
      <c r="G168" s="17">
        <v>1</v>
      </c>
      <c r="H168" s="17">
        <v>5</v>
      </c>
      <c r="I168" s="17">
        <v>8</v>
      </c>
      <c r="J168" s="17">
        <v>51</v>
      </c>
      <c r="K168" s="17">
        <v>27</v>
      </c>
      <c r="L168" s="17">
        <v>17</v>
      </c>
      <c r="M168" s="87">
        <f t="shared" si="6"/>
        <v>52.941176470588239</v>
      </c>
      <c r="N168" s="87">
        <f t="shared" si="8"/>
        <v>13.725490196078432</v>
      </c>
      <c r="O168" s="86">
        <f t="shared" si="7"/>
        <v>33.333333333333329</v>
      </c>
    </row>
    <row r="169" spans="1:15" s="17" customFormat="1" ht="13.2" x14ac:dyDescent="0.25">
      <c r="A169" s="16">
        <v>36402</v>
      </c>
      <c r="B169" s="16" t="s">
        <v>197</v>
      </c>
      <c r="C169" s="17">
        <v>19</v>
      </c>
      <c r="D169" s="17">
        <v>9</v>
      </c>
      <c r="E169" s="17">
        <v>0</v>
      </c>
      <c r="F169" s="17">
        <v>0</v>
      </c>
      <c r="G169" s="17">
        <v>0</v>
      </c>
      <c r="H169" s="17">
        <v>0</v>
      </c>
      <c r="I169" s="17">
        <v>5</v>
      </c>
      <c r="J169" s="17">
        <v>23</v>
      </c>
      <c r="K169" s="17">
        <v>21</v>
      </c>
      <c r="L169" s="17">
        <v>2</v>
      </c>
      <c r="M169" s="87">
        <f t="shared" si="6"/>
        <v>91.304347826086953</v>
      </c>
      <c r="N169" s="87">
        <f t="shared" si="8"/>
        <v>0</v>
      </c>
      <c r="O169" s="86">
        <f t="shared" si="7"/>
        <v>8.695652173913043</v>
      </c>
    </row>
    <row r="170" spans="1:15" s="17" customFormat="1" ht="13.2" x14ac:dyDescent="0.25">
      <c r="A170" s="16" t="s">
        <v>198</v>
      </c>
      <c r="B170" s="16" t="s">
        <v>199</v>
      </c>
      <c r="C170" s="17">
        <v>132</v>
      </c>
      <c r="D170" s="17">
        <v>9</v>
      </c>
      <c r="E170" s="17">
        <v>2</v>
      </c>
      <c r="F170" s="17">
        <v>0</v>
      </c>
      <c r="G170" s="17">
        <v>6</v>
      </c>
      <c r="H170" s="17">
        <v>11</v>
      </c>
      <c r="I170" s="17">
        <v>13</v>
      </c>
      <c r="J170" s="17">
        <v>128</v>
      </c>
      <c r="K170" s="17">
        <v>92</v>
      </c>
      <c r="L170" s="17">
        <v>17</v>
      </c>
      <c r="M170" s="87">
        <f t="shared" si="6"/>
        <v>71.875</v>
      </c>
      <c r="N170" s="87">
        <f t="shared" si="8"/>
        <v>14.84375</v>
      </c>
      <c r="O170" s="86">
        <f t="shared" si="7"/>
        <v>13.28125</v>
      </c>
    </row>
    <row r="171" spans="1:15" s="17" customFormat="1" ht="13.2" x14ac:dyDescent="0.25">
      <c r="A171" s="16">
        <v>38267</v>
      </c>
      <c r="B171" s="16" t="s">
        <v>200</v>
      </c>
      <c r="C171" s="17">
        <v>52</v>
      </c>
      <c r="D171" s="17">
        <v>10</v>
      </c>
      <c r="E171" s="17">
        <v>0</v>
      </c>
      <c r="F171" s="17">
        <v>0</v>
      </c>
      <c r="G171" s="17">
        <v>2</v>
      </c>
      <c r="H171" s="17">
        <v>1</v>
      </c>
      <c r="I171" s="17">
        <v>15</v>
      </c>
      <c r="J171" s="17">
        <v>47</v>
      </c>
      <c r="K171" s="17">
        <v>36</v>
      </c>
      <c r="L171" s="17">
        <v>8</v>
      </c>
      <c r="M171" s="87">
        <f t="shared" si="6"/>
        <v>76.59574468085107</v>
      </c>
      <c r="N171" s="87">
        <f t="shared" si="8"/>
        <v>6.3829787234042552</v>
      </c>
      <c r="O171" s="86">
        <f t="shared" si="7"/>
        <v>17.021276595744681</v>
      </c>
    </row>
    <row r="172" spans="1:15" s="17" customFormat="1" ht="13.2" x14ac:dyDescent="0.25">
      <c r="A172" s="16">
        <v>27003</v>
      </c>
      <c r="B172" s="16" t="s">
        <v>201</v>
      </c>
      <c r="C172" s="17">
        <v>614</v>
      </c>
      <c r="D172" s="17">
        <v>54</v>
      </c>
      <c r="E172" s="17">
        <v>6</v>
      </c>
      <c r="F172" s="17">
        <v>15</v>
      </c>
      <c r="G172" s="17">
        <v>34</v>
      </c>
      <c r="H172" s="17">
        <v>79</v>
      </c>
      <c r="I172" s="17">
        <v>68</v>
      </c>
      <c r="J172" s="17">
        <v>600</v>
      </c>
      <c r="K172" s="17">
        <v>418</v>
      </c>
      <c r="L172" s="17">
        <v>48</v>
      </c>
      <c r="M172" s="87">
        <f t="shared" si="6"/>
        <v>69.666666666666671</v>
      </c>
      <c r="N172" s="87">
        <f t="shared" si="8"/>
        <v>22.333333333333332</v>
      </c>
      <c r="O172" s="86">
        <f t="shared" si="7"/>
        <v>8</v>
      </c>
    </row>
    <row r="173" spans="1:15" s="17" customFormat="1" ht="13.2" x14ac:dyDescent="0.25">
      <c r="A173" s="16">
        <v>16048</v>
      </c>
      <c r="B173" s="16" t="s">
        <v>202</v>
      </c>
      <c r="C173" s="17">
        <v>7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7</v>
      </c>
      <c r="K173" s="17">
        <v>7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3.2" x14ac:dyDescent="0.25">
      <c r="A174" s="16" t="s">
        <v>203</v>
      </c>
      <c r="B174" s="16" t="s">
        <v>204</v>
      </c>
      <c r="C174" s="17">
        <v>43</v>
      </c>
      <c r="D174" s="17">
        <v>14</v>
      </c>
      <c r="E174" s="17">
        <v>0</v>
      </c>
      <c r="F174" s="17">
        <v>0</v>
      </c>
      <c r="G174" s="17">
        <v>2</v>
      </c>
      <c r="H174" s="17">
        <v>6</v>
      </c>
      <c r="I174" s="17">
        <v>9</v>
      </c>
      <c r="J174" s="17">
        <v>48</v>
      </c>
      <c r="K174" s="17">
        <v>32</v>
      </c>
      <c r="L174" s="17">
        <v>8</v>
      </c>
      <c r="M174" s="87">
        <f t="shared" si="6"/>
        <v>66.666666666666657</v>
      </c>
      <c r="N174" s="87">
        <f t="shared" si="8"/>
        <v>16.666666666666664</v>
      </c>
      <c r="O174" s="86">
        <f t="shared" si="7"/>
        <v>16.666666666666664</v>
      </c>
    </row>
    <row r="175" spans="1:15" s="17" customFormat="1" ht="13.2" x14ac:dyDescent="0.25">
      <c r="A175" s="16">
        <v>13144</v>
      </c>
      <c r="B175" s="16" t="s">
        <v>205</v>
      </c>
      <c r="C175" s="17">
        <v>161</v>
      </c>
      <c r="D175" s="17">
        <v>15</v>
      </c>
      <c r="E175" s="17">
        <v>3</v>
      </c>
      <c r="F175" s="17">
        <v>5</v>
      </c>
      <c r="G175" s="17">
        <v>9</v>
      </c>
      <c r="H175" s="17">
        <v>15</v>
      </c>
      <c r="I175" s="17">
        <v>9</v>
      </c>
      <c r="J175" s="17">
        <v>167</v>
      </c>
      <c r="K175" s="17">
        <v>128</v>
      </c>
      <c r="L175" s="17">
        <v>7</v>
      </c>
      <c r="M175" s="87">
        <f t="shared" si="6"/>
        <v>76.646706586826355</v>
      </c>
      <c r="N175" s="87">
        <f t="shared" si="8"/>
        <v>19.161676646706589</v>
      </c>
      <c r="O175" s="86">
        <f t="shared" si="7"/>
        <v>4.1916167664670656</v>
      </c>
    </row>
    <row r="176" spans="1:15" s="17" customFormat="1" ht="13.2" x14ac:dyDescent="0.25">
      <c r="A176" s="16">
        <v>34307</v>
      </c>
      <c r="B176" s="16" t="s">
        <v>206</v>
      </c>
      <c r="C176" s="17">
        <v>31</v>
      </c>
      <c r="D176" s="17">
        <v>5</v>
      </c>
      <c r="E176" s="17">
        <v>0</v>
      </c>
      <c r="F176" s="17">
        <v>1</v>
      </c>
      <c r="G176" s="17">
        <v>1</v>
      </c>
      <c r="H176" s="17">
        <v>1</v>
      </c>
      <c r="I176" s="17">
        <v>7</v>
      </c>
      <c r="J176" s="17">
        <v>29</v>
      </c>
      <c r="K176" s="17">
        <v>26</v>
      </c>
      <c r="L176" s="17">
        <v>0</v>
      </c>
      <c r="M176" s="87">
        <f t="shared" si="6"/>
        <v>89.65517241379311</v>
      </c>
      <c r="N176" s="87">
        <f t="shared" si="8"/>
        <v>10.344827586206897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50</v>
      </c>
      <c r="D177" s="17">
        <v>6</v>
      </c>
      <c r="E177" s="17">
        <v>2</v>
      </c>
      <c r="F177" s="17">
        <v>1</v>
      </c>
      <c r="G177" s="17">
        <v>22</v>
      </c>
      <c r="H177" s="17">
        <v>1</v>
      </c>
      <c r="I177" s="17">
        <v>7</v>
      </c>
      <c r="J177" s="17">
        <v>49</v>
      </c>
      <c r="K177" s="17">
        <v>21</v>
      </c>
      <c r="L177" s="17">
        <v>2</v>
      </c>
      <c r="M177" s="87">
        <f t="shared" si="6"/>
        <v>42.857142857142854</v>
      </c>
      <c r="N177" s="87">
        <f t="shared" si="8"/>
        <v>53.061224489795919</v>
      </c>
      <c r="O177" s="86">
        <f t="shared" si="7"/>
        <v>4.0816326530612246</v>
      </c>
    </row>
    <row r="178" spans="1:15" s="17" customFormat="1" ht="13.2" x14ac:dyDescent="0.25">
      <c r="A178" s="16">
        <v>22009</v>
      </c>
      <c r="B178" s="16" t="s">
        <v>208</v>
      </c>
      <c r="C178" s="17">
        <v>24</v>
      </c>
      <c r="D178" s="17">
        <v>1</v>
      </c>
      <c r="E178" s="17">
        <v>0</v>
      </c>
      <c r="F178" s="17">
        <v>0</v>
      </c>
      <c r="G178" s="17">
        <v>0</v>
      </c>
      <c r="H178" s="17">
        <v>2</v>
      </c>
      <c r="I178" s="17">
        <v>1</v>
      </c>
      <c r="J178" s="17">
        <v>24</v>
      </c>
      <c r="K178" s="17">
        <v>20</v>
      </c>
      <c r="L178" s="17">
        <v>2</v>
      </c>
      <c r="M178" s="87">
        <f t="shared" si="6"/>
        <v>83.333333333333343</v>
      </c>
      <c r="N178" s="87">
        <f t="shared" si="8"/>
        <v>8.3333333333333321</v>
      </c>
      <c r="O178" s="86">
        <f t="shared" si="7"/>
        <v>8.3333333333333321</v>
      </c>
    </row>
    <row r="179" spans="1:15" s="17" customFormat="1" ht="13.2" x14ac:dyDescent="0.25">
      <c r="A179" s="16">
        <v>17403</v>
      </c>
      <c r="B179" s="16" t="s">
        <v>209</v>
      </c>
      <c r="C179" s="17">
        <v>564</v>
      </c>
      <c r="D179" s="17">
        <v>159</v>
      </c>
      <c r="E179" s="17">
        <v>14</v>
      </c>
      <c r="F179" s="17">
        <v>13</v>
      </c>
      <c r="G179" s="17">
        <v>32</v>
      </c>
      <c r="H179" s="17">
        <v>35</v>
      </c>
      <c r="I179" s="17">
        <v>89</v>
      </c>
      <c r="J179" s="17">
        <v>634</v>
      </c>
      <c r="K179" s="17">
        <v>409</v>
      </c>
      <c r="L179" s="17">
        <v>131</v>
      </c>
      <c r="M179" s="87">
        <f t="shared" si="6"/>
        <v>64.511041009463725</v>
      </c>
      <c r="N179" s="87">
        <f t="shared" si="8"/>
        <v>14.826498422712934</v>
      </c>
      <c r="O179" s="86">
        <f t="shared" si="7"/>
        <v>20.662460567823342</v>
      </c>
    </row>
    <row r="180" spans="1:15" s="17" customFormat="1" ht="13.2" x14ac:dyDescent="0.25">
      <c r="A180" s="16">
        <v>10309</v>
      </c>
      <c r="B180" s="16" t="s">
        <v>210</v>
      </c>
      <c r="C180" s="17">
        <v>21</v>
      </c>
      <c r="D180" s="17">
        <v>2</v>
      </c>
      <c r="E180" s="17">
        <v>0</v>
      </c>
      <c r="F180" s="17">
        <v>1</v>
      </c>
      <c r="G180" s="17">
        <v>0</v>
      </c>
      <c r="H180" s="17">
        <v>1</v>
      </c>
      <c r="I180" s="17">
        <v>7</v>
      </c>
      <c r="J180" s="17">
        <v>16</v>
      </c>
      <c r="K180" s="17">
        <v>13</v>
      </c>
      <c r="L180" s="17">
        <v>1</v>
      </c>
      <c r="M180" s="87">
        <f t="shared" si="6"/>
        <v>81.25</v>
      </c>
      <c r="N180" s="87">
        <f t="shared" si="8"/>
        <v>12.5</v>
      </c>
      <c r="O180" s="86">
        <f t="shared" si="7"/>
        <v>6.25</v>
      </c>
    </row>
    <row r="181" spans="1:15" s="17" customFormat="1" ht="13.2" x14ac:dyDescent="0.25">
      <c r="A181" s="16" t="s">
        <v>211</v>
      </c>
      <c r="B181" s="16" t="s">
        <v>212</v>
      </c>
      <c r="C181" s="17">
        <v>281</v>
      </c>
      <c r="D181" s="17">
        <v>54</v>
      </c>
      <c r="E181" s="17">
        <v>1</v>
      </c>
      <c r="F181" s="17">
        <v>1</v>
      </c>
      <c r="G181" s="17">
        <v>7</v>
      </c>
      <c r="H181" s="17">
        <v>37</v>
      </c>
      <c r="I181" s="17">
        <v>53</v>
      </c>
      <c r="J181" s="17">
        <v>282</v>
      </c>
      <c r="K181" s="17">
        <v>174</v>
      </c>
      <c r="L181" s="17">
        <v>62</v>
      </c>
      <c r="M181" s="87">
        <f t="shared" si="6"/>
        <v>61.702127659574465</v>
      </c>
      <c r="N181" s="87">
        <f t="shared" si="8"/>
        <v>16.312056737588655</v>
      </c>
      <c r="O181" s="86">
        <f t="shared" si="7"/>
        <v>21.98581560283688</v>
      </c>
    </row>
    <row r="182" spans="1:15" s="17" customFormat="1" ht="13.2" x14ac:dyDescent="0.25">
      <c r="A182" s="16" t="s">
        <v>213</v>
      </c>
      <c r="B182" s="16" t="s">
        <v>214</v>
      </c>
      <c r="C182" s="17">
        <v>59</v>
      </c>
      <c r="D182" s="17">
        <v>4</v>
      </c>
      <c r="E182" s="17">
        <v>0</v>
      </c>
      <c r="F182" s="17">
        <v>0</v>
      </c>
      <c r="G182" s="17">
        <v>1</v>
      </c>
      <c r="H182" s="17">
        <v>0</v>
      </c>
      <c r="I182" s="17">
        <v>15</v>
      </c>
      <c r="J182" s="17">
        <v>48</v>
      </c>
      <c r="K182" s="17">
        <v>43</v>
      </c>
      <c r="L182" s="17">
        <v>4</v>
      </c>
      <c r="M182" s="87">
        <f t="shared" si="6"/>
        <v>89.583333333333343</v>
      </c>
      <c r="N182" s="87">
        <f t="shared" si="8"/>
        <v>2.083333333333333</v>
      </c>
      <c r="O182" s="86">
        <f t="shared" si="7"/>
        <v>8.3333333333333321</v>
      </c>
    </row>
    <row r="183" spans="1:15" s="17" customFormat="1" ht="13.2" x14ac:dyDescent="0.25">
      <c r="A183" s="16" t="s">
        <v>215</v>
      </c>
      <c r="B183" s="16" t="s">
        <v>216</v>
      </c>
      <c r="C183" s="17">
        <v>19</v>
      </c>
      <c r="D183" s="17">
        <v>1</v>
      </c>
      <c r="E183" s="17">
        <v>0</v>
      </c>
      <c r="F183" s="17">
        <v>0</v>
      </c>
      <c r="G183" s="17">
        <v>1</v>
      </c>
      <c r="H183" s="17">
        <v>3</v>
      </c>
      <c r="I183" s="17">
        <v>1</v>
      </c>
      <c r="J183" s="17">
        <v>19</v>
      </c>
      <c r="K183" s="17">
        <v>15</v>
      </c>
      <c r="L183" s="17">
        <v>0</v>
      </c>
      <c r="M183" s="87">
        <f t="shared" si="6"/>
        <v>78.94736842105263</v>
      </c>
      <c r="N183" s="87">
        <f t="shared" si="8"/>
        <v>21.052631578947366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79</v>
      </c>
      <c r="D184" s="17">
        <v>11</v>
      </c>
      <c r="E184" s="17">
        <v>2</v>
      </c>
      <c r="F184" s="17">
        <v>2</v>
      </c>
      <c r="G184" s="17">
        <v>2</v>
      </c>
      <c r="H184" s="17">
        <v>4</v>
      </c>
      <c r="I184" s="17">
        <v>13</v>
      </c>
      <c r="J184" s="17">
        <v>77</v>
      </c>
      <c r="K184" s="17">
        <v>57</v>
      </c>
      <c r="L184" s="17">
        <v>10</v>
      </c>
      <c r="M184" s="87">
        <f t="shared" si="6"/>
        <v>74.025974025974023</v>
      </c>
      <c r="N184" s="87">
        <f t="shared" si="8"/>
        <v>12.987012987012985</v>
      </c>
      <c r="O184" s="86">
        <f t="shared" si="7"/>
        <v>12.987012987012985</v>
      </c>
    </row>
    <row r="185" spans="1:15" s="17" customFormat="1" ht="13.2" x14ac:dyDescent="0.25">
      <c r="A185" s="16">
        <v>17407</v>
      </c>
      <c r="B185" s="16" t="s">
        <v>218</v>
      </c>
      <c r="C185" s="17">
        <v>46</v>
      </c>
      <c r="D185" s="17">
        <v>3</v>
      </c>
      <c r="E185" s="17">
        <v>1</v>
      </c>
      <c r="F185" s="17">
        <v>1</v>
      </c>
      <c r="G185" s="17">
        <v>2</v>
      </c>
      <c r="H185" s="17">
        <v>1</v>
      </c>
      <c r="I185" s="17">
        <v>7</v>
      </c>
      <c r="J185" s="17">
        <v>42</v>
      </c>
      <c r="K185" s="17">
        <v>29</v>
      </c>
      <c r="L185" s="17">
        <v>8</v>
      </c>
      <c r="M185" s="87">
        <f t="shared" si="6"/>
        <v>69.047619047619051</v>
      </c>
      <c r="N185" s="87">
        <f t="shared" si="8"/>
        <v>11.904761904761903</v>
      </c>
      <c r="O185" s="86">
        <f t="shared" si="7"/>
        <v>19.047619047619047</v>
      </c>
    </row>
    <row r="186" spans="1:15" s="17" customFormat="1" ht="13.2" x14ac:dyDescent="0.25">
      <c r="A186" s="16">
        <v>34401</v>
      </c>
      <c r="B186" s="16" t="s">
        <v>219</v>
      </c>
      <c r="C186" s="17">
        <v>74</v>
      </c>
      <c r="D186" s="17">
        <v>6</v>
      </c>
      <c r="E186" s="17">
        <v>0</v>
      </c>
      <c r="F186" s="17">
        <v>1</v>
      </c>
      <c r="G186" s="17">
        <v>1</v>
      </c>
      <c r="H186" s="17">
        <v>6</v>
      </c>
      <c r="I186" s="17">
        <v>15</v>
      </c>
      <c r="J186" s="17">
        <v>65</v>
      </c>
      <c r="K186" s="17">
        <v>50</v>
      </c>
      <c r="L186" s="17">
        <v>7</v>
      </c>
      <c r="M186" s="87">
        <f t="shared" si="6"/>
        <v>76.923076923076934</v>
      </c>
      <c r="N186" s="87">
        <f t="shared" si="8"/>
        <v>12.307692307692308</v>
      </c>
      <c r="O186" s="86">
        <f t="shared" si="7"/>
        <v>10.76923076923077</v>
      </c>
    </row>
    <row r="187" spans="1:15" s="17" customFormat="1" ht="13.2" x14ac:dyDescent="0.25">
      <c r="A187" s="16">
        <v>38320</v>
      </c>
      <c r="B187" s="16" t="s">
        <v>220</v>
      </c>
      <c r="C187" s="17">
        <v>9</v>
      </c>
      <c r="D187" s="17">
        <v>1</v>
      </c>
      <c r="E187" s="17">
        <v>0</v>
      </c>
      <c r="F187" s="17">
        <v>0</v>
      </c>
      <c r="G187" s="17">
        <v>0</v>
      </c>
      <c r="H187" s="17">
        <v>1</v>
      </c>
      <c r="I187" s="17">
        <v>0</v>
      </c>
      <c r="J187" s="17">
        <v>10</v>
      </c>
      <c r="K187" s="17">
        <v>8</v>
      </c>
      <c r="L187" s="17">
        <v>1</v>
      </c>
      <c r="M187" s="87">
        <f t="shared" si="6"/>
        <v>80</v>
      </c>
      <c r="N187" s="87">
        <f t="shared" si="8"/>
        <v>10</v>
      </c>
      <c r="O187" s="86">
        <f t="shared" si="7"/>
        <v>10</v>
      </c>
    </row>
    <row r="188" spans="1:15" s="17" customFormat="1" ht="13.2" x14ac:dyDescent="0.25">
      <c r="A188" s="16">
        <v>13160</v>
      </c>
      <c r="B188" s="16" t="s">
        <v>221</v>
      </c>
      <c r="C188" s="17">
        <v>96</v>
      </c>
      <c r="D188" s="17">
        <v>12</v>
      </c>
      <c r="E188" s="17">
        <v>3</v>
      </c>
      <c r="F188" s="17">
        <v>2</v>
      </c>
      <c r="G188" s="17">
        <v>5</v>
      </c>
      <c r="H188" s="17">
        <v>3</v>
      </c>
      <c r="I188" s="17">
        <v>16</v>
      </c>
      <c r="J188" s="17">
        <v>92</v>
      </c>
      <c r="K188" s="17">
        <v>71</v>
      </c>
      <c r="L188" s="17">
        <v>8</v>
      </c>
      <c r="M188" s="87">
        <f t="shared" si="6"/>
        <v>77.173913043478265</v>
      </c>
      <c r="N188" s="87">
        <f t="shared" si="8"/>
        <v>14.130434782608695</v>
      </c>
      <c r="O188" s="86">
        <f t="shared" si="7"/>
        <v>8.695652173913043</v>
      </c>
    </row>
    <row r="189" spans="1:15" s="17" customFormat="1" ht="13.2" x14ac:dyDescent="0.25">
      <c r="A189" s="16">
        <v>28149</v>
      </c>
      <c r="B189" s="16" t="s">
        <v>222</v>
      </c>
      <c r="C189" s="17">
        <v>29</v>
      </c>
      <c r="D189" s="17">
        <v>4</v>
      </c>
      <c r="E189" s="17">
        <v>2</v>
      </c>
      <c r="F189" s="17">
        <v>0</v>
      </c>
      <c r="G189" s="17">
        <v>0</v>
      </c>
      <c r="H189" s="17">
        <v>0</v>
      </c>
      <c r="I189" s="17">
        <v>6</v>
      </c>
      <c r="J189" s="17">
        <v>27</v>
      </c>
      <c r="K189" s="17">
        <v>20</v>
      </c>
      <c r="L189" s="17">
        <v>5</v>
      </c>
      <c r="M189" s="87">
        <f t="shared" si="6"/>
        <v>74.074074074074076</v>
      </c>
      <c r="N189" s="87">
        <f t="shared" si="8"/>
        <v>7.4074074074074066</v>
      </c>
      <c r="O189" s="86">
        <f t="shared" si="7"/>
        <v>18.518518518518519</v>
      </c>
    </row>
    <row r="190" spans="1:15" s="17" customFormat="1" ht="13.2" x14ac:dyDescent="0.25">
      <c r="A190" s="16">
        <v>17001</v>
      </c>
      <c r="B190" s="16" t="s">
        <v>304</v>
      </c>
      <c r="C190" s="17">
        <v>1609</v>
      </c>
      <c r="D190" s="17">
        <v>336</v>
      </c>
      <c r="E190" s="17">
        <v>9</v>
      </c>
      <c r="F190" s="17">
        <v>30</v>
      </c>
      <c r="G190" s="17">
        <v>63</v>
      </c>
      <c r="H190" s="17">
        <v>194</v>
      </c>
      <c r="I190" s="17">
        <v>230</v>
      </c>
      <c r="J190" s="17">
        <v>1715</v>
      </c>
      <c r="K190" s="17">
        <v>1050</v>
      </c>
      <c r="L190" s="17">
        <v>369</v>
      </c>
      <c r="M190" s="87">
        <f t="shared" si="6"/>
        <v>61.224489795918366</v>
      </c>
      <c r="N190" s="87">
        <f t="shared" si="8"/>
        <v>17.259475218658892</v>
      </c>
      <c r="O190" s="86">
        <f t="shared" si="7"/>
        <v>21.516034985422742</v>
      </c>
    </row>
    <row r="191" spans="1:15" s="17" customFormat="1" ht="13.2" x14ac:dyDescent="0.25">
      <c r="A191" s="16">
        <v>29101</v>
      </c>
      <c r="B191" s="16" t="s">
        <v>223</v>
      </c>
      <c r="C191" s="17">
        <v>149</v>
      </c>
      <c r="D191" s="17">
        <v>20</v>
      </c>
      <c r="E191" s="17">
        <v>2</v>
      </c>
      <c r="F191" s="17">
        <v>1</v>
      </c>
      <c r="G191" s="17">
        <v>3</v>
      </c>
      <c r="H191" s="17">
        <v>10</v>
      </c>
      <c r="I191" s="17">
        <v>21</v>
      </c>
      <c r="J191" s="17">
        <v>148</v>
      </c>
      <c r="K191" s="17">
        <v>111</v>
      </c>
      <c r="L191" s="17">
        <v>21</v>
      </c>
      <c r="M191" s="87">
        <f t="shared" si="6"/>
        <v>75</v>
      </c>
      <c r="N191" s="87">
        <f t="shared" si="8"/>
        <v>10.810810810810811</v>
      </c>
      <c r="O191" s="86">
        <f t="shared" si="7"/>
        <v>14.189189189189189</v>
      </c>
    </row>
    <row r="192" spans="1:15" s="17" customFormat="1" ht="13.2" x14ac:dyDescent="0.25">
      <c r="A192" s="16">
        <v>39119</v>
      </c>
      <c r="B192" s="16" t="s">
        <v>224</v>
      </c>
      <c r="C192" s="17">
        <v>158</v>
      </c>
      <c r="D192" s="17">
        <v>29</v>
      </c>
      <c r="E192" s="17">
        <v>1</v>
      </c>
      <c r="F192" s="17">
        <v>2</v>
      </c>
      <c r="G192" s="17">
        <v>10</v>
      </c>
      <c r="H192" s="17">
        <v>16</v>
      </c>
      <c r="I192" s="17">
        <v>41</v>
      </c>
      <c r="J192" s="17">
        <v>146</v>
      </c>
      <c r="K192" s="17">
        <v>92</v>
      </c>
      <c r="L192" s="17">
        <v>25</v>
      </c>
      <c r="M192" s="87">
        <f t="shared" si="6"/>
        <v>63.013698630136986</v>
      </c>
      <c r="N192" s="87">
        <f t="shared" si="8"/>
        <v>19.863013698630137</v>
      </c>
      <c r="O192" s="86">
        <f t="shared" si="7"/>
        <v>17.123287671232877</v>
      </c>
    </row>
    <row r="193" spans="1:15" s="17" customFormat="1" ht="13.2" x14ac:dyDescent="0.25">
      <c r="A193" s="16">
        <v>26070</v>
      </c>
      <c r="B193" s="16" t="s">
        <v>225</v>
      </c>
      <c r="C193" s="17">
        <v>7</v>
      </c>
      <c r="D193" s="17">
        <v>2</v>
      </c>
      <c r="E193" s="17">
        <v>0</v>
      </c>
      <c r="F193" s="17">
        <v>0</v>
      </c>
      <c r="G193" s="17">
        <v>0</v>
      </c>
      <c r="H193" s="17">
        <v>0</v>
      </c>
      <c r="I193" s="17">
        <v>1</v>
      </c>
      <c r="J193" s="17">
        <v>8</v>
      </c>
      <c r="K193" s="17">
        <v>8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3.2" x14ac:dyDescent="0.25">
      <c r="A194" s="16" t="s">
        <v>226</v>
      </c>
      <c r="B194" s="16" t="s">
        <v>227</v>
      </c>
      <c r="C194" s="17">
        <v>122</v>
      </c>
      <c r="D194" s="17">
        <v>22</v>
      </c>
      <c r="E194" s="17">
        <v>1</v>
      </c>
      <c r="F194" s="17">
        <v>3</v>
      </c>
      <c r="G194" s="17">
        <v>7</v>
      </c>
      <c r="H194" s="17">
        <v>5</v>
      </c>
      <c r="I194" s="17">
        <v>29</v>
      </c>
      <c r="J194" s="17">
        <v>115</v>
      </c>
      <c r="K194" s="17">
        <v>85</v>
      </c>
      <c r="L194" s="17">
        <v>14</v>
      </c>
      <c r="M194" s="87">
        <f t="shared" si="6"/>
        <v>73.91304347826086</v>
      </c>
      <c r="N194" s="87">
        <f t="shared" si="8"/>
        <v>13.913043478260869</v>
      </c>
      <c r="O194" s="86">
        <f t="shared" si="7"/>
        <v>12.173913043478262</v>
      </c>
    </row>
    <row r="195" spans="1:15" s="17" customFormat="1" ht="13.2" x14ac:dyDescent="0.25">
      <c r="A195" s="16">
        <v>23309</v>
      </c>
      <c r="B195" s="16" t="s">
        <v>228</v>
      </c>
      <c r="C195" s="17">
        <v>253</v>
      </c>
      <c r="D195" s="17">
        <v>29</v>
      </c>
      <c r="E195" s="17">
        <v>4</v>
      </c>
      <c r="F195" s="17">
        <v>7</v>
      </c>
      <c r="G195" s="17">
        <v>9</v>
      </c>
      <c r="H195" s="17">
        <v>28</v>
      </c>
      <c r="I195" s="17">
        <v>50</v>
      </c>
      <c r="J195" s="17">
        <v>232</v>
      </c>
      <c r="K195" s="17">
        <v>144</v>
      </c>
      <c r="L195" s="17">
        <v>40</v>
      </c>
      <c r="M195" s="87">
        <f t="shared" si="6"/>
        <v>62.068965517241381</v>
      </c>
      <c r="N195" s="87">
        <f t="shared" si="8"/>
        <v>20.689655172413794</v>
      </c>
      <c r="O195" s="86">
        <f t="shared" si="7"/>
        <v>17.241379310344829</v>
      </c>
    </row>
    <row r="196" spans="1:15" s="17" customFormat="1" ht="13.2" x14ac:dyDescent="0.25">
      <c r="A196" s="16">
        <v>17412</v>
      </c>
      <c r="B196" s="16" t="s">
        <v>229</v>
      </c>
      <c r="C196" s="17">
        <v>204</v>
      </c>
      <c r="D196" s="17">
        <v>75</v>
      </c>
      <c r="E196" s="17">
        <v>2</v>
      </c>
      <c r="F196" s="17">
        <v>4</v>
      </c>
      <c r="G196" s="17">
        <v>9</v>
      </c>
      <c r="H196" s="17">
        <v>19</v>
      </c>
      <c r="I196" s="17">
        <v>41</v>
      </c>
      <c r="J196" s="17">
        <v>238</v>
      </c>
      <c r="K196" s="17">
        <v>168</v>
      </c>
      <c r="L196" s="17">
        <v>36</v>
      </c>
      <c r="M196" s="87">
        <f t="shared" si="6"/>
        <v>70.588235294117652</v>
      </c>
      <c r="N196" s="87">
        <f t="shared" si="8"/>
        <v>14.285714285714285</v>
      </c>
      <c r="O196" s="86">
        <f t="shared" si="7"/>
        <v>15.126050420168067</v>
      </c>
    </row>
    <row r="197" spans="1:15" s="17" customFormat="1" ht="13.2" x14ac:dyDescent="0.25">
      <c r="A197" s="16">
        <v>17404</v>
      </c>
      <c r="B197" s="16" t="s">
        <v>230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1</v>
      </c>
      <c r="K197" s="17">
        <v>1</v>
      </c>
      <c r="L197" s="17">
        <v>0</v>
      </c>
      <c r="M197" s="87">
        <f t="shared" si="6"/>
        <v>100</v>
      </c>
      <c r="N197" s="87">
        <f t="shared" si="8"/>
        <v>0</v>
      </c>
      <c r="O197" s="86">
        <f t="shared" si="7"/>
        <v>0</v>
      </c>
    </row>
    <row r="198" spans="1:15" s="17" customFormat="1" ht="13.2" x14ac:dyDescent="0.25">
      <c r="A198" s="16">
        <v>31201</v>
      </c>
      <c r="B198" s="16" t="s">
        <v>231</v>
      </c>
      <c r="C198" s="17">
        <v>209</v>
      </c>
      <c r="D198" s="17">
        <v>26</v>
      </c>
      <c r="E198" s="17">
        <v>2</v>
      </c>
      <c r="F198" s="17">
        <v>4</v>
      </c>
      <c r="G198" s="17">
        <v>5</v>
      </c>
      <c r="H198" s="17">
        <v>15</v>
      </c>
      <c r="I198" s="17">
        <v>25</v>
      </c>
      <c r="J198" s="17">
        <v>210</v>
      </c>
      <c r="K198" s="17">
        <v>138</v>
      </c>
      <c r="L198" s="17">
        <v>46</v>
      </c>
      <c r="M198" s="87">
        <f t="shared" ref="M198:M258" si="9">IF(J198=0,"n/a",K198/J198*100)</f>
        <v>65.714285714285708</v>
      </c>
      <c r="N198" s="87">
        <f t="shared" si="8"/>
        <v>12.380952380952381</v>
      </c>
      <c r="O198" s="86">
        <f t="shared" ref="O198:O258" si="10">IF(J198=0,"n/a",(L198/J198)*100)</f>
        <v>21.904761904761905</v>
      </c>
    </row>
    <row r="199" spans="1:15" s="17" customFormat="1" ht="13.2" x14ac:dyDescent="0.25">
      <c r="A199" s="16">
        <v>17410</v>
      </c>
      <c r="B199" s="16" t="s">
        <v>232</v>
      </c>
      <c r="C199" s="17">
        <v>105</v>
      </c>
      <c r="D199" s="17">
        <v>14</v>
      </c>
      <c r="E199" s="17">
        <v>1</v>
      </c>
      <c r="F199" s="17">
        <v>1</v>
      </c>
      <c r="G199" s="17">
        <v>8</v>
      </c>
      <c r="H199" s="17">
        <v>7</v>
      </c>
      <c r="I199" s="17">
        <v>20</v>
      </c>
      <c r="J199" s="17">
        <v>99</v>
      </c>
      <c r="K199" s="17">
        <v>63</v>
      </c>
      <c r="L199" s="17">
        <v>19</v>
      </c>
      <c r="M199" s="87">
        <f t="shared" si="9"/>
        <v>63.636363636363633</v>
      </c>
      <c r="N199" s="87">
        <f t="shared" ref="N199:N258" si="11">IF(J199=0,"n/a",(E199+F199+G199+H199)/J199*100)</f>
        <v>17.171717171717169</v>
      </c>
      <c r="O199" s="86">
        <f t="shared" si="10"/>
        <v>19.19191919191919</v>
      </c>
    </row>
    <row r="200" spans="1:15" s="17" customFormat="1" ht="13.2" x14ac:dyDescent="0.25">
      <c r="A200" s="16">
        <v>13156</v>
      </c>
      <c r="B200" s="16" t="s">
        <v>233</v>
      </c>
      <c r="C200" s="17">
        <v>49</v>
      </c>
      <c r="D200" s="17">
        <v>8</v>
      </c>
      <c r="E200" s="17">
        <v>0</v>
      </c>
      <c r="F200" s="17">
        <v>1</v>
      </c>
      <c r="G200" s="17">
        <v>2</v>
      </c>
      <c r="H200" s="17">
        <v>3</v>
      </c>
      <c r="I200" s="17">
        <v>10</v>
      </c>
      <c r="J200" s="17">
        <v>47</v>
      </c>
      <c r="K200" s="17">
        <v>38</v>
      </c>
      <c r="L200" s="17">
        <v>3</v>
      </c>
      <c r="M200" s="87">
        <f t="shared" si="9"/>
        <v>80.851063829787222</v>
      </c>
      <c r="N200" s="87">
        <f t="shared" si="11"/>
        <v>12.76595744680851</v>
      </c>
      <c r="O200" s="86">
        <f t="shared" si="10"/>
        <v>6.3829787234042552</v>
      </c>
    </row>
    <row r="201" spans="1:15" s="17" customFormat="1" ht="13.2" x14ac:dyDescent="0.25">
      <c r="A201" s="16">
        <v>25118</v>
      </c>
      <c r="B201" s="16" t="s">
        <v>234</v>
      </c>
      <c r="C201" s="17">
        <v>26</v>
      </c>
      <c r="D201" s="17">
        <v>2</v>
      </c>
      <c r="E201" s="17">
        <v>1</v>
      </c>
      <c r="F201" s="17">
        <v>0</v>
      </c>
      <c r="G201" s="17">
        <v>4</v>
      </c>
      <c r="H201" s="17">
        <v>2</v>
      </c>
      <c r="I201" s="17">
        <v>1</v>
      </c>
      <c r="J201" s="17">
        <v>27</v>
      </c>
      <c r="K201" s="17">
        <v>18</v>
      </c>
      <c r="L201" s="17">
        <v>2</v>
      </c>
      <c r="M201" s="87">
        <f t="shared" si="9"/>
        <v>66.666666666666657</v>
      </c>
      <c r="N201" s="87">
        <f t="shared" si="11"/>
        <v>25.925925925925924</v>
      </c>
      <c r="O201" s="86">
        <f t="shared" si="10"/>
        <v>7.4074074074074066</v>
      </c>
    </row>
    <row r="202" spans="1:15" s="17" customFormat="1" ht="13.2" x14ac:dyDescent="0.25">
      <c r="A202" s="16">
        <v>18402</v>
      </c>
      <c r="B202" s="16" t="s">
        <v>235</v>
      </c>
      <c r="C202" s="17">
        <v>339</v>
      </c>
      <c r="D202" s="17">
        <v>47</v>
      </c>
      <c r="E202" s="17">
        <v>2</v>
      </c>
      <c r="F202" s="17">
        <v>4</v>
      </c>
      <c r="G202" s="17">
        <v>5</v>
      </c>
      <c r="H202" s="17">
        <v>26</v>
      </c>
      <c r="I202" s="17">
        <v>39</v>
      </c>
      <c r="J202" s="17">
        <v>347</v>
      </c>
      <c r="K202" s="17">
        <v>229</v>
      </c>
      <c r="L202" s="17">
        <v>81</v>
      </c>
      <c r="M202" s="87">
        <f t="shared" si="9"/>
        <v>65.994236311239192</v>
      </c>
      <c r="N202" s="87">
        <f t="shared" si="11"/>
        <v>10.662824207492795</v>
      </c>
      <c r="O202" s="86">
        <f t="shared" si="10"/>
        <v>23.342939481268012</v>
      </c>
    </row>
    <row r="203" spans="1:15" s="17" customFormat="1" ht="13.2" x14ac:dyDescent="0.25">
      <c r="A203" s="16">
        <v>15206</v>
      </c>
      <c r="B203" s="16" t="s">
        <v>236</v>
      </c>
      <c r="C203" s="17">
        <v>43</v>
      </c>
      <c r="D203" s="17">
        <v>8</v>
      </c>
      <c r="E203" s="17">
        <v>0</v>
      </c>
      <c r="F203" s="17">
        <v>0</v>
      </c>
      <c r="G203" s="17">
        <v>1</v>
      </c>
      <c r="H203" s="17">
        <v>3</v>
      </c>
      <c r="I203" s="17">
        <v>6</v>
      </c>
      <c r="J203" s="17">
        <v>45</v>
      </c>
      <c r="K203" s="17">
        <v>32</v>
      </c>
      <c r="L203" s="17">
        <v>9</v>
      </c>
      <c r="M203" s="87">
        <f t="shared" si="9"/>
        <v>71.111111111111114</v>
      </c>
      <c r="N203" s="87">
        <f t="shared" si="11"/>
        <v>8.8888888888888893</v>
      </c>
      <c r="O203" s="86">
        <f t="shared" si="10"/>
        <v>20</v>
      </c>
    </row>
    <row r="204" spans="1:15" s="17" customFormat="1" ht="13.2" x14ac:dyDescent="0.25">
      <c r="A204" s="16">
        <v>32081</v>
      </c>
      <c r="B204" s="16" t="s">
        <v>237</v>
      </c>
      <c r="C204" s="17">
        <v>1212</v>
      </c>
      <c r="D204" s="17">
        <v>195</v>
      </c>
      <c r="E204" s="17">
        <v>18</v>
      </c>
      <c r="F204" s="17">
        <v>29</v>
      </c>
      <c r="G204" s="17">
        <v>72</v>
      </c>
      <c r="H204" s="17">
        <v>103</v>
      </c>
      <c r="I204" s="17">
        <v>177</v>
      </c>
      <c r="J204" s="17">
        <v>1230</v>
      </c>
      <c r="K204" s="17">
        <v>872</v>
      </c>
      <c r="L204" s="17">
        <v>136</v>
      </c>
      <c r="M204" s="87">
        <f t="shared" si="9"/>
        <v>70.894308943089442</v>
      </c>
      <c r="N204" s="87">
        <f t="shared" si="11"/>
        <v>18.048780487804876</v>
      </c>
      <c r="O204" s="86">
        <f t="shared" si="10"/>
        <v>11.056910569105691</v>
      </c>
    </row>
    <row r="205" spans="1:15" s="17" customFormat="1" ht="13.2" x14ac:dyDescent="0.25">
      <c r="A205" s="16">
        <v>22008</v>
      </c>
      <c r="B205" s="16" t="s">
        <v>238</v>
      </c>
      <c r="C205" s="17">
        <v>6</v>
      </c>
      <c r="D205" s="17">
        <v>0</v>
      </c>
      <c r="E205" s="17">
        <v>1</v>
      </c>
      <c r="F205" s="17">
        <v>0</v>
      </c>
      <c r="G205" s="17">
        <v>0</v>
      </c>
      <c r="H205" s="17">
        <v>1</v>
      </c>
      <c r="I205" s="17">
        <v>2</v>
      </c>
      <c r="J205" s="17">
        <v>4</v>
      </c>
      <c r="K205" s="17">
        <v>2</v>
      </c>
      <c r="L205" s="17">
        <v>0</v>
      </c>
      <c r="M205" s="87">
        <f t="shared" si="9"/>
        <v>50</v>
      </c>
      <c r="N205" s="87">
        <f t="shared" si="11"/>
        <v>50</v>
      </c>
      <c r="O205" s="86">
        <f t="shared" si="10"/>
        <v>0</v>
      </c>
    </row>
    <row r="206" spans="1:15" s="17" customFormat="1" ht="13.2" x14ac:dyDescent="0.25">
      <c r="A206" s="16">
        <v>38322</v>
      </c>
      <c r="B206" s="16" t="s">
        <v>239</v>
      </c>
      <c r="C206" s="17">
        <v>17</v>
      </c>
      <c r="D206" s="17">
        <v>1</v>
      </c>
      <c r="E206" s="17">
        <v>0</v>
      </c>
      <c r="F206" s="17">
        <v>0</v>
      </c>
      <c r="G206" s="17">
        <v>0</v>
      </c>
      <c r="H206" s="17">
        <v>0</v>
      </c>
      <c r="I206" s="17">
        <v>6</v>
      </c>
      <c r="J206" s="17">
        <v>12</v>
      </c>
      <c r="K206" s="17">
        <v>11</v>
      </c>
      <c r="L206" s="17">
        <v>1</v>
      </c>
      <c r="M206" s="87">
        <f t="shared" si="9"/>
        <v>91.666666666666657</v>
      </c>
      <c r="N206" s="87">
        <f t="shared" si="11"/>
        <v>0</v>
      </c>
      <c r="O206" s="86">
        <f t="shared" si="10"/>
        <v>8.3333333333333321</v>
      </c>
    </row>
    <row r="207" spans="1:15" s="17" customFormat="1" ht="13.2" x14ac:dyDescent="0.25">
      <c r="A207" s="16">
        <v>31401</v>
      </c>
      <c r="B207" s="16" t="s">
        <v>240</v>
      </c>
      <c r="C207" s="17">
        <v>137</v>
      </c>
      <c r="D207" s="17">
        <v>17</v>
      </c>
      <c r="E207" s="17">
        <v>1</v>
      </c>
      <c r="F207" s="17">
        <v>3</v>
      </c>
      <c r="G207" s="17">
        <v>8</v>
      </c>
      <c r="H207" s="17">
        <v>21</v>
      </c>
      <c r="I207" s="17">
        <v>14</v>
      </c>
      <c r="J207" s="17">
        <v>140</v>
      </c>
      <c r="K207" s="17">
        <v>85</v>
      </c>
      <c r="L207" s="17">
        <v>22</v>
      </c>
      <c r="M207" s="87">
        <f t="shared" si="9"/>
        <v>60.714285714285708</v>
      </c>
      <c r="N207" s="87">
        <f t="shared" si="11"/>
        <v>23.571428571428569</v>
      </c>
      <c r="O207" s="86">
        <f t="shared" si="10"/>
        <v>15.714285714285714</v>
      </c>
    </row>
    <row r="208" spans="1:15" s="17" customFormat="1" ht="13.2" x14ac:dyDescent="0.25">
      <c r="A208" s="16">
        <v>27001</v>
      </c>
      <c r="B208" s="16" t="s">
        <v>306</v>
      </c>
      <c r="C208" s="17">
        <v>52</v>
      </c>
      <c r="D208" s="17">
        <v>12</v>
      </c>
      <c r="E208" s="17">
        <v>1</v>
      </c>
      <c r="F208" s="17">
        <v>1</v>
      </c>
      <c r="G208" s="17">
        <v>2</v>
      </c>
      <c r="H208" s="17">
        <v>2</v>
      </c>
      <c r="I208" s="17">
        <v>17</v>
      </c>
      <c r="J208" s="17">
        <v>47</v>
      </c>
      <c r="K208" s="17">
        <v>39</v>
      </c>
      <c r="L208" s="17">
        <v>2</v>
      </c>
      <c r="M208" s="87">
        <f t="shared" si="9"/>
        <v>82.978723404255319</v>
      </c>
      <c r="N208" s="87">
        <f t="shared" si="11"/>
        <v>12.76595744680851</v>
      </c>
      <c r="O208" s="86">
        <f t="shared" si="10"/>
        <v>4.2553191489361701</v>
      </c>
    </row>
    <row r="209" spans="1:15" s="17" customFormat="1" ht="13.2" x14ac:dyDescent="0.25">
      <c r="A209" s="16">
        <v>30303</v>
      </c>
      <c r="B209" s="16" t="s">
        <v>241</v>
      </c>
      <c r="C209" s="17">
        <v>48</v>
      </c>
      <c r="D209" s="17">
        <v>10</v>
      </c>
      <c r="E209" s="17">
        <v>1</v>
      </c>
      <c r="F209" s="17">
        <v>12</v>
      </c>
      <c r="G209" s="17">
        <v>1</v>
      </c>
      <c r="H209" s="17">
        <v>6</v>
      </c>
      <c r="I209" s="17">
        <v>6</v>
      </c>
      <c r="J209" s="17">
        <v>52</v>
      </c>
      <c r="K209" s="17">
        <v>26</v>
      </c>
      <c r="L209" s="17">
        <v>6</v>
      </c>
      <c r="M209" s="87">
        <f t="shared" si="9"/>
        <v>50</v>
      </c>
      <c r="N209" s="87">
        <f t="shared" si="11"/>
        <v>38.461538461538467</v>
      </c>
      <c r="O209" s="86">
        <f t="shared" si="10"/>
        <v>11.538461538461538</v>
      </c>
    </row>
    <row r="210" spans="1:15" s="17" customFormat="1" ht="13.2" x14ac:dyDescent="0.25">
      <c r="A210" s="16">
        <v>31311</v>
      </c>
      <c r="B210" s="16" t="s">
        <v>242</v>
      </c>
      <c r="C210" s="17">
        <v>104</v>
      </c>
      <c r="D210" s="17">
        <v>10</v>
      </c>
      <c r="E210" s="17">
        <v>0</v>
      </c>
      <c r="F210" s="17">
        <v>3</v>
      </c>
      <c r="G210" s="17">
        <v>4</v>
      </c>
      <c r="H210" s="17">
        <v>15</v>
      </c>
      <c r="I210" s="17">
        <v>8</v>
      </c>
      <c r="J210" s="17">
        <v>106</v>
      </c>
      <c r="K210" s="17">
        <v>0</v>
      </c>
      <c r="L210" s="17">
        <v>84</v>
      </c>
      <c r="M210" s="87">
        <f t="shared" si="9"/>
        <v>0</v>
      </c>
      <c r="N210" s="87">
        <f t="shared" si="11"/>
        <v>20.754716981132077</v>
      </c>
      <c r="O210" s="86">
        <f t="shared" si="10"/>
        <v>79.245283018867923</v>
      </c>
    </row>
    <row r="211" spans="1:15" s="17" customFormat="1" ht="13.2" x14ac:dyDescent="0.25">
      <c r="A211" s="16">
        <v>27320</v>
      </c>
      <c r="B211" s="16" t="s">
        <v>243</v>
      </c>
      <c r="C211" s="17">
        <v>276</v>
      </c>
      <c r="D211" s="17">
        <v>38</v>
      </c>
      <c r="E211" s="17">
        <v>0</v>
      </c>
      <c r="F211" s="17">
        <v>3</v>
      </c>
      <c r="G211" s="17">
        <v>8</v>
      </c>
      <c r="H211" s="17">
        <v>26</v>
      </c>
      <c r="I211" s="17">
        <v>41</v>
      </c>
      <c r="J211" s="17">
        <v>273</v>
      </c>
      <c r="K211" s="17">
        <v>196</v>
      </c>
      <c r="L211" s="17">
        <v>40</v>
      </c>
      <c r="M211" s="87">
        <f t="shared" si="9"/>
        <v>71.794871794871796</v>
      </c>
      <c r="N211" s="87">
        <f t="shared" si="11"/>
        <v>13.553113553113553</v>
      </c>
      <c r="O211" s="86">
        <f t="shared" si="10"/>
        <v>14.652014652014653</v>
      </c>
    </row>
    <row r="212" spans="1:15" s="17" customFormat="1" ht="13.2" x14ac:dyDescent="0.25">
      <c r="A212" s="16">
        <v>39201</v>
      </c>
      <c r="B212" s="16" t="s">
        <v>244</v>
      </c>
      <c r="C212" s="17">
        <v>428</v>
      </c>
      <c r="D212" s="17">
        <v>41</v>
      </c>
      <c r="E212" s="17">
        <v>4</v>
      </c>
      <c r="F212" s="17">
        <v>2</v>
      </c>
      <c r="G212" s="17">
        <v>9</v>
      </c>
      <c r="H212" s="17">
        <v>44</v>
      </c>
      <c r="I212" s="17">
        <v>46</v>
      </c>
      <c r="J212" s="17">
        <v>423</v>
      </c>
      <c r="K212" s="17">
        <v>362</v>
      </c>
      <c r="L212" s="17">
        <v>2</v>
      </c>
      <c r="M212" s="87">
        <f t="shared" si="9"/>
        <v>85.579196217494086</v>
      </c>
      <c r="N212" s="87">
        <f t="shared" si="11"/>
        <v>13.947990543735225</v>
      </c>
      <c r="O212" s="86">
        <f t="shared" si="10"/>
        <v>0.4728132387706856</v>
      </c>
    </row>
    <row r="213" spans="1:15" s="17" customFormat="1" ht="13.2" x14ac:dyDescent="0.25">
      <c r="A213" s="16">
        <v>27010</v>
      </c>
      <c r="B213" s="16" t="s">
        <v>245</v>
      </c>
      <c r="C213" s="96">
        <v>1233</v>
      </c>
      <c r="D213" s="96">
        <v>189</v>
      </c>
      <c r="E213" s="96">
        <v>10</v>
      </c>
      <c r="F213" s="96">
        <v>33</v>
      </c>
      <c r="G213" s="96">
        <v>84</v>
      </c>
      <c r="H213" s="96">
        <v>159</v>
      </c>
      <c r="I213" s="96">
        <v>214</v>
      </c>
      <c r="J213" s="96">
        <v>1208</v>
      </c>
      <c r="K213" s="96">
        <v>739</v>
      </c>
      <c r="L213" s="96">
        <v>183</v>
      </c>
      <c r="M213" s="87">
        <f t="shared" si="9"/>
        <v>61.175496688741724</v>
      </c>
      <c r="N213" s="87">
        <f t="shared" si="11"/>
        <v>23.67549668874172</v>
      </c>
      <c r="O213" s="86">
        <f t="shared" si="10"/>
        <v>15.149006622516556</v>
      </c>
    </row>
    <row r="214" spans="1:15" s="17" customFormat="1" ht="13.2" x14ac:dyDescent="0.25">
      <c r="A214" s="16">
        <v>14077</v>
      </c>
      <c r="B214" s="16" t="s">
        <v>246</v>
      </c>
      <c r="C214" s="17">
        <v>18</v>
      </c>
      <c r="D214" s="17">
        <v>0</v>
      </c>
      <c r="E214" s="17">
        <v>0</v>
      </c>
      <c r="F214" s="17">
        <v>0</v>
      </c>
      <c r="G214" s="17">
        <v>0</v>
      </c>
      <c r="H214" s="17">
        <v>5</v>
      </c>
      <c r="I214" s="17">
        <v>1</v>
      </c>
      <c r="J214" s="17">
        <v>17</v>
      </c>
      <c r="K214" s="17">
        <v>10</v>
      </c>
      <c r="L214" s="17">
        <v>2</v>
      </c>
      <c r="M214" s="87">
        <f t="shared" si="9"/>
        <v>58.82352941176471</v>
      </c>
      <c r="N214" s="87">
        <f t="shared" si="11"/>
        <v>29.411764705882355</v>
      </c>
      <c r="O214" s="86">
        <f t="shared" si="10"/>
        <v>11.76470588235294</v>
      </c>
    </row>
    <row r="215" spans="1:15" s="17" customFormat="1" ht="13.2" x14ac:dyDescent="0.25">
      <c r="A215" s="16">
        <v>17409</v>
      </c>
      <c r="B215" s="16" t="s">
        <v>247</v>
      </c>
      <c r="C215" s="17">
        <v>108</v>
      </c>
      <c r="D215" s="17">
        <v>13</v>
      </c>
      <c r="E215" s="17">
        <v>1</v>
      </c>
      <c r="F215" s="17">
        <v>3</v>
      </c>
      <c r="G215" s="17">
        <v>4</v>
      </c>
      <c r="H215" s="17">
        <v>7</v>
      </c>
      <c r="I215" s="17">
        <v>18</v>
      </c>
      <c r="J215" s="17">
        <v>103</v>
      </c>
      <c r="K215" s="17">
        <v>76</v>
      </c>
      <c r="L215" s="17">
        <v>12</v>
      </c>
      <c r="M215" s="87">
        <f t="shared" si="9"/>
        <v>73.786407766990294</v>
      </c>
      <c r="N215" s="87">
        <f t="shared" si="11"/>
        <v>14.563106796116504</v>
      </c>
      <c r="O215" s="86">
        <f t="shared" si="10"/>
        <v>11.650485436893204</v>
      </c>
    </row>
    <row r="216" spans="1:15" s="17" customFormat="1" ht="13.2" x14ac:dyDescent="0.25">
      <c r="A216" s="16">
        <v>38265</v>
      </c>
      <c r="B216" s="16" t="s">
        <v>248</v>
      </c>
      <c r="C216" s="17">
        <v>7</v>
      </c>
      <c r="D216" s="17">
        <v>3</v>
      </c>
      <c r="E216" s="17">
        <v>0</v>
      </c>
      <c r="F216" s="17">
        <v>1</v>
      </c>
      <c r="G216" s="17">
        <v>1</v>
      </c>
      <c r="H216" s="17">
        <v>0</v>
      </c>
      <c r="I216" s="17">
        <v>4</v>
      </c>
      <c r="J216" s="17">
        <v>6</v>
      </c>
      <c r="K216" s="17">
        <v>4</v>
      </c>
      <c r="L216" s="17">
        <v>0</v>
      </c>
      <c r="M216" s="87">
        <f t="shared" si="9"/>
        <v>66.666666666666657</v>
      </c>
      <c r="N216" s="87">
        <f t="shared" si="11"/>
        <v>33.333333333333329</v>
      </c>
      <c r="O216" s="86">
        <f t="shared" si="10"/>
        <v>0</v>
      </c>
    </row>
    <row r="217" spans="1:15" s="17" customFormat="1" ht="13.2" x14ac:dyDescent="0.25">
      <c r="A217" s="16">
        <v>34402</v>
      </c>
      <c r="B217" s="16" t="s">
        <v>249</v>
      </c>
      <c r="C217" s="17">
        <v>44</v>
      </c>
      <c r="D217" s="17">
        <v>3</v>
      </c>
      <c r="E217" s="17">
        <v>0</v>
      </c>
      <c r="F217" s="17">
        <v>1</v>
      </c>
      <c r="G217" s="17">
        <v>5</v>
      </c>
      <c r="H217" s="17">
        <v>0</v>
      </c>
      <c r="I217" s="17">
        <v>7</v>
      </c>
      <c r="J217" s="17">
        <v>40</v>
      </c>
      <c r="K217" s="17">
        <v>29</v>
      </c>
      <c r="L217" s="17">
        <v>5</v>
      </c>
      <c r="M217" s="87">
        <f t="shared" si="9"/>
        <v>72.5</v>
      </c>
      <c r="N217" s="87">
        <f t="shared" si="11"/>
        <v>15</v>
      </c>
      <c r="O217" s="86">
        <f t="shared" si="10"/>
        <v>12.5</v>
      </c>
    </row>
    <row r="218" spans="1:15" s="17" customFormat="1" ht="13.2" x14ac:dyDescent="0.25">
      <c r="A218" s="16">
        <v>19400</v>
      </c>
      <c r="B218" s="16" t="s">
        <v>250</v>
      </c>
      <c r="C218" s="17">
        <v>4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1</v>
      </c>
      <c r="J218" s="17">
        <v>3</v>
      </c>
      <c r="K218" s="17">
        <v>3</v>
      </c>
      <c r="L218" s="17">
        <v>0</v>
      </c>
      <c r="M218" s="87">
        <f t="shared" si="9"/>
        <v>100</v>
      </c>
      <c r="N218" s="87">
        <f t="shared" si="11"/>
        <v>0</v>
      </c>
      <c r="O218" s="86">
        <f t="shared" si="10"/>
        <v>0</v>
      </c>
    </row>
    <row r="219" spans="1:15" s="17" customFormat="1" ht="13.2" x14ac:dyDescent="0.25">
      <c r="A219" s="16">
        <v>21237</v>
      </c>
      <c r="B219" s="16" t="s">
        <v>251</v>
      </c>
      <c r="C219" s="17">
        <v>28</v>
      </c>
      <c r="D219" s="17">
        <v>5</v>
      </c>
      <c r="E219" s="17">
        <v>0</v>
      </c>
      <c r="F219" s="17">
        <v>0</v>
      </c>
      <c r="G219" s="17">
        <v>0</v>
      </c>
      <c r="H219" s="17">
        <v>1</v>
      </c>
      <c r="I219" s="17">
        <v>2</v>
      </c>
      <c r="J219" s="17">
        <v>31</v>
      </c>
      <c r="K219" s="17">
        <v>26</v>
      </c>
      <c r="L219" s="17">
        <v>4</v>
      </c>
      <c r="M219" s="87">
        <f t="shared" si="9"/>
        <v>83.870967741935488</v>
      </c>
      <c r="N219" s="87">
        <f t="shared" si="11"/>
        <v>3.225806451612903</v>
      </c>
      <c r="O219" s="86">
        <f t="shared" si="10"/>
        <v>12.903225806451612</v>
      </c>
    </row>
    <row r="220" spans="1:15" s="17" customFormat="1" ht="13.2" x14ac:dyDescent="0.25">
      <c r="A220" s="16">
        <v>24404</v>
      </c>
      <c r="B220" s="16" t="s">
        <v>252</v>
      </c>
      <c r="C220" s="17">
        <v>59</v>
      </c>
      <c r="D220" s="17">
        <v>8</v>
      </c>
      <c r="E220" s="17">
        <v>1</v>
      </c>
      <c r="F220" s="17">
        <v>2</v>
      </c>
      <c r="G220" s="17">
        <v>2</v>
      </c>
      <c r="H220" s="17">
        <v>2</v>
      </c>
      <c r="I220" s="17">
        <v>14</v>
      </c>
      <c r="J220" s="17">
        <v>53</v>
      </c>
      <c r="K220" s="17">
        <v>40</v>
      </c>
      <c r="L220" s="17">
        <v>6</v>
      </c>
      <c r="M220" s="87">
        <f t="shared" si="9"/>
        <v>75.471698113207552</v>
      </c>
      <c r="N220" s="87">
        <f t="shared" si="11"/>
        <v>13.20754716981132</v>
      </c>
      <c r="O220" s="86">
        <f t="shared" si="10"/>
        <v>11.320754716981133</v>
      </c>
    </row>
    <row r="221" spans="1:15" s="17" customFormat="1" ht="13.2" x14ac:dyDescent="0.25">
      <c r="A221" s="16">
        <v>39202</v>
      </c>
      <c r="B221" s="16" t="s">
        <v>253</v>
      </c>
      <c r="C221" s="17">
        <v>205</v>
      </c>
      <c r="D221" s="17">
        <v>76</v>
      </c>
      <c r="E221" s="17">
        <v>5</v>
      </c>
      <c r="F221" s="17">
        <v>4</v>
      </c>
      <c r="G221" s="17">
        <v>18</v>
      </c>
      <c r="H221" s="17">
        <v>22</v>
      </c>
      <c r="I221" s="17">
        <v>18</v>
      </c>
      <c r="J221" s="17">
        <v>263</v>
      </c>
      <c r="K221" s="17">
        <v>167</v>
      </c>
      <c r="L221" s="17">
        <v>47</v>
      </c>
      <c r="M221" s="87">
        <f t="shared" si="9"/>
        <v>63.49809885931559</v>
      </c>
      <c r="N221" s="87">
        <f t="shared" si="11"/>
        <v>18.631178707224336</v>
      </c>
      <c r="O221" s="86">
        <f t="shared" si="10"/>
        <v>17.870722433460077</v>
      </c>
    </row>
    <row r="222" spans="1:15" s="17" customFormat="1" ht="13.2" x14ac:dyDescent="0.25">
      <c r="A222" s="16">
        <v>36300</v>
      </c>
      <c r="B222" s="16" t="s">
        <v>254</v>
      </c>
      <c r="C222" s="17">
        <v>12</v>
      </c>
      <c r="D222" s="17">
        <v>1</v>
      </c>
      <c r="E222" s="17">
        <v>0</v>
      </c>
      <c r="F222" s="17">
        <v>0</v>
      </c>
      <c r="G222" s="17">
        <v>1</v>
      </c>
      <c r="H222" s="17">
        <v>0</v>
      </c>
      <c r="I222" s="17">
        <v>1</v>
      </c>
      <c r="J222" s="17">
        <v>12</v>
      </c>
      <c r="K222" s="17">
        <v>11</v>
      </c>
      <c r="L222" s="17">
        <v>0</v>
      </c>
      <c r="M222" s="87">
        <f t="shared" si="9"/>
        <v>91.666666666666657</v>
      </c>
      <c r="N222" s="87">
        <f t="shared" si="11"/>
        <v>8.3333333333333321</v>
      </c>
      <c r="O222" s="86">
        <f t="shared" si="10"/>
        <v>0</v>
      </c>
    </row>
    <row r="223" spans="1:15" s="17" customFormat="1" ht="13.2" x14ac:dyDescent="0.25">
      <c r="A223" s="16" t="s">
        <v>255</v>
      </c>
      <c r="B223" s="16" t="s">
        <v>256</v>
      </c>
      <c r="C223" s="17">
        <v>24</v>
      </c>
      <c r="D223" s="17">
        <v>2</v>
      </c>
      <c r="E223" s="17">
        <v>0</v>
      </c>
      <c r="F223" s="17">
        <v>0</v>
      </c>
      <c r="G223" s="17">
        <v>1</v>
      </c>
      <c r="H223" s="17">
        <v>3</v>
      </c>
      <c r="I223" s="17">
        <v>3</v>
      </c>
      <c r="J223" s="17">
        <v>23</v>
      </c>
      <c r="K223" s="17">
        <v>19</v>
      </c>
      <c r="L223" s="17">
        <v>0</v>
      </c>
      <c r="M223" s="87">
        <f t="shared" si="9"/>
        <v>82.608695652173907</v>
      </c>
      <c r="N223" s="87">
        <f t="shared" si="11"/>
        <v>17.391304347826086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1</v>
      </c>
      <c r="K224" s="17">
        <v>1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162</v>
      </c>
      <c r="D225" s="17">
        <v>87</v>
      </c>
      <c r="E225" s="17">
        <v>3</v>
      </c>
      <c r="F225" s="17">
        <v>10</v>
      </c>
      <c r="G225" s="17">
        <v>15</v>
      </c>
      <c r="H225" s="17">
        <v>27</v>
      </c>
      <c r="I225" s="17">
        <v>33</v>
      </c>
      <c r="J225" s="17">
        <v>216</v>
      </c>
      <c r="K225" s="17">
        <v>116</v>
      </c>
      <c r="L225" s="17">
        <v>45</v>
      </c>
      <c r="M225" s="87">
        <f t="shared" si="9"/>
        <v>53.703703703703709</v>
      </c>
      <c r="N225" s="87">
        <f t="shared" si="11"/>
        <v>25.462962962962965</v>
      </c>
      <c r="O225" s="86">
        <f t="shared" si="10"/>
        <v>20.833333333333336</v>
      </c>
    </row>
    <row r="226" spans="1:15" s="17" customFormat="1" ht="13.2" x14ac:dyDescent="0.25">
      <c r="A226" s="16">
        <v>34033</v>
      </c>
      <c r="B226" s="16" t="s">
        <v>259</v>
      </c>
      <c r="C226" s="17">
        <v>170</v>
      </c>
      <c r="D226" s="17">
        <v>26</v>
      </c>
      <c r="E226" s="17">
        <v>1</v>
      </c>
      <c r="F226" s="17">
        <v>1</v>
      </c>
      <c r="G226" s="17">
        <v>5</v>
      </c>
      <c r="H226" s="17">
        <v>23</v>
      </c>
      <c r="I226" s="17">
        <v>22</v>
      </c>
      <c r="J226" s="17">
        <v>174</v>
      </c>
      <c r="K226" s="17">
        <v>112</v>
      </c>
      <c r="L226" s="17">
        <v>32</v>
      </c>
      <c r="M226" s="87">
        <f t="shared" si="9"/>
        <v>64.367816091954026</v>
      </c>
      <c r="N226" s="87">
        <f t="shared" si="11"/>
        <v>17.241379310344829</v>
      </c>
      <c r="O226" s="86">
        <f t="shared" si="10"/>
        <v>18.390804597701148</v>
      </c>
    </row>
    <row r="227" spans="1:15" s="17" customFormat="1" ht="13.2" x14ac:dyDescent="0.25">
      <c r="A227" s="16">
        <v>27083</v>
      </c>
      <c r="B227" s="16" t="s">
        <v>260</v>
      </c>
      <c r="C227" s="17">
        <v>164</v>
      </c>
      <c r="D227" s="17">
        <v>23</v>
      </c>
      <c r="E227" s="17">
        <v>0</v>
      </c>
      <c r="F227" s="17">
        <v>3</v>
      </c>
      <c r="G227" s="17">
        <v>7</v>
      </c>
      <c r="H227" s="17">
        <v>22</v>
      </c>
      <c r="I227" s="17">
        <v>38</v>
      </c>
      <c r="J227" s="17">
        <v>149</v>
      </c>
      <c r="K227" s="17">
        <v>107</v>
      </c>
      <c r="L227" s="17">
        <v>10</v>
      </c>
      <c r="M227" s="87">
        <f t="shared" si="9"/>
        <v>71.812080536912745</v>
      </c>
      <c r="N227" s="87">
        <f t="shared" si="11"/>
        <v>21.476510067114095</v>
      </c>
      <c r="O227" s="86">
        <f t="shared" si="10"/>
        <v>6.7114093959731544</v>
      </c>
    </row>
    <row r="228" spans="1:15" s="17" customFormat="1" ht="13.2" x14ac:dyDescent="0.25">
      <c r="A228" s="16">
        <v>33070</v>
      </c>
      <c r="B228" s="16" t="s">
        <v>261</v>
      </c>
      <c r="C228" s="17">
        <v>4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4</v>
      </c>
      <c r="K228" s="17">
        <v>4</v>
      </c>
      <c r="L228" s="17">
        <v>0</v>
      </c>
      <c r="M228" s="87">
        <f t="shared" si="9"/>
        <v>100</v>
      </c>
      <c r="N228" s="87">
        <f t="shared" si="11"/>
        <v>0</v>
      </c>
      <c r="O228" s="86">
        <f t="shared" si="10"/>
        <v>0</v>
      </c>
    </row>
    <row r="229" spans="1:15" s="17" customFormat="1" ht="13.2" x14ac:dyDescent="0.25">
      <c r="A229" s="16" t="s">
        <v>262</v>
      </c>
      <c r="B229" s="16" t="s">
        <v>263</v>
      </c>
      <c r="C229" s="17">
        <v>924</v>
      </c>
      <c r="D229" s="17">
        <v>213</v>
      </c>
      <c r="E229" s="17">
        <v>7</v>
      </c>
      <c r="F229" s="17">
        <v>16</v>
      </c>
      <c r="G229" s="17">
        <v>64</v>
      </c>
      <c r="H229" s="17">
        <v>115</v>
      </c>
      <c r="I229" s="17">
        <v>206</v>
      </c>
      <c r="J229" s="17">
        <v>931</v>
      </c>
      <c r="K229" s="17">
        <v>563</v>
      </c>
      <c r="L229" s="17">
        <v>166</v>
      </c>
      <c r="M229" s="87">
        <f t="shared" si="9"/>
        <v>60.472610096670245</v>
      </c>
      <c r="N229" s="87">
        <f t="shared" si="11"/>
        <v>21.697099892588614</v>
      </c>
      <c r="O229" s="86">
        <f t="shared" si="10"/>
        <v>17.830290010741138</v>
      </c>
    </row>
    <row r="230" spans="1:15" s="17" customFormat="1" ht="13.2" x14ac:dyDescent="0.25">
      <c r="A230" s="16">
        <v>17402</v>
      </c>
      <c r="B230" s="16" t="s">
        <v>264</v>
      </c>
      <c r="C230" s="17">
        <v>29</v>
      </c>
      <c r="D230" s="17">
        <v>0</v>
      </c>
      <c r="E230" s="17">
        <v>0</v>
      </c>
      <c r="F230" s="17">
        <v>1</v>
      </c>
      <c r="G230" s="17">
        <v>1</v>
      </c>
      <c r="H230" s="17">
        <v>2</v>
      </c>
      <c r="I230" s="17">
        <v>1</v>
      </c>
      <c r="J230" s="17">
        <v>28</v>
      </c>
      <c r="K230" s="17">
        <v>18</v>
      </c>
      <c r="L230" s="17">
        <v>6</v>
      </c>
      <c r="M230" s="87">
        <f t="shared" si="9"/>
        <v>64.285714285714292</v>
      </c>
      <c r="N230" s="87">
        <f t="shared" si="11"/>
        <v>14.285714285714285</v>
      </c>
      <c r="O230" s="86">
        <f t="shared" si="10"/>
        <v>21.428571428571427</v>
      </c>
    </row>
    <row r="231" spans="1:15" s="17" customFormat="1" ht="13.2" x14ac:dyDescent="0.25">
      <c r="A231" s="16">
        <v>34975</v>
      </c>
      <c r="B231" s="16" t="s">
        <v>265</v>
      </c>
      <c r="C231" s="17">
        <v>12</v>
      </c>
      <c r="D231" s="17">
        <v>1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13</v>
      </c>
      <c r="K231" s="17">
        <v>8</v>
      </c>
      <c r="L231" s="17">
        <v>5</v>
      </c>
      <c r="M231" s="87">
        <f t="shared" si="9"/>
        <v>61.53846153846154</v>
      </c>
      <c r="N231" s="87">
        <f t="shared" si="11"/>
        <v>0</v>
      </c>
      <c r="O231" s="86">
        <f t="shared" si="10"/>
        <v>38.461538461538467</v>
      </c>
    </row>
    <row r="232" spans="1:15" s="17" customFormat="1" ht="13.2" x14ac:dyDescent="0.25">
      <c r="A232" s="16">
        <v>35200</v>
      </c>
      <c r="B232" s="16" t="s">
        <v>266</v>
      </c>
      <c r="C232" s="17">
        <v>27</v>
      </c>
      <c r="D232" s="17">
        <v>2</v>
      </c>
      <c r="E232" s="17">
        <v>1</v>
      </c>
      <c r="F232" s="17">
        <v>1</v>
      </c>
      <c r="G232" s="17">
        <v>0</v>
      </c>
      <c r="H232" s="17">
        <v>3</v>
      </c>
      <c r="I232" s="17">
        <v>4</v>
      </c>
      <c r="J232" s="17">
        <v>25</v>
      </c>
      <c r="K232" s="17">
        <v>19</v>
      </c>
      <c r="L232" s="17">
        <v>1</v>
      </c>
      <c r="M232" s="87">
        <f t="shared" si="9"/>
        <v>76</v>
      </c>
      <c r="N232" s="87">
        <f t="shared" si="11"/>
        <v>20</v>
      </c>
      <c r="O232" s="86">
        <f t="shared" si="10"/>
        <v>4</v>
      </c>
    </row>
    <row r="233" spans="1:15" s="17" customFormat="1" ht="13.2" x14ac:dyDescent="0.25">
      <c r="A233" s="16">
        <v>13073</v>
      </c>
      <c r="B233" s="16" t="s">
        <v>267</v>
      </c>
      <c r="C233" s="17">
        <v>134</v>
      </c>
      <c r="D233" s="17">
        <v>16</v>
      </c>
      <c r="E233" s="17">
        <v>3</v>
      </c>
      <c r="F233" s="17">
        <v>1</v>
      </c>
      <c r="G233" s="17">
        <v>5</v>
      </c>
      <c r="H233" s="17">
        <v>16</v>
      </c>
      <c r="I233" s="17">
        <v>6</v>
      </c>
      <c r="J233" s="17">
        <v>144</v>
      </c>
      <c r="K233" s="17">
        <v>82</v>
      </c>
      <c r="L233" s="17">
        <v>37</v>
      </c>
      <c r="M233" s="87">
        <f t="shared" si="9"/>
        <v>56.944444444444443</v>
      </c>
      <c r="N233" s="87">
        <f t="shared" si="11"/>
        <v>17.361111111111111</v>
      </c>
      <c r="O233" s="86">
        <f t="shared" si="10"/>
        <v>25.694444444444443</v>
      </c>
    </row>
    <row r="234" spans="1:15" s="17" customFormat="1" ht="13.2" x14ac:dyDescent="0.25">
      <c r="A234" s="16">
        <v>36401</v>
      </c>
      <c r="B234" s="16" t="s">
        <v>268</v>
      </c>
      <c r="C234" s="17">
        <v>12</v>
      </c>
      <c r="D234" s="17">
        <v>1</v>
      </c>
      <c r="E234" s="17">
        <v>0</v>
      </c>
      <c r="F234" s="17">
        <v>0</v>
      </c>
      <c r="G234" s="17">
        <v>0</v>
      </c>
      <c r="H234" s="17">
        <v>0</v>
      </c>
      <c r="I234" s="17">
        <v>1</v>
      </c>
      <c r="J234" s="17">
        <v>12</v>
      </c>
      <c r="K234" s="17">
        <v>12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342</v>
      </c>
      <c r="D235" s="17">
        <v>55</v>
      </c>
      <c r="E235" s="17">
        <v>0</v>
      </c>
      <c r="F235" s="17">
        <v>5</v>
      </c>
      <c r="G235" s="17">
        <v>5</v>
      </c>
      <c r="H235" s="17">
        <v>35</v>
      </c>
      <c r="I235" s="17">
        <v>67</v>
      </c>
      <c r="J235" s="17">
        <v>330</v>
      </c>
      <c r="K235" s="17">
        <v>226</v>
      </c>
      <c r="L235" s="17">
        <v>59</v>
      </c>
      <c r="M235" s="87">
        <f t="shared" si="9"/>
        <v>68.484848484848484</v>
      </c>
      <c r="N235" s="87">
        <f t="shared" si="11"/>
        <v>13.636363636363635</v>
      </c>
      <c r="O235" s="86">
        <f t="shared" si="10"/>
        <v>17.878787878787879</v>
      </c>
    </row>
    <row r="236" spans="1:15" s="17" customFormat="1" ht="13.2" x14ac:dyDescent="0.25">
      <c r="A236" s="16">
        <v>39207</v>
      </c>
      <c r="B236" s="16" t="s">
        <v>269</v>
      </c>
      <c r="C236" s="17">
        <v>215</v>
      </c>
      <c r="D236" s="17">
        <v>24</v>
      </c>
      <c r="E236" s="17">
        <v>0</v>
      </c>
      <c r="F236" s="17">
        <v>3</v>
      </c>
      <c r="G236" s="17">
        <v>8</v>
      </c>
      <c r="H236" s="17">
        <v>19</v>
      </c>
      <c r="I236" s="17">
        <v>30</v>
      </c>
      <c r="J236" s="17">
        <v>209</v>
      </c>
      <c r="K236" s="17">
        <v>163</v>
      </c>
      <c r="L236" s="17">
        <v>16</v>
      </c>
      <c r="M236" s="87">
        <f t="shared" si="9"/>
        <v>77.990430622009569</v>
      </c>
      <c r="N236" s="87">
        <f t="shared" si="11"/>
        <v>14.354066985645932</v>
      </c>
      <c r="O236" s="86">
        <f t="shared" si="10"/>
        <v>7.6555023923444976</v>
      </c>
    </row>
    <row r="237" spans="1:15" s="17" customFormat="1" ht="13.2" x14ac:dyDescent="0.25">
      <c r="A237" s="16">
        <v>13146</v>
      </c>
      <c r="B237" s="16" t="s">
        <v>270</v>
      </c>
      <c r="C237" s="17">
        <v>53</v>
      </c>
      <c r="D237" s="17">
        <v>8</v>
      </c>
      <c r="E237" s="17">
        <v>1</v>
      </c>
      <c r="F237" s="17">
        <v>2</v>
      </c>
      <c r="G237" s="17">
        <v>3</v>
      </c>
      <c r="H237" s="17">
        <v>2</v>
      </c>
      <c r="I237" s="17">
        <v>6</v>
      </c>
      <c r="J237" s="17">
        <v>55</v>
      </c>
      <c r="K237" s="17">
        <v>41</v>
      </c>
      <c r="L237" s="17">
        <v>6</v>
      </c>
      <c r="M237" s="87">
        <f t="shared" si="9"/>
        <v>74.545454545454547</v>
      </c>
      <c r="N237" s="87">
        <f t="shared" si="11"/>
        <v>14.545454545454545</v>
      </c>
      <c r="O237" s="86">
        <f t="shared" si="10"/>
        <v>10.909090909090908</v>
      </c>
    </row>
    <row r="238" spans="1:15" s="17" customFormat="1" ht="13.2" x14ac:dyDescent="0.25">
      <c r="A238" s="16">
        <v>34979</v>
      </c>
      <c r="B238" s="16" t="s">
        <v>299</v>
      </c>
      <c r="C238" s="17">
        <v>49</v>
      </c>
      <c r="D238" s="17">
        <v>10</v>
      </c>
      <c r="E238" s="17">
        <v>0</v>
      </c>
      <c r="F238" s="17">
        <v>0</v>
      </c>
      <c r="G238" s="17">
        <v>0</v>
      </c>
      <c r="H238" s="17">
        <v>6</v>
      </c>
      <c r="I238" s="17">
        <v>37</v>
      </c>
      <c r="J238" s="17">
        <v>22</v>
      </c>
      <c r="K238" s="17">
        <v>0</v>
      </c>
      <c r="L238" s="17">
        <v>16</v>
      </c>
      <c r="M238" s="87">
        <f t="shared" si="9"/>
        <v>0</v>
      </c>
      <c r="N238" s="87">
        <f t="shared" si="11"/>
        <v>27.27272727272727</v>
      </c>
      <c r="O238" s="86">
        <f t="shared" si="10"/>
        <v>72.727272727272734</v>
      </c>
    </row>
    <row r="239" spans="1:15" s="17" customFormat="1" ht="13.2" x14ac:dyDescent="0.25">
      <c r="A239" s="16" t="s">
        <v>271</v>
      </c>
      <c r="B239" s="16" t="s">
        <v>272</v>
      </c>
      <c r="C239" s="17">
        <v>116</v>
      </c>
      <c r="D239" s="17">
        <v>16</v>
      </c>
      <c r="E239" s="17">
        <v>0</v>
      </c>
      <c r="F239" s="17">
        <v>0</v>
      </c>
      <c r="G239" s="17">
        <v>4</v>
      </c>
      <c r="H239" s="17">
        <v>8</v>
      </c>
      <c r="I239" s="17">
        <v>24</v>
      </c>
      <c r="J239" s="17">
        <v>108</v>
      </c>
      <c r="K239" s="17">
        <v>79</v>
      </c>
      <c r="L239" s="17">
        <v>17</v>
      </c>
      <c r="M239" s="87">
        <f t="shared" si="9"/>
        <v>73.148148148148152</v>
      </c>
      <c r="N239" s="87">
        <f t="shared" si="11"/>
        <v>11.111111111111111</v>
      </c>
      <c r="O239" s="86">
        <f t="shared" si="10"/>
        <v>15.74074074074074</v>
      </c>
    </row>
    <row r="240" spans="1:15" s="17" customFormat="1" ht="13.2" x14ac:dyDescent="0.25">
      <c r="A240" s="16" t="s">
        <v>273</v>
      </c>
      <c r="B240" s="16" t="s">
        <v>274</v>
      </c>
      <c r="C240" s="17">
        <v>3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3</v>
      </c>
      <c r="K240" s="17">
        <v>3</v>
      </c>
      <c r="L240" s="17">
        <v>0</v>
      </c>
      <c r="M240" s="87">
        <f t="shared" si="9"/>
        <v>100</v>
      </c>
      <c r="N240" s="87">
        <f t="shared" si="11"/>
        <v>0</v>
      </c>
      <c r="O240" s="86">
        <f t="shared" si="10"/>
        <v>0</v>
      </c>
    </row>
    <row r="241" spans="1:15" s="17" customFormat="1" ht="13.2" x14ac:dyDescent="0.25">
      <c r="A241" s="16" t="s">
        <v>275</v>
      </c>
      <c r="B241" s="16" t="s">
        <v>276</v>
      </c>
      <c r="C241" s="17">
        <v>18</v>
      </c>
      <c r="D241" s="17">
        <v>2</v>
      </c>
      <c r="E241" s="17">
        <v>1</v>
      </c>
      <c r="F241" s="17">
        <v>0</v>
      </c>
      <c r="G241" s="17">
        <v>0</v>
      </c>
      <c r="H241" s="17">
        <v>0</v>
      </c>
      <c r="I241" s="17">
        <v>1</v>
      </c>
      <c r="J241" s="17">
        <v>19</v>
      </c>
      <c r="K241" s="17">
        <v>17</v>
      </c>
      <c r="L241" s="17">
        <v>1</v>
      </c>
      <c r="M241" s="87">
        <f t="shared" si="9"/>
        <v>89.473684210526315</v>
      </c>
      <c r="N241" s="87">
        <f t="shared" si="11"/>
        <v>5.2631578947368416</v>
      </c>
      <c r="O241" s="86">
        <f t="shared" si="10"/>
        <v>5.2631578947368416</v>
      </c>
    </row>
    <row r="242" spans="1:15" s="17" customFormat="1" ht="13.2" x14ac:dyDescent="0.25">
      <c r="A242" s="16">
        <v>33049</v>
      </c>
      <c r="B242" s="16" t="s">
        <v>277</v>
      </c>
      <c r="C242" s="17">
        <v>16</v>
      </c>
      <c r="D242" s="17">
        <v>1</v>
      </c>
      <c r="E242" s="17">
        <v>0</v>
      </c>
      <c r="F242" s="17">
        <v>0</v>
      </c>
      <c r="G242" s="17">
        <v>0</v>
      </c>
      <c r="H242" s="17">
        <v>0</v>
      </c>
      <c r="I242" s="17">
        <v>2</v>
      </c>
      <c r="J242" s="17">
        <v>15</v>
      </c>
      <c r="K242" s="17">
        <v>13</v>
      </c>
      <c r="L242" s="17">
        <v>2</v>
      </c>
      <c r="M242" s="87">
        <f t="shared" si="9"/>
        <v>86.666666666666671</v>
      </c>
      <c r="N242" s="87">
        <f t="shared" si="11"/>
        <v>0</v>
      </c>
      <c r="O242" s="86">
        <f t="shared" si="10"/>
        <v>13.333333333333334</v>
      </c>
    </row>
    <row r="243" spans="1:15" s="17" customFormat="1" ht="13.2" x14ac:dyDescent="0.25">
      <c r="A243" s="16" t="s">
        <v>278</v>
      </c>
      <c r="B243" s="16" t="s">
        <v>279</v>
      </c>
      <c r="C243" s="17">
        <v>411</v>
      </c>
      <c r="D243" s="17">
        <v>48</v>
      </c>
      <c r="E243" s="17">
        <v>10</v>
      </c>
      <c r="F243" s="17">
        <v>12</v>
      </c>
      <c r="G243" s="17">
        <v>32</v>
      </c>
      <c r="H243" s="17">
        <v>85</v>
      </c>
      <c r="I243" s="17">
        <v>17</v>
      </c>
      <c r="J243" s="17">
        <v>442</v>
      </c>
      <c r="K243" s="17">
        <v>240</v>
      </c>
      <c r="L243" s="17">
        <v>63</v>
      </c>
      <c r="M243" s="87">
        <f t="shared" si="9"/>
        <v>54.298642533936651</v>
      </c>
      <c r="N243" s="87">
        <f t="shared" si="11"/>
        <v>31.447963800904976</v>
      </c>
      <c r="O243" s="86">
        <f t="shared" si="10"/>
        <v>14.25339366515837</v>
      </c>
    </row>
    <row r="244" spans="1:15" s="17" customFormat="1" ht="13.2" x14ac:dyDescent="0.25">
      <c r="A244" s="16">
        <v>32363</v>
      </c>
      <c r="B244" s="16" t="s">
        <v>280</v>
      </c>
      <c r="C244" s="17">
        <v>94</v>
      </c>
      <c r="D244" s="17">
        <v>8</v>
      </c>
      <c r="E244" s="17">
        <v>0</v>
      </c>
      <c r="F244" s="17">
        <v>0</v>
      </c>
      <c r="G244" s="17">
        <v>3</v>
      </c>
      <c r="H244" s="17">
        <v>1</v>
      </c>
      <c r="I244" s="17">
        <v>13</v>
      </c>
      <c r="J244" s="17">
        <v>89</v>
      </c>
      <c r="K244" s="17">
        <v>82</v>
      </c>
      <c r="L244" s="17">
        <v>3</v>
      </c>
      <c r="M244" s="87">
        <f t="shared" si="9"/>
        <v>92.134831460674164</v>
      </c>
      <c r="N244" s="87">
        <f t="shared" si="11"/>
        <v>4.4943820224719104</v>
      </c>
      <c r="O244" s="86">
        <f t="shared" si="10"/>
        <v>3.3707865168539324</v>
      </c>
    </row>
    <row r="245" spans="1:15" s="17" customFormat="1" ht="13.2" x14ac:dyDescent="0.25">
      <c r="A245" s="16">
        <v>39208</v>
      </c>
      <c r="B245" s="16" t="s">
        <v>281</v>
      </c>
      <c r="C245" s="17">
        <v>122</v>
      </c>
      <c r="D245" s="17">
        <v>29</v>
      </c>
      <c r="E245" s="17">
        <v>5</v>
      </c>
      <c r="F245" s="17">
        <v>3</v>
      </c>
      <c r="G245" s="17">
        <v>7</v>
      </c>
      <c r="H245" s="17">
        <v>15</v>
      </c>
      <c r="I245" s="17">
        <v>17</v>
      </c>
      <c r="J245" s="17">
        <v>134</v>
      </c>
      <c r="K245" s="17">
        <v>93</v>
      </c>
      <c r="L245" s="17">
        <v>11</v>
      </c>
      <c r="M245" s="87">
        <f t="shared" si="9"/>
        <v>69.402985074626869</v>
      </c>
      <c r="N245" s="87">
        <f t="shared" si="11"/>
        <v>22.388059701492537</v>
      </c>
      <c r="O245" s="86">
        <f t="shared" si="10"/>
        <v>8.2089552238805972</v>
      </c>
    </row>
    <row r="246" spans="1:15" s="17" customFormat="1" ht="13.2" x14ac:dyDescent="0.25">
      <c r="A246" s="16">
        <v>21303</v>
      </c>
      <c r="B246" s="16" t="s">
        <v>282</v>
      </c>
      <c r="C246" s="17">
        <v>13</v>
      </c>
      <c r="D246" s="17">
        <v>6</v>
      </c>
      <c r="E246" s="17">
        <v>0</v>
      </c>
      <c r="F246" s="17">
        <v>3</v>
      </c>
      <c r="G246" s="17">
        <v>0</v>
      </c>
      <c r="H246" s="17">
        <v>1</v>
      </c>
      <c r="I246" s="17">
        <v>3</v>
      </c>
      <c r="J246" s="17">
        <v>16</v>
      </c>
      <c r="K246" s="17">
        <v>8</v>
      </c>
      <c r="L246" s="17">
        <v>4</v>
      </c>
      <c r="M246" s="87">
        <f t="shared" si="9"/>
        <v>50</v>
      </c>
      <c r="N246" s="87">
        <f t="shared" si="11"/>
        <v>25</v>
      </c>
      <c r="O246" s="86">
        <f t="shared" si="10"/>
        <v>25</v>
      </c>
    </row>
    <row r="247" spans="1:15" s="17" customFormat="1" ht="13.2" x14ac:dyDescent="0.25">
      <c r="A247" s="16">
        <v>27416</v>
      </c>
      <c r="B247" s="16" t="s">
        <v>283</v>
      </c>
      <c r="C247" s="17">
        <v>142</v>
      </c>
      <c r="D247" s="17">
        <v>22</v>
      </c>
      <c r="E247" s="17">
        <v>1</v>
      </c>
      <c r="F247" s="17">
        <v>3</v>
      </c>
      <c r="G247" s="17">
        <v>14</v>
      </c>
      <c r="H247" s="17">
        <v>17</v>
      </c>
      <c r="I247" s="17">
        <v>19</v>
      </c>
      <c r="J247" s="17">
        <v>145</v>
      </c>
      <c r="K247" s="17">
        <v>104</v>
      </c>
      <c r="L247" s="17">
        <v>6</v>
      </c>
      <c r="M247" s="87">
        <f t="shared" si="9"/>
        <v>71.724137931034477</v>
      </c>
      <c r="N247" s="87">
        <f t="shared" si="11"/>
        <v>24.137931034482758</v>
      </c>
      <c r="O247" s="86">
        <f t="shared" si="10"/>
        <v>4.1379310344827589</v>
      </c>
    </row>
    <row r="248" spans="1:15" s="17" customFormat="1" ht="13.2" x14ac:dyDescent="0.25">
      <c r="A248" s="16">
        <v>20405</v>
      </c>
      <c r="B248" s="16" t="s">
        <v>284</v>
      </c>
      <c r="C248" s="17">
        <v>51</v>
      </c>
      <c r="D248" s="17">
        <v>10</v>
      </c>
      <c r="E248" s="17">
        <v>1</v>
      </c>
      <c r="F248" s="17">
        <v>1</v>
      </c>
      <c r="G248" s="17">
        <v>0</v>
      </c>
      <c r="H248" s="17">
        <v>8</v>
      </c>
      <c r="I248" s="17">
        <v>4</v>
      </c>
      <c r="J248" s="17">
        <v>57</v>
      </c>
      <c r="K248" s="17">
        <v>44</v>
      </c>
      <c r="L248" s="17">
        <v>3</v>
      </c>
      <c r="M248" s="87">
        <f t="shared" si="9"/>
        <v>77.192982456140342</v>
      </c>
      <c r="N248" s="87">
        <f t="shared" si="11"/>
        <v>17.543859649122805</v>
      </c>
      <c r="O248" s="86">
        <f t="shared" si="10"/>
        <v>5.2631578947368416</v>
      </c>
    </row>
    <row r="249" spans="1:15" s="17" customFormat="1" ht="13.2" x14ac:dyDescent="0.25">
      <c r="A249" s="16">
        <v>22200</v>
      </c>
      <c r="B249" s="16" t="s">
        <v>285</v>
      </c>
      <c r="C249" s="17">
        <v>14</v>
      </c>
      <c r="D249" s="17">
        <v>0</v>
      </c>
      <c r="E249" s="17">
        <v>1</v>
      </c>
      <c r="F249" s="17">
        <v>0</v>
      </c>
      <c r="G249" s="17">
        <v>0</v>
      </c>
      <c r="H249" s="17">
        <v>2</v>
      </c>
      <c r="I249" s="17">
        <v>2</v>
      </c>
      <c r="J249" s="17">
        <v>12</v>
      </c>
      <c r="K249" s="17">
        <v>9</v>
      </c>
      <c r="L249" s="17">
        <v>0</v>
      </c>
      <c r="M249" s="87">
        <f t="shared" si="9"/>
        <v>75</v>
      </c>
      <c r="N249" s="87">
        <f t="shared" si="11"/>
        <v>25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11</v>
      </c>
      <c r="D250" s="17">
        <v>1</v>
      </c>
      <c r="E250" s="17">
        <v>0</v>
      </c>
      <c r="F250" s="17">
        <v>0</v>
      </c>
      <c r="G250" s="17">
        <v>1</v>
      </c>
      <c r="H250" s="17">
        <v>0</v>
      </c>
      <c r="I250" s="17">
        <v>1</v>
      </c>
      <c r="J250" s="17">
        <v>11</v>
      </c>
      <c r="K250" s="17">
        <v>10</v>
      </c>
      <c r="L250" s="17">
        <v>0</v>
      </c>
      <c r="M250" s="87">
        <f t="shared" si="9"/>
        <v>90.909090909090907</v>
      </c>
      <c r="N250" s="87">
        <f t="shared" si="11"/>
        <v>9.0909090909090917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3</v>
      </c>
      <c r="D251" s="17">
        <v>2</v>
      </c>
      <c r="E251" s="17">
        <v>1</v>
      </c>
      <c r="F251" s="17">
        <v>0</v>
      </c>
      <c r="G251" s="17">
        <v>0</v>
      </c>
      <c r="H251" s="17">
        <v>0</v>
      </c>
      <c r="I251" s="17">
        <v>1</v>
      </c>
      <c r="J251" s="17">
        <v>4</v>
      </c>
      <c r="K251" s="17">
        <v>3</v>
      </c>
      <c r="L251" s="17">
        <v>0</v>
      </c>
      <c r="M251" s="87">
        <f t="shared" si="9"/>
        <v>75</v>
      </c>
      <c r="N251" s="87">
        <f t="shared" si="11"/>
        <v>25</v>
      </c>
      <c r="O251" s="86">
        <f t="shared" si="10"/>
        <v>0</v>
      </c>
    </row>
    <row r="252" spans="1:15" s="17" customFormat="1" ht="13.2" x14ac:dyDescent="0.25">
      <c r="A252" s="16">
        <v>21232</v>
      </c>
      <c r="B252" s="16" t="s">
        <v>288</v>
      </c>
      <c r="C252" s="17">
        <v>48</v>
      </c>
      <c r="D252" s="17">
        <v>11</v>
      </c>
      <c r="E252" s="17">
        <v>0</v>
      </c>
      <c r="F252" s="17">
        <v>0</v>
      </c>
      <c r="G252" s="17">
        <v>2</v>
      </c>
      <c r="H252" s="17">
        <v>9</v>
      </c>
      <c r="I252" s="17">
        <v>10</v>
      </c>
      <c r="J252" s="17">
        <v>49</v>
      </c>
      <c r="K252" s="17">
        <v>36</v>
      </c>
      <c r="L252" s="17">
        <v>2</v>
      </c>
      <c r="M252" s="87">
        <f t="shared" si="9"/>
        <v>73.469387755102048</v>
      </c>
      <c r="N252" s="87">
        <f t="shared" si="11"/>
        <v>22.448979591836736</v>
      </c>
      <c r="O252" s="86">
        <f t="shared" si="10"/>
        <v>4.0816326530612246</v>
      </c>
    </row>
    <row r="253" spans="1:15" s="17" customFormat="1" ht="13.2" x14ac:dyDescent="0.25">
      <c r="A253" s="16">
        <v>14117</v>
      </c>
      <c r="B253" s="16" t="s">
        <v>289</v>
      </c>
      <c r="C253" s="17">
        <v>5</v>
      </c>
      <c r="D253" s="17">
        <v>1</v>
      </c>
      <c r="E253" s="17">
        <v>0</v>
      </c>
      <c r="F253" s="17">
        <v>0</v>
      </c>
      <c r="G253" s="17">
        <v>1</v>
      </c>
      <c r="H253" s="17">
        <v>0</v>
      </c>
      <c r="I253" s="17">
        <v>0</v>
      </c>
      <c r="J253" s="17">
        <v>6</v>
      </c>
      <c r="K253" s="17">
        <v>4</v>
      </c>
      <c r="L253" s="17">
        <v>1</v>
      </c>
      <c r="M253" s="87">
        <f t="shared" si="9"/>
        <v>66.666666666666657</v>
      </c>
      <c r="N253" s="87">
        <f t="shared" si="11"/>
        <v>16.666666666666664</v>
      </c>
      <c r="O253" s="86">
        <f t="shared" si="10"/>
        <v>16.666666666666664</v>
      </c>
    </row>
    <row r="254" spans="1:15" s="17" customFormat="1" ht="13.2" x14ac:dyDescent="0.25">
      <c r="A254" s="16">
        <v>20094</v>
      </c>
      <c r="B254" s="16" t="s">
        <v>290</v>
      </c>
      <c r="C254" s="17">
        <v>3</v>
      </c>
      <c r="D254" s="17">
        <v>2</v>
      </c>
      <c r="E254" s="17">
        <v>0</v>
      </c>
      <c r="F254" s="17">
        <v>0</v>
      </c>
      <c r="G254" s="17">
        <v>1</v>
      </c>
      <c r="H254" s="17">
        <v>1</v>
      </c>
      <c r="I254" s="17">
        <v>1</v>
      </c>
      <c r="J254" s="17">
        <v>4</v>
      </c>
      <c r="K254" s="17">
        <v>2</v>
      </c>
      <c r="L254" s="17">
        <v>0</v>
      </c>
      <c r="M254" s="87">
        <f t="shared" si="9"/>
        <v>50</v>
      </c>
      <c r="N254" s="87">
        <f t="shared" si="11"/>
        <v>50</v>
      </c>
      <c r="O254" s="86">
        <f t="shared" si="10"/>
        <v>0</v>
      </c>
    </row>
    <row r="255" spans="1:15" s="17" customFormat="1" ht="13.2" x14ac:dyDescent="0.25">
      <c r="A255" s="16" t="s">
        <v>291</v>
      </c>
      <c r="B255" s="16" t="s">
        <v>292</v>
      </c>
      <c r="C255" s="17">
        <v>106</v>
      </c>
      <c r="D255" s="17">
        <v>12</v>
      </c>
      <c r="E255" s="17">
        <v>0</v>
      </c>
      <c r="F255" s="17">
        <v>2</v>
      </c>
      <c r="G255" s="17">
        <v>6</v>
      </c>
      <c r="H255" s="17">
        <v>20</v>
      </c>
      <c r="I255" s="17">
        <v>9</v>
      </c>
      <c r="J255" s="17">
        <v>109</v>
      </c>
      <c r="K255" s="17">
        <v>65</v>
      </c>
      <c r="L255" s="17">
        <v>16</v>
      </c>
      <c r="M255" s="87">
        <f t="shared" si="9"/>
        <v>59.633027522935777</v>
      </c>
      <c r="N255" s="87">
        <f t="shared" si="11"/>
        <v>25.688073394495415</v>
      </c>
      <c r="O255" s="86">
        <f t="shared" si="10"/>
        <v>14.678899082568808</v>
      </c>
    </row>
    <row r="256" spans="1:15" s="17" customFormat="1" ht="13.2" x14ac:dyDescent="0.25">
      <c r="A256" s="16">
        <v>39007</v>
      </c>
      <c r="B256" s="16" t="s">
        <v>293</v>
      </c>
      <c r="C256" s="17">
        <v>840</v>
      </c>
      <c r="D256" s="17">
        <v>262</v>
      </c>
      <c r="E256" s="17">
        <v>12</v>
      </c>
      <c r="F256" s="17">
        <v>34</v>
      </c>
      <c r="G256" s="17">
        <v>85</v>
      </c>
      <c r="H256" s="17">
        <v>147</v>
      </c>
      <c r="I256" s="17">
        <v>202</v>
      </c>
      <c r="J256" s="17">
        <v>900</v>
      </c>
      <c r="K256" s="17">
        <v>482</v>
      </c>
      <c r="L256" s="17">
        <v>140</v>
      </c>
      <c r="M256" s="87">
        <f t="shared" si="9"/>
        <v>53.555555555555557</v>
      </c>
      <c r="N256" s="87">
        <f t="shared" si="11"/>
        <v>30.888888888888889</v>
      </c>
      <c r="O256" s="86">
        <f t="shared" si="10"/>
        <v>15.555555555555555</v>
      </c>
    </row>
    <row r="257" spans="1:15" s="17" customFormat="1" ht="13.2" x14ac:dyDescent="0.25">
      <c r="A257" s="16">
        <v>34002</v>
      </c>
      <c r="B257" s="16" t="s">
        <v>294</v>
      </c>
      <c r="C257" s="17">
        <v>205</v>
      </c>
      <c r="D257" s="17">
        <v>29</v>
      </c>
      <c r="E257" s="17">
        <v>1</v>
      </c>
      <c r="F257" s="17">
        <v>1</v>
      </c>
      <c r="G257" s="17">
        <v>12</v>
      </c>
      <c r="H257" s="17">
        <v>23</v>
      </c>
      <c r="I257" s="17">
        <v>51</v>
      </c>
      <c r="J257" s="17">
        <v>183</v>
      </c>
      <c r="K257" s="17">
        <v>120</v>
      </c>
      <c r="L257" s="17">
        <v>26</v>
      </c>
      <c r="M257" s="87">
        <f t="shared" si="9"/>
        <v>65.573770491803273</v>
      </c>
      <c r="N257" s="87">
        <f t="shared" si="11"/>
        <v>20.21857923497268</v>
      </c>
      <c r="O257" s="86">
        <f t="shared" si="10"/>
        <v>14.207650273224044</v>
      </c>
    </row>
    <row r="258" spans="1:15" s="17" customFormat="1" ht="13.2" x14ac:dyDescent="0.25">
      <c r="A258" s="16">
        <v>39205</v>
      </c>
      <c r="B258" s="16" t="s">
        <v>295</v>
      </c>
      <c r="C258" s="17">
        <v>60</v>
      </c>
      <c r="D258" s="17">
        <v>8</v>
      </c>
      <c r="E258" s="17">
        <v>1</v>
      </c>
      <c r="F258" s="17">
        <v>2</v>
      </c>
      <c r="G258" s="17">
        <v>6</v>
      </c>
      <c r="H258" s="17">
        <v>3</v>
      </c>
      <c r="I258" s="17">
        <v>3</v>
      </c>
      <c r="J258" s="17">
        <v>65</v>
      </c>
      <c r="K258" s="17">
        <v>51</v>
      </c>
      <c r="L258" s="17">
        <v>2</v>
      </c>
      <c r="M258" s="87">
        <f t="shared" si="9"/>
        <v>78.461538461538467</v>
      </c>
      <c r="N258" s="87">
        <f t="shared" si="11"/>
        <v>18.461538461538463</v>
      </c>
      <c r="O258" s="86">
        <f t="shared" si="10"/>
        <v>3.0769230769230771</v>
      </c>
    </row>
    <row r="259" spans="1:15" s="17" customFormat="1" x14ac:dyDescent="0.25">
      <c r="A259" s="20"/>
      <c r="B259" s="19"/>
      <c r="C259" s="65"/>
      <c r="D259" s="65"/>
      <c r="E259" s="66"/>
      <c r="F259" s="66"/>
      <c r="G259" s="66"/>
      <c r="H259" s="66"/>
      <c r="I259" s="67"/>
      <c r="J259" s="67"/>
      <c r="K259" s="67"/>
      <c r="L259" s="68"/>
      <c r="M259" s="2"/>
      <c r="N259" s="2"/>
      <c r="O259" s="1"/>
    </row>
    <row r="260" spans="1:15" s="17" customFormat="1" x14ac:dyDescent="0.25">
      <c r="A260" s="20"/>
      <c r="B260" s="19"/>
      <c r="C260" s="65"/>
      <c r="D260" s="65"/>
      <c r="E260" s="66"/>
      <c r="F260" s="66"/>
      <c r="G260" s="66"/>
      <c r="H260" s="66"/>
      <c r="I260" s="67"/>
      <c r="J260" s="67"/>
      <c r="K260" s="67"/>
      <c r="L260" s="68"/>
      <c r="M260" s="2"/>
      <c r="N260" s="2"/>
      <c r="O260" s="1"/>
    </row>
    <row r="261" spans="1:15" x14ac:dyDescent="0.25">
      <c r="A261" s="20"/>
      <c r="B261" s="19"/>
      <c r="C261" s="65"/>
      <c r="D261" s="65"/>
      <c r="E261" s="66"/>
      <c r="F261" s="66"/>
      <c r="G261" s="66"/>
      <c r="H261" s="66"/>
      <c r="I261" s="67"/>
      <c r="J261" s="67"/>
      <c r="K261" s="67"/>
      <c r="L261" s="68"/>
      <c r="M261" s="2"/>
      <c r="N261" s="2"/>
      <c r="O261" s="1"/>
    </row>
    <row r="262" spans="1:15" x14ac:dyDescent="0.25">
      <c r="A262" s="20"/>
      <c r="B262" s="19"/>
      <c r="C262" s="65"/>
      <c r="D262" s="65"/>
      <c r="E262" s="66"/>
      <c r="F262" s="66"/>
      <c r="G262" s="66"/>
      <c r="H262" s="66"/>
      <c r="I262" s="67"/>
      <c r="J262" s="67"/>
      <c r="K262" s="67"/>
      <c r="L262" s="68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E18" sqref="E18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321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6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2</v>
      </c>
      <c r="J6" s="17">
        <v>4</v>
      </c>
      <c r="K6" s="17">
        <v>3</v>
      </c>
      <c r="L6" s="17">
        <v>0</v>
      </c>
      <c r="M6" s="87">
        <f t="shared" ref="M6:M69" si="0">IF(J6=0,"n/a",K6/J6*100)</f>
        <v>75</v>
      </c>
      <c r="N6" s="87">
        <f>IF(J6=0,"n/a",(E6+F6+G6+H6)/J6*100)</f>
        <v>25</v>
      </c>
      <c r="O6" s="86">
        <f t="shared" ref="O6:O69" si="1">IF(J6=0,"n/a",(L6/J6)*100)</f>
        <v>0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87" t="str">
        <f t="shared" si="0"/>
        <v>n/a</v>
      </c>
      <c r="N8" s="87" t="str">
        <f t="shared" si="2"/>
        <v>n/a</v>
      </c>
      <c r="O8" s="86" t="str">
        <f t="shared" si="1"/>
        <v>n/a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2</v>
      </c>
      <c r="K9" s="17">
        <v>2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1</v>
      </c>
      <c r="K11" s="17">
        <v>1</v>
      </c>
      <c r="L11" s="17">
        <v>0</v>
      </c>
      <c r="M11" s="87">
        <f t="shared" si="0"/>
        <v>100</v>
      </c>
      <c r="N11" s="87">
        <f t="shared" si="2"/>
        <v>0</v>
      </c>
      <c r="O11" s="86">
        <f t="shared" si="1"/>
        <v>0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87" t="str">
        <f t="shared" si="0"/>
        <v>n/a</v>
      </c>
      <c r="N12" s="87" t="str">
        <f t="shared" si="2"/>
        <v>n/a</v>
      </c>
      <c r="O12" s="86" t="str">
        <f t="shared" si="1"/>
        <v>n/a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87" t="str">
        <f t="shared" si="0"/>
        <v>n/a</v>
      </c>
      <c r="N13" s="87" t="str">
        <f t="shared" si="2"/>
        <v>n/a</v>
      </c>
      <c r="O13" s="86" t="str">
        <f t="shared" si="1"/>
        <v>n/a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1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1</v>
      </c>
      <c r="K14" s="17">
        <v>1</v>
      </c>
      <c r="L14" s="17">
        <v>0</v>
      </c>
      <c r="M14" s="87">
        <f t="shared" si="0"/>
        <v>100</v>
      </c>
      <c r="N14" s="87">
        <f t="shared" si="2"/>
        <v>0</v>
      </c>
      <c r="O14" s="86">
        <f t="shared" si="1"/>
        <v>0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87" t="str">
        <f t="shared" si="0"/>
        <v>n/a</v>
      </c>
      <c r="N15" s="87" t="str">
        <f t="shared" si="2"/>
        <v>n/a</v>
      </c>
      <c r="O15" s="86" t="str">
        <f t="shared" si="1"/>
        <v>n/a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7</v>
      </c>
      <c r="D16" s="17">
        <v>1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8</v>
      </c>
      <c r="K16" s="17">
        <v>4</v>
      </c>
      <c r="L16" s="17">
        <v>3</v>
      </c>
      <c r="M16" s="87">
        <f t="shared" si="0"/>
        <v>50</v>
      </c>
      <c r="N16" s="87">
        <f t="shared" si="2"/>
        <v>12.5</v>
      </c>
      <c r="O16" s="86">
        <f t="shared" si="1"/>
        <v>37.5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0</v>
      </c>
      <c r="M17" s="87">
        <f t="shared" si="0"/>
        <v>100</v>
      </c>
      <c r="N17" s="87">
        <f t="shared" si="2"/>
        <v>0</v>
      </c>
      <c r="O17" s="86">
        <f t="shared" si="1"/>
        <v>0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87" t="str">
        <f t="shared" si="0"/>
        <v>n/a</v>
      </c>
      <c r="N19" s="87" t="str">
        <f t="shared" si="2"/>
        <v>n/a</v>
      </c>
      <c r="O19" s="86" t="str">
        <f t="shared" si="1"/>
        <v>n/a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87">
        <f t="shared" si="0"/>
        <v>100</v>
      </c>
      <c r="N20" s="87">
        <f t="shared" si="2"/>
        <v>0</v>
      </c>
      <c r="O20" s="86">
        <f t="shared" si="1"/>
        <v>0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14</v>
      </c>
      <c r="D21" s="17">
        <v>7</v>
      </c>
      <c r="E21" s="17">
        <v>0</v>
      </c>
      <c r="F21" s="17">
        <v>0</v>
      </c>
      <c r="G21" s="17">
        <v>1</v>
      </c>
      <c r="H21" s="17">
        <v>3</v>
      </c>
      <c r="I21" s="17">
        <v>3</v>
      </c>
      <c r="J21" s="17">
        <v>18</v>
      </c>
      <c r="K21" s="17">
        <v>10</v>
      </c>
      <c r="L21" s="17">
        <v>4</v>
      </c>
      <c r="M21" s="87">
        <f t="shared" si="0"/>
        <v>55.555555555555557</v>
      </c>
      <c r="N21" s="87">
        <f t="shared" si="2"/>
        <v>22.222222222222221</v>
      </c>
      <c r="O21" s="86">
        <f t="shared" si="1"/>
        <v>22.222222222222221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11</v>
      </c>
      <c r="D22" s="17">
        <v>7</v>
      </c>
      <c r="E22" s="17">
        <v>0</v>
      </c>
      <c r="F22" s="17">
        <v>0</v>
      </c>
      <c r="G22" s="17">
        <v>0</v>
      </c>
      <c r="H22" s="17">
        <v>3</v>
      </c>
      <c r="I22" s="17">
        <v>2</v>
      </c>
      <c r="J22" s="17">
        <v>16</v>
      </c>
      <c r="K22" s="17">
        <v>8</v>
      </c>
      <c r="L22" s="17">
        <v>5</v>
      </c>
      <c r="M22" s="87">
        <f t="shared" si="0"/>
        <v>50</v>
      </c>
      <c r="N22" s="87">
        <f t="shared" si="2"/>
        <v>18.75</v>
      </c>
      <c r="O22" s="86">
        <f t="shared" si="1"/>
        <v>31.25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20</v>
      </c>
      <c r="D23" s="17">
        <v>1</v>
      </c>
      <c r="E23" s="17">
        <v>1</v>
      </c>
      <c r="F23" s="17">
        <v>0</v>
      </c>
      <c r="G23" s="17">
        <v>1</v>
      </c>
      <c r="H23" s="17">
        <v>1</v>
      </c>
      <c r="I23" s="17">
        <v>4</v>
      </c>
      <c r="J23" s="17">
        <v>17</v>
      </c>
      <c r="K23" s="17">
        <v>13</v>
      </c>
      <c r="L23" s="17">
        <v>1</v>
      </c>
      <c r="M23" s="87">
        <f t="shared" si="0"/>
        <v>76.470588235294116</v>
      </c>
      <c r="N23" s="87">
        <f t="shared" si="2"/>
        <v>17.647058823529413</v>
      </c>
      <c r="O23" s="86">
        <f t="shared" si="1"/>
        <v>5.8823529411764701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5</v>
      </c>
      <c r="D26" s="17">
        <v>2</v>
      </c>
      <c r="E26" s="17">
        <v>0</v>
      </c>
      <c r="F26" s="17">
        <v>0</v>
      </c>
      <c r="G26" s="17">
        <v>0</v>
      </c>
      <c r="H26" s="17">
        <v>1</v>
      </c>
      <c r="I26" s="17">
        <v>0</v>
      </c>
      <c r="J26" s="17">
        <v>7</v>
      </c>
      <c r="K26" s="17">
        <v>5</v>
      </c>
      <c r="L26" s="17">
        <v>1</v>
      </c>
      <c r="M26" s="87">
        <f t="shared" si="0"/>
        <v>71.428571428571431</v>
      </c>
      <c r="N26" s="87">
        <f t="shared" si="2"/>
        <v>14.285714285714285</v>
      </c>
      <c r="O26" s="86">
        <f t="shared" si="1"/>
        <v>14.285714285714285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15</v>
      </c>
      <c r="D27" s="17">
        <v>2</v>
      </c>
      <c r="E27" s="17">
        <v>0</v>
      </c>
      <c r="F27" s="17">
        <v>0</v>
      </c>
      <c r="G27" s="17">
        <v>0</v>
      </c>
      <c r="H27" s="17">
        <v>1</v>
      </c>
      <c r="I27" s="17">
        <v>3</v>
      </c>
      <c r="J27" s="17">
        <v>14</v>
      </c>
      <c r="K27" s="17">
        <v>8</v>
      </c>
      <c r="L27" s="17">
        <v>5</v>
      </c>
      <c r="M27" s="87">
        <f t="shared" si="0"/>
        <v>57.142857142857139</v>
      </c>
      <c r="N27" s="87">
        <f t="shared" si="2"/>
        <v>7.1428571428571423</v>
      </c>
      <c r="O27" s="86">
        <f t="shared" si="1"/>
        <v>35.714285714285715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87" t="str">
        <f t="shared" si="0"/>
        <v>n/a</v>
      </c>
      <c r="N28" s="87" t="str">
        <f t="shared" si="2"/>
        <v>n/a</v>
      </c>
      <c r="O28" s="86" t="str">
        <f t="shared" si="1"/>
        <v>n/a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87" t="str">
        <f t="shared" si="0"/>
        <v>n/a</v>
      </c>
      <c r="N29" s="87" t="str">
        <f t="shared" si="2"/>
        <v>n/a</v>
      </c>
      <c r="O29" s="86" t="str">
        <f t="shared" si="1"/>
        <v>n/a</v>
      </c>
    </row>
    <row r="30" spans="1:15" s="17" customFormat="1" ht="13.2" x14ac:dyDescent="0.25">
      <c r="A30" s="16">
        <v>32356</v>
      </c>
      <c r="B30" s="16" t="s">
        <v>45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87" t="str">
        <f t="shared" si="0"/>
        <v>n/a</v>
      </c>
      <c r="N30" s="87" t="str">
        <f t="shared" si="2"/>
        <v>n/a</v>
      </c>
      <c r="O30" s="86" t="str">
        <f t="shared" si="1"/>
        <v>n/a</v>
      </c>
    </row>
    <row r="31" spans="1:15" s="17" customFormat="1" ht="13.2" x14ac:dyDescent="0.25">
      <c r="A31" s="16">
        <v>21401</v>
      </c>
      <c r="B31" s="16" t="s">
        <v>46</v>
      </c>
      <c r="C31" s="17">
        <v>11</v>
      </c>
      <c r="D31" s="17">
        <v>2</v>
      </c>
      <c r="E31" s="17">
        <v>0</v>
      </c>
      <c r="F31" s="17">
        <v>1</v>
      </c>
      <c r="G31" s="17">
        <v>0</v>
      </c>
      <c r="H31" s="17">
        <v>2</v>
      </c>
      <c r="I31" s="17">
        <v>5</v>
      </c>
      <c r="J31" s="17">
        <v>8</v>
      </c>
      <c r="K31" s="17">
        <v>4</v>
      </c>
      <c r="L31" s="17">
        <v>1</v>
      </c>
      <c r="M31" s="87">
        <f t="shared" si="0"/>
        <v>50</v>
      </c>
      <c r="N31" s="87">
        <f t="shared" si="2"/>
        <v>37.5</v>
      </c>
      <c r="O31" s="86">
        <f t="shared" si="1"/>
        <v>12.5</v>
      </c>
    </row>
    <row r="32" spans="1:15" s="17" customFormat="1" ht="13.2" x14ac:dyDescent="0.25">
      <c r="A32" s="16">
        <v>21302</v>
      </c>
      <c r="B32" s="16" t="s">
        <v>47</v>
      </c>
      <c r="C32" s="17">
        <v>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1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3.2" x14ac:dyDescent="0.25">
      <c r="A33" s="16">
        <v>32360</v>
      </c>
      <c r="B33" s="16" t="s">
        <v>48</v>
      </c>
      <c r="C33" s="17">
        <v>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1</v>
      </c>
      <c r="L33" s="17">
        <v>0</v>
      </c>
      <c r="M33" s="87">
        <f t="shared" si="0"/>
        <v>100</v>
      </c>
      <c r="N33" s="87">
        <f t="shared" si="2"/>
        <v>0</v>
      </c>
      <c r="O33" s="86">
        <f t="shared" si="1"/>
        <v>0</v>
      </c>
    </row>
    <row r="34" spans="1:15" s="17" customFormat="1" ht="13.2" x14ac:dyDescent="0.25">
      <c r="A34" s="16">
        <v>33036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3.2" x14ac:dyDescent="0.25">
      <c r="A35" s="16">
        <v>16049</v>
      </c>
      <c r="B35" s="16" t="s">
        <v>50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87" t="str">
        <f t="shared" si="0"/>
        <v>n/a</v>
      </c>
      <c r="N35" s="87" t="str">
        <f t="shared" si="2"/>
        <v>n/a</v>
      </c>
      <c r="O35" s="86" t="str">
        <f t="shared" si="1"/>
        <v>n/a</v>
      </c>
    </row>
    <row r="36" spans="1:15" s="17" customFormat="1" ht="13.2" x14ac:dyDescent="0.25">
      <c r="A36" s="16" t="s">
        <v>51</v>
      </c>
      <c r="B36" s="16" t="s">
        <v>52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87" t="str">
        <f t="shared" si="0"/>
        <v>n/a</v>
      </c>
      <c r="N36" s="87" t="str">
        <f t="shared" si="2"/>
        <v>n/a</v>
      </c>
      <c r="O36" s="86" t="str">
        <f t="shared" si="1"/>
        <v>n/a</v>
      </c>
    </row>
    <row r="37" spans="1:15" s="17" customFormat="1" ht="13.2" x14ac:dyDescent="0.25">
      <c r="A37" s="16">
        <v>19404</v>
      </c>
      <c r="B37" s="16" t="s">
        <v>53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87" t="str">
        <f t="shared" si="0"/>
        <v>n/a</v>
      </c>
      <c r="N37" s="87" t="str">
        <f t="shared" si="2"/>
        <v>n/a</v>
      </c>
      <c r="O37" s="86" t="str">
        <f t="shared" si="1"/>
        <v>n/a</v>
      </c>
    </row>
    <row r="38" spans="1:15" s="17" customFormat="1" ht="13.2" x14ac:dyDescent="0.25">
      <c r="A38" s="16">
        <v>27400</v>
      </c>
      <c r="B38" s="16" t="s">
        <v>54</v>
      </c>
      <c r="C38" s="17">
        <v>1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4</v>
      </c>
      <c r="D42" s="17">
        <v>1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5</v>
      </c>
      <c r="K42" s="17">
        <v>3</v>
      </c>
      <c r="L42" s="17">
        <v>1</v>
      </c>
      <c r="M42" s="87">
        <f t="shared" si="0"/>
        <v>60</v>
      </c>
      <c r="N42" s="87">
        <f t="shared" si="2"/>
        <v>20</v>
      </c>
      <c r="O42" s="86">
        <f t="shared" si="1"/>
        <v>20</v>
      </c>
    </row>
    <row r="43" spans="1:15" s="17" customFormat="1" ht="13.2" x14ac:dyDescent="0.25">
      <c r="A43" s="16">
        <v>33115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3.2" x14ac:dyDescent="0.25">
      <c r="A44" s="16">
        <v>29011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3.2" x14ac:dyDescent="0.25">
      <c r="A51" s="16">
        <v>31330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3.2" x14ac:dyDescent="0.25">
      <c r="A54" s="16">
        <v>32414</v>
      </c>
      <c r="B54" s="16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3.2" x14ac:dyDescent="0.25">
      <c r="A55" s="16">
        <v>32361</v>
      </c>
      <c r="B55" s="16" t="s">
        <v>73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87" t="str">
        <f t="shared" si="0"/>
        <v>n/a</v>
      </c>
      <c r="N55" s="87" t="str">
        <f t="shared" si="2"/>
        <v>n/a</v>
      </c>
      <c r="O55" s="86" t="str">
        <f t="shared" si="1"/>
        <v>n/a</v>
      </c>
    </row>
    <row r="56" spans="1:15" s="17" customFormat="1" ht="13.2" x14ac:dyDescent="0.25">
      <c r="A56" s="16">
        <v>39090</v>
      </c>
      <c r="B56" s="16" t="s">
        <v>74</v>
      </c>
      <c r="C56" s="17">
        <v>10</v>
      </c>
      <c r="D56" s="17">
        <v>1</v>
      </c>
      <c r="E56" s="17">
        <v>0</v>
      </c>
      <c r="F56" s="17">
        <v>0</v>
      </c>
      <c r="G56" s="17">
        <v>0</v>
      </c>
      <c r="H56" s="17">
        <v>1</v>
      </c>
      <c r="I56" s="17">
        <v>1</v>
      </c>
      <c r="J56" s="17">
        <v>10</v>
      </c>
      <c r="K56" s="17">
        <v>7</v>
      </c>
      <c r="L56" s="17">
        <v>2</v>
      </c>
      <c r="M56" s="87">
        <f t="shared" si="0"/>
        <v>70</v>
      </c>
      <c r="N56" s="87">
        <f t="shared" si="2"/>
        <v>10</v>
      </c>
      <c r="O56" s="86">
        <f t="shared" si="1"/>
        <v>20</v>
      </c>
    </row>
    <row r="57" spans="1:15" s="17" customFormat="1" ht="13.2" x14ac:dyDescent="0.25">
      <c r="A57" s="16" t="s">
        <v>75</v>
      </c>
      <c r="B57" s="16" t="s">
        <v>76</v>
      </c>
      <c r="C57" s="17">
        <v>80</v>
      </c>
      <c r="D57" s="17">
        <v>11</v>
      </c>
      <c r="E57" s="17">
        <v>2</v>
      </c>
      <c r="F57" s="17">
        <v>2</v>
      </c>
      <c r="G57" s="17">
        <v>0</v>
      </c>
      <c r="H57" s="17">
        <v>11</v>
      </c>
      <c r="I57" s="17">
        <v>6</v>
      </c>
      <c r="J57" s="17">
        <v>85</v>
      </c>
      <c r="K57" s="17">
        <v>57</v>
      </c>
      <c r="L57" s="17">
        <v>13</v>
      </c>
      <c r="M57" s="87">
        <f t="shared" si="0"/>
        <v>67.058823529411754</v>
      </c>
      <c r="N57" s="87">
        <f t="shared" si="2"/>
        <v>17.647058823529413</v>
      </c>
      <c r="O57" s="86">
        <f t="shared" si="1"/>
        <v>15.294117647058824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87" t="str">
        <f t="shared" si="0"/>
        <v>n/a</v>
      </c>
      <c r="N59" s="87" t="str">
        <f t="shared" si="2"/>
        <v>n/a</v>
      </c>
      <c r="O59" s="86" t="str">
        <f t="shared" si="1"/>
        <v>n/a</v>
      </c>
    </row>
    <row r="60" spans="1:15" s="17" customFormat="1" ht="13.2" x14ac:dyDescent="0.25">
      <c r="A60" s="16">
        <v>31015</v>
      </c>
      <c r="B60" s="16" t="s">
        <v>79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87" t="str">
        <f t="shared" si="0"/>
        <v>n/a</v>
      </c>
      <c r="N60" s="87" t="str">
        <f t="shared" si="2"/>
        <v>n/a</v>
      </c>
      <c r="O60" s="86" t="str">
        <f t="shared" si="1"/>
        <v>n/a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2</v>
      </c>
      <c r="D62" s="17">
        <v>1</v>
      </c>
      <c r="E62" s="17">
        <v>0</v>
      </c>
      <c r="F62" s="17">
        <v>0</v>
      </c>
      <c r="G62" s="17">
        <v>0</v>
      </c>
      <c r="H62" s="17">
        <v>1</v>
      </c>
      <c r="I62" s="17">
        <v>1</v>
      </c>
      <c r="J62" s="17">
        <v>2</v>
      </c>
      <c r="K62" s="17">
        <v>1</v>
      </c>
      <c r="L62" s="17">
        <v>0</v>
      </c>
      <c r="M62" s="87">
        <f t="shared" si="0"/>
        <v>50</v>
      </c>
      <c r="N62" s="87">
        <f t="shared" si="2"/>
        <v>50</v>
      </c>
      <c r="O62" s="86">
        <f t="shared" si="1"/>
        <v>0</v>
      </c>
    </row>
    <row r="63" spans="1:15" s="17" customFormat="1" ht="13.2" x14ac:dyDescent="0.25">
      <c r="A63" s="16">
        <v>14068</v>
      </c>
      <c r="B63" s="16" t="s">
        <v>81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2</v>
      </c>
      <c r="L63" s="17">
        <v>0</v>
      </c>
      <c r="M63" s="87">
        <f t="shared" si="0"/>
        <v>100</v>
      </c>
      <c r="N63" s="87">
        <f t="shared" si="2"/>
        <v>0</v>
      </c>
      <c r="O63" s="86">
        <f t="shared" si="1"/>
        <v>0</v>
      </c>
    </row>
    <row r="64" spans="1:15" s="17" customFormat="1" ht="13.2" x14ac:dyDescent="0.25">
      <c r="A64" s="16" t="s">
        <v>82</v>
      </c>
      <c r="B64" s="16" t="s">
        <v>83</v>
      </c>
      <c r="C64" s="17">
        <v>1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2</v>
      </c>
      <c r="K64" s="17">
        <v>1</v>
      </c>
      <c r="L64" s="17">
        <v>1</v>
      </c>
      <c r="M64" s="87">
        <f t="shared" si="0"/>
        <v>50</v>
      </c>
      <c r="N64" s="87">
        <f t="shared" si="2"/>
        <v>0</v>
      </c>
      <c r="O64" s="86">
        <f t="shared" si="1"/>
        <v>50</v>
      </c>
    </row>
    <row r="65" spans="1:15" s="17" customFormat="1" ht="13.2" x14ac:dyDescent="0.25">
      <c r="A65" s="16">
        <v>17216</v>
      </c>
      <c r="B65" s="16" t="s">
        <v>84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87" t="str">
        <f t="shared" si="0"/>
        <v>n/a</v>
      </c>
      <c r="N65" s="87" t="str">
        <f t="shared" si="2"/>
        <v>n/a</v>
      </c>
      <c r="O65" s="86" t="str">
        <f t="shared" si="1"/>
        <v>n/a</v>
      </c>
    </row>
    <row r="66" spans="1:15" s="17" customFormat="1" ht="13.2" x14ac:dyDescent="0.25">
      <c r="A66" s="16">
        <v>13165</v>
      </c>
      <c r="B66" s="16" t="s">
        <v>85</v>
      </c>
      <c r="C66" s="17">
        <v>7</v>
      </c>
      <c r="D66" s="17">
        <v>1</v>
      </c>
      <c r="E66" s="17">
        <v>0</v>
      </c>
      <c r="F66" s="17">
        <v>1</v>
      </c>
      <c r="G66" s="17">
        <v>0</v>
      </c>
      <c r="H66" s="17">
        <v>0</v>
      </c>
      <c r="I66" s="17">
        <v>0</v>
      </c>
      <c r="J66" s="17">
        <v>8</v>
      </c>
      <c r="K66" s="17">
        <v>7</v>
      </c>
      <c r="L66" s="17">
        <v>0</v>
      </c>
      <c r="M66" s="87">
        <f t="shared" si="0"/>
        <v>87.5</v>
      </c>
      <c r="N66" s="87">
        <f t="shared" si="2"/>
        <v>12.5</v>
      </c>
      <c r="O66" s="86">
        <f t="shared" si="1"/>
        <v>0</v>
      </c>
    </row>
    <row r="67" spans="1:15" s="17" customFormat="1" ht="13.2" x14ac:dyDescent="0.25">
      <c r="A67" s="16">
        <v>31002</v>
      </c>
      <c r="B67" s="16" t="s">
        <v>86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1</v>
      </c>
      <c r="K67" s="17">
        <v>1</v>
      </c>
      <c r="L67" s="17">
        <v>0</v>
      </c>
      <c r="M67" s="87">
        <f t="shared" si="0"/>
        <v>100</v>
      </c>
      <c r="N67" s="87">
        <f t="shared" si="2"/>
        <v>0</v>
      </c>
      <c r="O67" s="86">
        <f t="shared" si="1"/>
        <v>0</v>
      </c>
    </row>
    <row r="68" spans="1:15" s="17" customFormat="1" ht="13.2" x14ac:dyDescent="0.25">
      <c r="A68" s="16" t="s">
        <v>87</v>
      </c>
      <c r="B68" s="16" t="s">
        <v>296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87" t="str">
        <f t="shared" si="0"/>
        <v>n/a</v>
      </c>
      <c r="N68" s="87" t="str">
        <f t="shared" si="2"/>
        <v>n/a</v>
      </c>
      <c r="O68" s="86" t="str">
        <f t="shared" si="1"/>
        <v>n/a</v>
      </c>
    </row>
    <row r="69" spans="1:15" s="17" customFormat="1" ht="13.2" x14ac:dyDescent="0.25">
      <c r="A69" s="16">
        <v>17210</v>
      </c>
      <c r="B69" s="16" t="s">
        <v>88</v>
      </c>
      <c r="C69" s="17">
        <v>1</v>
      </c>
      <c r="D69" s="17">
        <v>2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3</v>
      </c>
      <c r="K69" s="17">
        <v>1</v>
      </c>
      <c r="L69" s="17">
        <v>1</v>
      </c>
      <c r="M69" s="87">
        <f t="shared" si="0"/>
        <v>33.333333333333329</v>
      </c>
      <c r="N69" s="87">
        <f t="shared" si="2"/>
        <v>33.333333333333329</v>
      </c>
      <c r="O69" s="86">
        <f t="shared" si="1"/>
        <v>33.333333333333329</v>
      </c>
    </row>
    <row r="70" spans="1:15" s="17" customFormat="1" ht="13.2" x14ac:dyDescent="0.25">
      <c r="A70" s="16">
        <v>37502</v>
      </c>
      <c r="B70" s="16" t="s">
        <v>89</v>
      </c>
      <c r="C70" s="17">
        <v>10</v>
      </c>
      <c r="D70" s="17">
        <v>1</v>
      </c>
      <c r="E70" s="17">
        <v>0</v>
      </c>
      <c r="F70" s="17">
        <v>0</v>
      </c>
      <c r="G70" s="17">
        <v>0</v>
      </c>
      <c r="H70" s="17">
        <v>4</v>
      </c>
      <c r="I70" s="17">
        <v>4</v>
      </c>
      <c r="J70" s="17">
        <v>7</v>
      </c>
      <c r="K70" s="17">
        <v>2</v>
      </c>
      <c r="L70" s="17">
        <v>1</v>
      </c>
      <c r="M70" s="87">
        <f t="shared" ref="M70:M133" si="3">IF(J70=0,"n/a",K70/J70*100)</f>
        <v>28.571428571428569</v>
      </c>
      <c r="N70" s="87">
        <f t="shared" si="2"/>
        <v>57.142857142857139</v>
      </c>
      <c r="O70" s="86">
        <f t="shared" ref="O70:O133" si="4">IF(J70=0,"n/a",(L70/J70)*100)</f>
        <v>14.285714285714285</v>
      </c>
    </row>
    <row r="71" spans="1:15" s="17" customFormat="1" ht="13.2" x14ac:dyDescent="0.25">
      <c r="A71" s="16">
        <v>27417</v>
      </c>
      <c r="B71" s="16" t="s">
        <v>90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87" t="str">
        <f t="shared" si="3"/>
        <v>n/a</v>
      </c>
      <c r="N71" s="87" t="str">
        <f t="shared" ref="N71:N134" si="5">IF(J71=0,"n/a",(E71+F71+G71+H71)/J71*100)</f>
        <v>n/a</v>
      </c>
      <c r="O71" s="86" t="str">
        <f t="shared" si="4"/>
        <v>n/a</v>
      </c>
    </row>
    <row r="72" spans="1:15" s="17" customFormat="1" ht="13.2" x14ac:dyDescent="0.25">
      <c r="A72" s="16" t="s">
        <v>91</v>
      </c>
      <c r="B72" s="16" t="s">
        <v>92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87">
        <f t="shared" si="3"/>
        <v>100</v>
      </c>
      <c r="N72" s="87">
        <f t="shared" si="5"/>
        <v>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1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1</v>
      </c>
      <c r="K77" s="17">
        <v>1</v>
      </c>
      <c r="L77" s="17">
        <v>0</v>
      </c>
      <c r="M77" s="87">
        <f t="shared" si="3"/>
        <v>100</v>
      </c>
      <c r="N77" s="87">
        <f t="shared" si="5"/>
        <v>0</v>
      </c>
      <c r="O77" s="86">
        <f t="shared" si="4"/>
        <v>0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60</v>
      </c>
      <c r="D79" s="17">
        <v>7</v>
      </c>
      <c r="E79" s="17">
        <v>1</v>
      </c>
      <c r="F79" s="17">
        <v>0</v>
      </c>
      <c r="G79" s="17">
        <v>0</v>
      </c>
      <c r="H79" s="17">
        <v>5</v>
      </c>
      <c r="I79" s="17">
        <v>11</v>
      </c>
      <c r="J79" s="17">
        <v>56</v>
      </c>
      <c r="K79" s="17">
        <v>33</v>
      </c>
      <c r="L79" s="17">
        <v>17</v>
      </c>
      <c r="M79" s="87">
        <f t="shared" si="3"/>
        <v>58.928571428571431</v>
      </c>
      <c r="N79" s="87">
        <f t="shared" si="5"/>
        <v>10.714285714285714</v>
      </c>
      <c r="O79" s="86">
        <f t="shared" si="4"/>
        <v>30.357142857142854</v>
      </c>
    </row>
    <row r="80" spans="1:15" s="17" customFormat="1" ht="13.2" x14ac:dyDescent="0.25">
      <c r="A80" s="16">
        <v>39204</v>
      </c>
      <c r="B80" s="16" t="s">
        <v>100</v>
      </c>
      <c r="C80" s="17">
        <v>23</v>
      </c>
      <c r="D80" s="17">
        <v>5</v>
      </c>
      <c r="E80" s="17">
        <v>0</v>
      </c>
      <c r="F80" s="17">
        <v>1</v>
      </c>
      <c r="G80" s="17">
        <v>1</v>
      </c>
      <c r="H80" s="17">
        <v>7</v>
      </c>
      <c r="I80" s="17">
        <v>0</v>
      </c>
      <c r="J80" s="17">
        <v>28</v>
      </c>
      <c r="K80" s="17">
        <v>16</v>
      </c>
      <c r="L80" s="17">
        <v>3</v>
      </c>
      <c r="M80" s="87">
        <f t="shared" si="3"/>
        <v>57.142857142857139</v>
      </c>
      <c r="N80" s="87">
        <f t="shared" si="5"/>
        <v>32.142857142857146</v>
      </c>
      <c r="O80" s="86">
        <f t="shared" si="4"/>
        <v>10.714285714285714</v>
      </c>
    </row>
    <row r="81" spans="1:15" s="17" customFormat="1" ht="13.2" x14ac:dyDescent="0.25">
      <c r="A81" s="16">
        <v>31332</v>
      </c>
      <c r="B81" s="16" t="s">
        <v>101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23</v>
      </c>
      <c r="D83" s="17">
        <v>2</v>
      </c>
      <c r="E83" s="17">
        <v>0</v>
      </c>
      <c r="F83" s="17">
        <v>0</v>
      </c>
      <c r="G83" s="17">
        <v>2</v>
      </c>
      <c r="H83" s="17">
        <v>1</v>
      </c>
      <c r="I83" s="17">
        <v>2</v>
      </c>
      <c r="J83" s="17">
        <v>23</v>
      </c>
      <c r="K83" s="17">
        <v>19</v>
      </c>
      <c r="L83" s="17">
        <v>1</v>
      </c>
      <c r="M83" s="87">
        <f t="shared" si="3"/>
        <v>82.608695652173907</v>
      </c>
      <c r="N83" s="87">
        <f t="shared" si="5"/>
        <v>13.043478260869565</v>
      </c>
      <c r="O83" s="86">
        <f t="shared" si="4"/>
        <v>4.3478260869565215</v>
      </c>
    </row>
    <row r="84" spans="1:15" s="17" customFormat="1" ht="13.2" x14ac:dyDescent="0.25">
      <c r="A84" s="16">
        <v>17401</v>
      </c>
      <c r="B84" s="16" t="s">
        <v>104</v>
      </c>
      <c r="C84" s="17">
        <v>2</v>
      </c>
      <c r="D84" s="17">
        <v>0</v>
      </c>
      <c r="E84" s="17">
        <v>1</v>
      </c>
      <c r="F84" s="17">
        <v>0</v>
      </c>
      <c r="G84" s="17">
        <v>0</v>
      </c>
      <c r="H84" s="17">
        <v>0</v>
      </c>
      <c r="I84" s="17">
        <v>0</v>
      </c>
      <c r="J84" s="17">
        <v>2</v>
      </c>
      <c r="K84" s="17">
        <v>0</v>
      </c>
      <c r="L84" s="17">
        <v>1</v>
      </c>
      <c r="M84" s="87">
        <f t="shared" si="3"/>
        <v>0</v>
      </c>
      <c r="N84" s="87">
        <f t="shared" si="5"/>
        <v>50</v>
      </c>
      <c r="O84" s="86">
        <f t="shared" si="4"/>
        <v>50</v>
      </c>
    </row>
    <row r="85" spans="1:15" s="17" customFormat="1" ht="13.2" x14ac:dyDescent="0.25">
      <c r="A85" s="16" t="s">
        <v>105</v>
      </c>
      <c r="B85" s="16" t="s">
        <v>106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87" t="str">
        <f t="shared" si="3"/>
        <v>n/a</v>
      </c>
      <c r="N85" s="87" t="str">
        <f t="shared" si="5"/>
        <v>n/a</v>
      </c>
      <c r="O85" s="86" t="str">
        <f t="shared" si="4"/>
        <v>n/a</v>
      </c>
    </row>
    <row r="86" spans="1:15" s="17" customFormat="1" ht="13.2" x14ac:dyDescent="0.25">
      <c r="A86" s="16">
        <v>14028</v>
      </c>
      <c r="B86" s="16" t="s">
        <v>107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87" t="str">
        <f t="shared" si="3"/>
        <v>n/a</v>
      </c>
      <c r="N90" s="87" t="str">
        <f t="shared" si="5"/>
        <v>n/a</v>
      </c>
      <c r="O90" s="86" t="str">
        <f t="shared" si="4"/>
        <v>n/a</v>
      </c>
    </row>
    <row r="91" spans="1:15" s="17" customFormat="1" ht="13.2" x14ac:dyDescent="0.25">
      <c r="A91" s="16" t="s">
        <v>113</v>
      </c>
      <c r="B91" s="16" t="s">
        <v>114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87" t="str">
        <f t="shared" si="3"/>
        <v>n/a</v>
      </c>
      <c r="N91" s="87" t="str">
        <f t="shared" si="5"/>
        <v>n/a</v>
      </c>
      <c r="O91" s="86" t="str">
        <f t="shared" si="4"/>
        <v>n/a</v>
      </c>
    </row>
    <row r="92" spans="1:15" s="17" customFormat="1" ht="13.2" x14ac:dyDescent="0.25">
      <c r="A92" s="16" t="s">
        <v>115</v>
      </c>
      <c r="B92" s="16" t="s">
        <v>116</v>
      </c>
      <c r="C92" s="17">
        <v>109</v>
      </c>
      <c r="D92" s="17">
        <v>40</v>
      </c>
      <c r="E92" s="17">
        <v>3</v>
      </c>
      <c r="F92" s="17">
        <v>1</v>
      </c>
      <c r="G92" s="17">
        <v>5</v>
      </c>
      <c r="H92" s="17">
        <v>12</v>
      </c>
      <c r="I92" s="17">
        <v>26</v>
      </c>
      <c r="J92" s="17">
        <v>123</v>
      </c>
      <c r="K92" s="17">
        <v>81</v>
      </c>
      <c r="L92" s="17">
        <v>21</v>
      </c>
      <c r="M92" s="87">
        <f t="shared" si="3"/>
        <v>65.853658536585371</v>
      </c>
      <c r="N92" s="87">
        <f t="shared" si="5"/>
        <v>17.073170731707318</v>
      </c>
      <c r="O92" s="86">
        <f t="shared" si="4"/>
        <v>17.073170731707318</v>
      </c>
    </row>
    <row r="93" spans="1:15" s="17" customFormat="1" ht="13.2" x14ac:dyDescent="0.25">
      <c r="A93" s="16">
        <v>17415</v>
      </c>
      <c r="B93" s="16" t="s">
        <v>117</v>
      </c>
      <c r="C93" s="17">
        <v>1</v>
      </c>
      <c r="D93" s="17">
        <v>1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2</v>
      </c>
      <c r="K93" s="17">
        <v>1</v>
      </c>
      <c r="L93" s="17">
        <v>1</v>
      </c>
      <c r="M93" s="87">
        <f t="shared" si="3"/>
        <v>50</v>
      </c>
      <c r="N93" s="87">
        <f t="shared" si="5"/>
        <v>0</v>
      </c>
      <c r="O93" s="86">
        <f t="shared" si="4"/>
        <v>50</v>
      </c>
    </row>
    <row r="94" spans="1:15" s="17" customFormat="1" ht="13.2" x14ac:dyDescent="0.25">
      <c r="A94" s="16">
        <v>33212</v>
      </c>
      <c r="B94" s="16" t="s">
        <v>118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3.2" x14ac:dyDescent="0.25">
      <c r="A95" s="16" t="s">
        <v>119</v>
      </c>
      <c r="B95" s="16" t="s">
        <v>120</v>
      </c>
      <c r="C95" s="17">
        <v>12</v>
      </c>
      <c r="D95" s="17">
        <v>1</v>
      </c>
      <c r="E95" s="17">
        <v>0</v>
      </c>
      <c r="F95" s="17">
        <v>0</v>
      </c>
      <c r="G95" s="17">
        <v>0</v>
      </c>
      <c r="H95" s="17">
        <v>0</v>
      </c>
      <c r="I95" s="17">
        <v>1</v>
      </c>
      <c r="J95" s="17">
        <v>12</v>
      </c>
      <c r="K95" s="17">
        <v>11</v>
      </c>
      <c r="L95" s="17">
        <v>1</v>
      </c>
      <c r="M95" s="87">
        <f t="shared" si="3"/>
        <v>91.666666666666657</v>
      </c>
      <c r="N95" s="87">
        <f t="shared" si="5"/>
        <v>0</v>
      </c>
      <c r="O95" s="86">
        <f t="shared" si="4"/>
        <v>8.3333333333333321</v>
      </c>
    </row>
    <row r="96" spans="1:15" s="17" customFormat="1" ht="13.2" x14ac:dyDescent="0.25">
      <c r="A96" s="16">
        <v>19403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87" t="str">
        <f t="shared" si="3"/>
        <v>n/a</v>
      </c>
      <c r="N98" s="87" t="str">
        <f t="shared" si="5"/>
        <v>n/a</v>
      </c>
      <c r="O98" s="86" t="str">
        <f t="shared" si="4"/>
        <v>n/a</v>
      </c>
    </row>
    <row r="99" spans="1:15" s="17" customFormat="1" ht="13.2" x14ac:dyDescent="0.25">
      <c r="A99" s="16">
        <v>29311</v>
      </c>
      <c r="B99" s="16" t="s">
        <v>125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41</v>
      </c>
      <c r="D101" s="17">
        <v>13</v>
      </c>
      <c r="E101" s="17">
        <v>1</v>
      </c>
      <c r="F101" s="17">
        <v>1</v>
      </c>
      <c r="G101" s="17">
        <v>3</v>
      </c>
      <c r="H101" s="17">
        <v>2</v>
      </c>
      <c r="I101" s="17">
        <v>38</v>
      </c>
      <c r="J101" s="17">
        <v>16</v>
      </c>
      <c r="K101" s="17">
        <v>8</v>
      </c>
      <c r="L101" s="17">
        <v>1</v>
      </c>
      <c r="M101" s="87">
        <f t="shared" si="3"/>
        <v>50</v>
      </c>
      <c r="N101" s="87">
        <f t="shared" si="5"/>
        <v>43.75</v>
      </c>
      <c r="O101" s="86">
        <f t="shared" si="4"/>
        <v>6.25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1</v>
      </c>
      <c r="K103" s="17">
        <v>1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87" t="str">
        <f t="shared" si="3"/>
        <v>n/a</v>
      </c>
      <c r="N104" s="87" t="str">
        <f t="shared" si="5"/>
        <v>n/a</v>
      </c>
      <c r="O104" s="86" t="str">
        <f t="shared" si="4"/>
        <v>n/a</v>
      </c>
    </row>
    <row r="105" spans="1:15" s="17" customFormat="1" ht="13.2" x14ac:dyDescent="0.25">
      <c r="A105" s="16">
        <v>17414</v>
      </c>
      <c r="B105" s="16" t="s">
        <v>131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87" t="str">
        <f t="shared" si="3"/>
        <v>n/a</v>
      </c>
      <c r="N105" s="87" t="str">
        <f t="shared" si="5"/>
        <v>n/a</v>
      </c>
      <c r="O105" s="86" t="str">
        <f t="shared" si="4"/>
        <v>n/a</v>
      </c>
    </row>
    <row r="106" spans="1:15" s="17" customFormat="1" ht="13.2" x14ac:dyDescent="0.25">
      <c r="A106" s="16">
        <v>31306</v>
      </c>
      <c r="B106" s="16" t="s">
        <v>132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1</v>
      </c>
      <c r="K106" s="17">
        <v>0</v>
      </c>
      <c r="L106" s="17">
        <v>1</v>
      </c>
      <c r="M106" s="87">
        <f t="shared" si="3"/>
        <v>0</v>
      </c>
      <c r="N106" s="87">
        <f t="shared" si="5"/>
        <v>0</v>
      </c>
      <c r="O106" s="86">
        <f t="shared" si="4"/>
        <v>100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2</v>
      </c>
      <c r="K108" s="17">
        <v>2</v>
      </c>
      <c r="L108" s="17">
        <v>0</v>
      </c>
      <c r="M108" s="87">
        <f t="shared" si="3"/>
        <v>100</v>
      </c>
      <c r="N108" s="87">
        <f t="shared" si="5"/>
        <v>0</v>
      </c>
      <c r="O108" s="86">
        <f t="shared" si="4"/>
        <v>0</v>
      </c>
    </row>
    <row r="109" spans="1:15" s="17" customFormat="1" ht="13.2" x14ac:dyDescent="0.25">
      <c r="A109" s="16" t="s">
        <v>136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3.2" x14ac:dyDescent="0.25">
      <c r="A111" s="16">
        <v>20406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10</v>
      </c>
      <c r="D112" s="17">
        <v>7</v>
      </c>
      <c r="E112" s="17">
        <v>0</v>
      </c>
      <c r="F112" s="17">
        <v>1</v>
      </c>
      <c r="G112" s="17">
        <v>1</v>
      </c>
      <c r="H112" s="17">
        <v>0</v>
      </c>
      <c r="I112" s="17">
        <v>3</v>
      </c>
      <c r="J112" s="17">
        <v>14</v>
      </c>
      <c r="K112" s="17">
        <v>7</v>
      </c>
      <c r="L112" s="17">
        <v>5</v>
      </c>
      <c r="M112" s="87">
        <f t="shared" si="3"/>
        <v>50</v>
      </c>
      <c r="N112" s="87">
        <f t="shared" si="5"/>
        <v>14.285714285714285</v>
      </c>
      <c r="O112" s="86">
        <f t="shared" si="4"/>
        <v>35.714285714285715</v>
      </c>
    </row>
    <row r="113" spans="1:15" s="17" customFormat="1" ht="13.2" x14ac:dyDescent="0.25">
      <c r="A113" s="16">
        <v>39120</v>
      </c>
      <c r="B113" s="16" t="s">
        <v>141</v>
      </c>
      <c r="C113" s="17">
        <v>17</v>
      </c>
      <c r="D113" s="17">
        <v>6</v>
      </c>
      <c r="E113" s="17">
        <v>1</v>
      </c>
      <c r="F113" s="17">
        <v>0</v>
      </c>
      <c r="G113" s="17">
        <v>1</v>
      </c>
      <c r="H113" s="17">
        <v>1</v>
      </c>
      <c r="I113" s="17">
        <v>8</v>
      </c>
      <c r="J113" s="17">
        <v>15</v>
      </c>
      <c r="K113" s="17">
        <v>11</v>
      </c>
      <c r="L113" s="17">
        <v>1</v>
      </c>
      <c r="M113" s="87">
        <f t="shared" si="3"/>
        <v>73.333333333333329</v>
      </c>
      <c r="N113" s="87">
        <f t="shared" si="5"/>
        <v>20</v>
      </c>
      <c r="O113" s="86">
        <f t="shared" si="4"/>
        <v>6.666666666666667</v>
      </c>
    </row>
    <row r="114" spans="1:15" s="17" customFormat="1" ht="13.2" x14ac:dyDescent="0.25">
      <c r="A114" s="16" t="s">
        <v>142</v>
      </c>
      <c r="B114" s="16" t="s">
        <v>143</v>
      </c>
      <c r="C114" s="17">
        <v>1</v>
      </c>
      <c r="D114" s="17">
        <v>2</v>
      </c>
      <c r="E114" s="17">
        <v>0</v>
      </c>
      <c r="F114" s="17">
        <v>0</v>
      </c>
      <c r="G114" s="17">
        <v>1</v>
      </c>
      <c r="H114" s="17">
        <v>0</v>
      </c>
      <c r="I114" s="17">
        <v>0</v>
      </c>
      <c r="J114" s="17">
        <v>3</v>
      </c>
      <c r="K114" s="17">
        <v>2</v>
      </c>
      <c r="L114" s="17">
        <v>0</v>
      </c>
      <c r="M114" s="87">
        <f t="shared" si="3"/>
        <v>66.666666666666657</v>
      </c>
      <c r="N114" s="87">
        <f t="shared" si="5"/>
        <v>33.333333333333329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9</v>
      </c>
      <c r="D117" s="17">
        <v>0</v>
      </c>
      <c r="E117" s="17">
        <v>0</v>
      </c>
      <c r="F117" s="17">
        <v>1</v>
      </c>
      <c r="G117" s="17">
        <v>1</v>
      </c>
      <c r="H117" s="17">
        <v>2</v>
      </c>
      <c r="I117" s="17">
        <v>0</v>
      </c>
      <c r="J117" s="17">
        <v>9</v>
      </c>
      <c r="K117" s="17">
        <v>2</v>
      </c>
      <c r="L117" s="17">
        <v>3</v>
      </c>
      <c r="M117" s="87">
        <f t="shared" si="3"/>
        <v>22.222222222222221</v>
      </c>
      <c r="N117" s="87">
        <f t="shared" si="5"/>
        <v>44.444444444444443</v>
      </c>
      <c r="O117" s="86">
        <f t="shared" si="4"/>
        <v>33.333333333333329</v>
      </c>
    </row>
    <row r="118" spans="1:15" s="17" customFormat="1" ht="13.2" x14ac:dyDescent="0.25">
      <c r="A118" s="16">
        <v>32354</v>
      </c>
      <c r="B118" s="16" t="s">
        <v>147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87" t="str">
        <f t="shared" si="3"/>
        <v>n/a</v>
      </c>
      <c r="N118" s="87" t="str">
        <f t="shared" si="5"/>
        <v>n/a</v>
      </c>
      <c r="O118" s="86" t="str">
        <f t="shared" si="4"/>
        <v>n/a</v>
      </c>
    </row>
    <row r="119" spans="1:15" s="17" customFormat="1" ht="13.2" x14ac:dyDescent="0.25">
      <c r="A119" s="16">
        <v>32326</v>
      </c>
      <c r="B119" s="16" t="s">
        <v>148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87" t="str">
        <f t="shared" si="3"/>
        <v>n/a</v>
      </c>
      <c r="N119" s="87" t="str">
        <f t="shared" si="5"/>
        <v>n/a</v>
      </c>
      <c r="O119" s="86" t="str">
        <f t="shared" si="4"/>
        <v>n/a</v>
      </c>
    </row>
    <row r="120" spans="1:15" s="17" customFormat="1" ht="13.2" x14ac:dyDescent="0.25">
      <c r="A120" s="16">
        <v>17400</v>
      </c>
      <c r="B120" s="16" t="s">
        <v>149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87" t="str">
        <f t="shared" si="3"/>
        <v>n/a</v>
      </c>
      <c r="N120" s="87" t="str">
        <f t="shared" si="5"/>
        <v>n/a</v>
      </c>
      <c r="O120" s="86" t="str">
        <f t="shared" si="4"/>
        <v>n/a</v>
      </c>
    </row>
    <row r="121" spans="1:15" s="17" customFormat="1" ht="13.2" x14ac:dyDescent="0.25">
      <c r="A121" s="16">
        <v>37505</v>
      </c>
      <c r="B121" s="16" t="s">
        <v>150</v>
      </c>
      <c r="C121" s="17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3</v>
      </c>
      <c r="K121" s="17">
        <v>2</v>
      </c>
      <c r="L121" s="17">
        <v>1</v>
      </c>
      <c r="M121" s="87">
        <f t="shared" si="3"/>
        <v>66.666666666666657</v>
      </c>
      <c r="N121" s="87">
        <f t="shared" si="5"/>
        <v>0</v>
      </c>
      <c r="O121" s="86">
        <f t="shared" si="4"/>
        <v>33.333333333333329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2</v>
      </c>
      <c r="K124" s="17">
        <v>1</v>
      </c>
      <c r="L124" s="17">
        <v>0</v>
      </c>
      <c r="M124" s="87">
        <f t="shared" si="3"/>
        <v>50</v>
      </c>
      <c r="N124" s="87">
        <f t="shared" si="5"/>
        <v>50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29</v>
      </c>
      <c r="D127" s="17">
        <v>15</v>
      </c>
      <c r="E127" s="17">
        <v>0</v>
      </c>
      <c r="F127" s="17">
        <v>0</v>
      </c>
      <c r="G127" s="17">
        <v>1</v>
      </c>
      <c r="H127" s="17">
        <v>7</v>
      </c>
      <c r="I127" s="17">
        <v>4</v>
      </c>
      <c r="J127" s="17">
        <v>40</v>
      </c>
      <c r="K127" s="17">
        <v>21</v>
      </c>
      <c r="L127" s="17">
        <v>11</v>
      </c>
      <c r="M127" s="87">
        <f t="shared" si="3"/>
        <v>52.5</v>
      </c>
      <c r="N127" s="87">
        <f t="shared" si="5"/>
        <v>20</v>
      </c>
      <c r="O127" s="86">
        <f t="shared" si="4"/>
        <v>27.500000000000004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1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1</v>
      </c>
      <c r="K128" s="17">
        <v>0</v>
      </c>
      <c r="L128" s="17">
        <v>1</v>
      </c>
      <c r="M128" s="87">
        <f t="shared" si="3"/>
        <v>0</v>
      </c>
      <c r="N128" s="87">
        <f t="shared" si="5"/>
        <v>0</v>
      </c>
      <c r="O128" s="86">
        <f t="shared" si="4"/>
        <v>100</v>
      </c>
    </row>
    <row r="129" spans="1:15" s="17" customFormat="1" ht="13.2" x14ac:dyDescent="0.25">
      <c r="A129" s="16">
        <v>39209</v>
      </c>
      <c r="B129" s="16" t="s">
        <v>157</v>
      </c>
      <c r="C129" s="17">
        <v>6</v>
      </c>
      <c r="D129" s="17">
        <v>1</v>
      </c>
      <c r="E129" s="17">
        <v>0</v>
      </c>
      <c r="F129" s="17">
        <v>0</v>
      </c>
      <c r="G129" s="17">
        <v>1</v>
      </c>
      <c r="H129" s="17">
        <v>0</v>
      </c>
      <c r="I129" s="17">
        <v>2</v>
      </c>
      <c r="J129" s="17">
        <v>5</v>
      </c>
      <c r="K129" s="17">
        <v>4</v>
      </c>
      <c r="L129" s="17">
        <v>0</v>
      </c>
      <c r="M129" s="87">
        <f t="shared" si="3"/>
        <v>80</v>
      </c>
      <c r="N129" s="87">
        <f t="shared" si="5"/>
        <v>20</v>
      </c>
      <c r="O129" s="86">
        <f t="shared" si="4"/>
        <v>0</v>
      </c>
    </row>
    <row r="130" spans="1:15" s="17" customFormat="1" ht="13.2" x14ac:dyDescent="0.25">
      <c r="A130" s="16">
        <v>37507</v>
      </c>
      <c r="B130" s="16" t="s">
        <v>158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87" t="str">
        <f t="shared" si="3"/>
        <v>n/a</v>
      </c>
      <c r="N130" s="87" t="str">
        <f t="shared" si="5"/>
        <v>n/a</v>
      </c>
      <c r="O130" s="86" t="str">
        <f t="shared" si="4"/>
        <v>n/a</v>
      </c>
    </row>
    <row r="131" spans="1:15" s="17" customFormat="1" ht="13.2" x14ac:dyDescent="0.25">
      <c r="A131" s="16">
        <v>29320</v>
      </c>
      <c r="B131" s="16" t="s">
        <v>159</v>
      </c>
      <c r="C131" s="17">
        <v>62</v>
      </c>
      <c r="D131" s="17">
        <v>8</v>
      </c>
      <c r="E131" s="17">
        <v>0</v>
      </c>
      <c r="F131" s="17">
        <v>1</v>
      </c>
      <c r="G131" s="17">
        <v>2</v>
      </c>
      <c r="H131" s="17">
        <v>9</v>
      </c>
      <c r="I131" s="17">
        <v>16</v>
      </c>
      <c r="J131" s="17">
        <v>54</v>
      </c>
      <c r="K131" s="17">
        <v>31</v>
      </c>
      <c r="L131" s="17">
        <v>11</v>
      </c>
      <c r="M131" s="87">
        <f t="shared" si="3"/>
        <v>57.407407407407405</v>
      </c>
      <c r="N131" s="87">
        <f t="shared" si="5"/>
        <v>22.222222222222221</v>
      </c>
      <c r="O131" s="86">
        <f t="shared" si="4"/>
        <v>20.37037037037037</v>
      </c>
    </row>
    <row r="132" spans="1:15" s="17" customFormat="1" ht="13.2" x14ac:dyDescent="0.25">
      <c r="A132" s="16">
        <v>31006</v>
      </c>
      <c r="B132" s="16" t="s">
        <v>160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87" t="str">
        <f t="shared" si="3"/>
        <v>n/a</v>
      </c>
      <c r="N132" s="87" t="str">
        <f t="shared" si="5"/>
        <v>n/a</v>
      </c>
      <c r="O132" s="86" t="str">
        <f t="shared" si="4"/>
        <v>n/a</v>
      </c>
    </row>
    <row r="133" spans="1:15" s="17" customFormat="1" ht="13.2" x14ac:dyDescent="0.25">
      <c r="A133" s="16">
        <v>39003</v>
      </c>
      <c r="B133" s="16" t="s">
        <v>161</v>
      </c>
      <c r="C133" s="17">
        <v>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3.2" x14ac:dyDescent="0.25">
      <c r="A135" s="16">
        <v>25155</v>
      </c>
      <c r="B135" s="16" t="s">
        <v>163</v>
      </c>
      <c r="C135" s="17">
        <v>4</v>
      </c>
      <c r="D135" s="17">
        <v>2</v>
      </c>
      <c r="E135" s="17">
        <v>0</v>
      </c>
      <c r="F135" s="17">
        <v>0</v>
      </c>
      <c r="G135" s="17">
        <v>0</v>
      </c>
      <c r="H135" s="17">
        <v>0</v>
      </c>
      <c r="I135" s="17">
        <v>2</v>
      </c>
      <c r="J135" s="17">
        <v>4</v>
      </c>
      <c r="K135" s="17">
        <v>4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3.2" x14ac:dyDescent="0.25">
      <c r="A137" s="16">
        <v>32325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3.2" x14ac:dyDescent="0.25">
      <c r="A138" s="16">
        <v>37506</v>
      </c>
      <c r="B138" s="16" t="s">
        <v>166</v>
      </c>
      <c r="C138" s="17">
        <v>9</v>
      </c>
      <c r="D138" s="17">
        <v>1</v>
      </c>
      <c r="E138" s="17">
        <v>1</v>
      </c>
      <c r="F138" s="17">
        <v>0</v>
      </c>
      <c r="G138" s="17">
        <v>1</v>
      </c>
      <c r="H138" s="17">
        <v>2</v>
      </c>
      <c r="I138" s="17">
        <v>1</v>
      </c>
      <c r="J138" s="17">
        <v>9</v>
      </c>
      <c r="K138" s="17">
        <v>5</v>
      </c>
      <c r="L138" s="17">
        <v>0</v>
      </c>
      <c r="M138" s="87">
        <f t="shared" si="6"/>
        <v>55.555555555555557</v>
      </c>
      <c r="N138" s="87">
        <f t="shared" si="8"/>
        <v>44.444444444444443</v>
      </c>
      <c r="O138" s="86">
        <f t="shared" si="7"/>
        <v>0</v>
      </c>
    </row>
    <row r="139" spans="1:15" s="17" customFormat="1" ht="13.2" x14ac:dyDescent="0.25">
      <c r="A139" s="16">
        <v>14064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3.2" x14ac:dyDescent="0.25">
      <c r="A140" s="16">
        <v>11051</v>
      </c>
      <c r="B140" s="16" t="s">
        <v>168</v>
      </c>
      <c r="C140" s="17">
        <v>32</v>
      </c>
      <c r="D140" s="17">
        <v>5</v>
      </c>
      <c r="E140" s="17">
        <v>0</v>
      </c>
      <c r="F140" s="17">
        <v>0</v>
      </c>
      <c r="G140" s="17">
        <v>2</v>
      </c>
      <c r="H140" s="17">
        <v>4</v>
      </c>
      <c r="I140" s="17">
        <v>8</v>
      </c>
      <c r="J140" s="17">
        <v>29</v>
      </c>
      <c r="K140" s="17">
        <v>21</v>
      </c>
      <c r="L140" s="17">
        <v>2</v>
      </c>
      <c r="M140" s="87">
        <f t="shared" si="6"/>
        <v>72.41379310344827</v>
      </c>
      <c r="N140" s="87">
        <f t="shared" si="8"/>
        <v>20.689655172413794</v>
      </c>
      <c r="O140" s="86">
        <f t="shared" si="7"/>
        <v>6.8965517241379306</v>
      </c>
    </row>
    <row r="141" spans="1:15" s="17" customFormat="1" ht="13.2" x14ac:dyDescent="0.25">
      <c r="A141" s="16">
        <v>18400</v>
      </c>
      <c r="B141" s="16" t="s">
        <v>169</v>
      </c>
      <c r="C141" s="17">
        <v>3</v>
      </c>
      <c r="D141" s="17">
        <v>0</v>
      </c>
      <c r="E141" s="17">
        <v>0</v>
      </c>
      <c r="F141" s="17">
        <v>0</v>
      </c>
      <c r="G141" s="17">
        <v>0</v>
      </c>
      <c r="H141" s="17">
        <v>2</v>
      </c>
      <c r="I141" s="17">
        <v>0</v>
      </c>
      <c r="J141" s="17">
        <v>3</v>
      </c>
      <c r="K141" s="17">
        <v>1</v>
      </c>
      <c r="L141" s="17">
        <v>0</v>
      </c>
      <c r="M141" s="87">
        <f t="shared" si="6"/>
        <v>33.333333333333329</v>
      </c>
      <c r="N141" s="87">
        <f t="shared" si="8"/>
        <v>66.666666666666657</v>
      </c>
      <c r="O141" s="86">
        <f t="shared" si="7"/>
        <v>0</v>
      </c>
    </row>
    <row r="142" spans="1:15" s="17" customFormat="1" ht="13.2" x14ac:dyDescent="0.25">
      <c r="A142" s="16">
        <v>23403</v>
      </c>
      <c r="B142" s="16" t="s">
        <v>170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3.2" x14ac:dyDescent="0.25">
      <c r="A143" s="16">
        <v>34003</v>
      </c>
      <c r="B143" s="16" t="s">
        <v>303</v>
      </c>
      <c r="C143" s="17">
        <v>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1</v>
      </c>
      <c r="K143" s="17">
        <v>1</v>
      </c>
      <c r="L143" s="17">
        <v>0</v>
      </c>
      <c r="M143" s="87">
        <f t="shared" si="6"/>
        <v>100</v>
      </c>
      <c r="N143" s="87">
        <f t="shared" si="8"/>
        <v>0</v>
      </c>
      <c r="O143" s="86">
        <f t="shared" si="7"/>
        <v>0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87" t="str">
        <f t="shared" si="6"/>
        <v>n/a</v>
      </c>
      <c r="N145" s="87" t="str">
        <f t="shared" si="8"/>
        <v>n/a</v>
      </c>
      <c r="O145" s="86" t="str">
        <f t="shared" si="7"/>
        <v>n/a</v>
      </c>
    </row>
    <row r="146" spans="1:15" s="17" customFormat="1" ht="13.2" x14ac:dyDescent="0.25">
      <c r="A146" s="16">
        <v>15201</v>
      </c>
      <c r="B146" s="16" t="s">
        <v>173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87" t="str">
        <f t="shared" si="6"/>
        <v>n/a</v>
      </c>
      <c r="N146" s="87" t="str">
        <f t="shared" si="8"/>
        <v>n/a</v>
      </c>
      <c r="O146" s="86" t="str">
        <f t="shared" si="7"/>
        <v>n/a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8</v>
      </c>
      <c r="D149" s="17">
        <v>0</v>
      </c>
      <c r="E149" s="17">
        <v>0</v>
      </c>
      <c r="F149" s="17">
        <v>1</v>
      </c>
      <c r="G149" s="17">
        <v>0</v>
      </c>
      <c r="H149" s="17">
        <v>0</v>
      </c>
      <c r="I149" s="17">
        <v>1</v>
      </c>
      <c r="J149" s="17">
        <v>7</v>
      </c>
      <c r="K149" s="17">
        <v>6</v>
      </c>
      <c r="L149" s="17">
        <v>0</v>
      </c>
      <c r="M149" s="87">
        <f t="shared" si="6"/>
        <v>85.714285714285708</v>
      </c>
      <c r="N149" s="87">
        <f t="shared" si="8"/>
        <v>14.285714285714285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9</v>
      </c>
      <c r="K150" s="17">
        <v>9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4</v>
      </c>
      <c r="D153" s="17">
        <v>1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5</v>
      </c>
      <c r="K153" s="17">
        <v>5</v>
      </c>
      <c r="L153" s="17">
        <v>0</v>
      </c>
      <c r="M153" s="87">
        <f t="shared" si="6"/>
        <v>100</v>
      </c>
      <c r="N153" s="87">
        <f t="shared" si="8"/>
        <v>0</v>
      </c>
      <c r="O153" s="86">
        <f t="shared" si="7"/>
        <v>0</v>
      </c>
    </row>
    <row r="154" spans="1:15" s="17" customFormat="1" ht="13.2" x14ac:dyDescent="0.25">
      <c r="A154" s="16">
        <v>34111</v>
      </c>
      <c r="B154" s="16" t="s">
        <v>180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87" t="str">
        <f t="shared" si="6"/>
        <v>n/a</v>
      </c>
      <c r="N154" s="87" t="str">
        <f t="shared" si="8"/>
        <v>n/a</v>
      </c>
      <c r="O154" s="86" t="str">
        <f t="shared" si="7"/>
        <v>n/a</v>
      </c>
    </row>
    <row r="155" spans="1:15" s="17" customFormat="1" ht="13.2" x14ac:dyDescent="0.25">
      <c r="A155" s="16">
        <v>24019</v>
      </c>
      <c r="B155" s="16" t="s">
        <v>181</v>
      </c>
      <c r="C155" s="17">
        <v>4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3</v>
      </c>
      <c r="K155" s="17">
        <v>2</v>
      </c>
      <c r="L155" s="17">
        <v>1</v>
      </c>
      <c r="M155" s="87">
        <f t="shared" si="6"/>
        <v>66.666666666666657</v>
      </c>
      <c r="N155" s="87">
        <f t="shared" si="8"/>
        <v>0</v>
      </c>
      <c r="O155" s="86">
        <f t="shared" si="7"/>
        <v>33.333333333333329</v>
      </c>
    </row>
    <row r="156" spans="1:15" s="17" customFormat="1" ht="13.2" x14ac:dyDescent="0.25">
      <c r="A156" s="16">
        <v>21300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3.2" x14ac:dyDescent="0.25">
      <c r="A158" s="16">
        <v>24410</v>
      </c>
      <c r="B158" s="16" t="s">
        <v>184</v>
      </c>
      <c r="C158" s="17">
        <v>1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1</v>
      </c>
      <c r="K158" s="17">
        <v>1</v>
      </c>
      <c r="L158" s="17">
        <v>0</v>
      </c>
      <c r="M158" s="87">
        <f t="shared" si="6"/>
        <v>100</v>
      </c>
      <c r="N158" s="87">
        <f t="shared" si="8"/>
        <v>0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87" t="str">
        <f t="shared" si="6"/>
        <v>n/a</v>
      </c>
      <c r="N159" s="87" t="str">
        <f t="shared" si="8"/>
        <v>n/a</v>
      </c>
      <c r="O159" s="86" t="str">
        <f t="shared" si="7"/>
        <v>n/a</v>
      </c>
    </row>
    <row r="160" spans="1:15" s="17" customFormat="1" ht="13.2" x14ac:dyDescent="0.25">
      <c r="A160" s="16" t="s">
        <v>186</v>
      </c>
      <c r="B160" s="16" t="s">
        <v>187</v>
      </c>
      <c r="C160" s="17">
        <v>41</v>
      </c>
      <c r="D160" s="17">
        <v>9</v>
      </c>
      <c r="E160" s="17">
        <v>4</v>
      </c>
      <c r="F160" s="17">
        <v>2</v>
      </c>
      <c r="G160" s="17">
        <v>2</v>
      </c>
      <c r="H160" s="17">
        <v>7</v>
      </c>
      <c r="I160" s="17">
        <v>10</v>
      </c>
      <c r="J160" s="17">
        <v>40</v>
      </c>
      <c r="K160" s="17">
        <v>21</v>
      </c>
      <c r="L160" s="17">
        <v>4</v>
      </c>
      <c r="M160" s="87">
        <f t="shared" si="6"/>
        <v>52.5</v>
      </c>
      <c r="N160" s="87">
        <f t="shared" si="8"/>
        <v>37.5</v>
      </c>
      <c r="O160" s="86">
        <f t="shared" si="7"/>
        <v>10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98</v>
      </c>
      <c r="D162" s="17">
        <v>41</v>
      </c>
      <c r="E162" s="17">
        <v>0</v>
      </c>
      <c r="F162" s="17">
        <v>3</v>
      </c>
      <c r="G162" s="17">
        <v>6</v>
      </c>
      <c r="H162" s="17">
        <v>14</v>
      </c>
      <c r="I162" s="17">
        <v>19</v>
      </c>
      <c r="J162" s="17">
        <v>120</v>
      </c>
      <c r="K162" s="17">
        <v>67</v>
      </c>
      <c r="L162" s="17">
        <v>30</v>
      </c>
      <c r="M162" s="87">
        <f t="shared" si="6"/>
        <v>55.833333333333336</v>
      </c>
      <c r="N162" s="87">
        <f t="shared" si="8"/>
        <v>19.166666666666668</v>
      </c>
      <c r="O162" s="86">
        <f t="shared" si="7"/>
        <v>25</v>
      </c>
    </row>
    <row r="163" spans="1:15" s="17" customFormat="1" ht="13.2" x14ac:dyDescent="0.25">
      <c r="A163" s="16">
        <v>24122</v>
      </c>
      <c r="B163" s="16" t="s">
        <v>190</v>
      </c>
      <c r="C163" s="17">
        <v>1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2</v>
      </c>
      <c r="K163" s="17">
        <v>2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87" t="str">
        <f t="shared" si="6"/>
        <v>n/a</v>
      </c>
      <c r="N167" s="87" t="str">
        <f t="shared" si="8"/>
        <v>n/a</v>
      </c>
      <c r="O167" s="86" t="str">
        <f t="shared" si="7"/>
        <v>n/a</v>
      </c>
    </row>
    <row r="168" spans="1:15" s="17" customFormat="1" ht="13.2" x14ac:dyDescent="0.25">
      <c r="A168" s="16">
        <v>16050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59</v>
      </c>
      <c r="D170" s="17">
        <v>4</v>
      </c>
      <c r="E170" s="17">
        <v>1</v>
      </c>
      <c r="F170" s="17">
        <v>0</v>
      </c>
      <c r="G170" s="17">
        <v>2</v>
      </c>
      <c r="H170" s="17">
        <v>3</v>
      </c>
      <c r="I170" s="17">
        <v>5</v>
      </c>
      <c r="J170" s="17">
        <v>58</v>
      </c>
      <c r="K170" s="17">
        <v>45</v>
      </c>
      <c r="L170" s="17">
        <v>7</v>
      </c>
      <c r="M170" s="87">
        <f t="shared" si="6"/>
        <v>77.58620689655173</v>
      </c>
      <c r="N170" s="87">
        <f t="shared" si="8"/>
        <v>10.344827586206897</v>
      </c>
      <c r="O170" s="86">
        <f t="shared" si="7"/>
        <v>12.068965517241379</v>
      </c>
    </row>
    <row r="171" spans="1:15" s="17" customFormat="1" ht="13.2" x14ac:dyDescent="0.25">
      <c r="A171" s="16">
        <v>38267</v>
      </c>
      <c r="B171" s="16" t="s">
        <v>200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87" t="str">
        <f t="shared" si="6"/>
        <v>n/a</v>
      </c>
      <c r="N171" s="87" t="str">
        <f t="shared" si="8"/>
        <v>n/a</v>
      </c>
      <c r="O171" s="86" t="str">
        <f t="shared" si="7"/>
        <v>n/a</v>
      </c>
    </row>
    <row r="172" spans="1:15" s="17" customFormat="1" ht="13.2" x14ac:dyDescent="0.25">
      <c r="A172" s="16">
        <v>27003</v>
      </c>
      <c r="B172" s="16" t="s">
        <v>201</v>
      </c>
      <c r="C172" s="17">
        <v>1</v>
      </c>
      <c r="D172" s="17">
        <v>0</v>
      </c>
      <c r="E172" s="17">
        <v>0</v>
      </c>
      <c r="F172" s="17">
        <v>0</v>
      </c>
      <c r="G172" s="17">
        <v>1</v>
      </c>
      <c r="H172" s="17">
        <v>0</v>
      </c>
      <c r="I172" s="17">
        <v>0</v>
      </c>
      <c r="J172" s="17">
        <v>1</v>
      </c>
      <c r="K172" s="17">
        <v>0</v>
      </c>
      <c r="L172" s="17">
        <v>0</v>
      </c>
      <c r="M172" s="87">
        <f t="shared" si="6"/>
        <v>0</v>
      </c>
      <c r="N172" s="87">
        <f t="shared" si="8"/>
        <v>100</v>
      </c>
      <c r="O172" s="86">
        <f t="shared" si="7"/>
        <v>0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3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3</v>
      </c>
      <c r="K174" s="17">
        <v>3</v>
      </c>
      <c r="L174" s="17">
        <v>0</v>
      </c>
      <c r="M174" s="87">
        <f t="shared" si="6"/>
        <v>100</v>
      </c>
      <c r="N174" s="87">
        <f t="shared" si="8"/>
        <v>0</v>
      </c>
      <c r="O174" s="86">
        <f t="shared" si="7"/>
        <v>0</v>
      </c>
    </row>
    <row r="175" spans="1:15" s="17" customFormat="1" ht="13.2" x14ac:dyDescent="0.25">
      <c r="A175" s="16">
        <v>13144</v>
      </c>
      <c r="B175" s="16" t="s">
        <v>205</v>
      </c>
      <c r="C175" s="17">
        <v>47</v>
      </c>
      <c r="D175" s="17">
        <v>10</v>
      </c>
      <c r="E175" s="17">
        <v>0</v>
      </c>
      <c r="F175" s="17">
        <v>0</v>
      </c>
      <c r="G175" s="17">
        <v>3</v>
      </c>
      <c r="H175" s="17">
        <v>6</v>
      </c>
      <c r="I175" s="17">
        <v>2</v>
      </c>
      <c r="J175" s="17">
        <v>55</v>
      </c>
      <c r="K175" s="17">
        <v>43</v>
      </c>
      <c r="L175" s="17">
        <v>3</v>
      </c>
      <c r="M175" s="87">
        <f t="shared" si="6"/>
        <v>78.181818181818187</v>
      </c>
      <c r="N175" s="87">
        <f t="shared" si="8"/>
        <v>16.363636363636363</v>
      </c>
      <c r="O175" s="86">
        <f t="shared" si="7"/>
        <v>5.4545454545454541</v>
      </c>
    </row>
    <row r="176" spans="1:15" s="17" customFormat="1" ht="13.2" x14ac:dyDescent="0.25">
      <c r="A176" s="16">
        <v>34307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3.2" x14ac:dyDescent="0.25">
      <c r="A177" s="16">
        <v>25116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2</v>
      </c>
      <c r="D179" s="17">
        <v>2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4</v>
      </c>
      <c r="K179" s="17">
        <v>0</v>
      </c>
      <c r="L179" s="17">
        <v>4</v>
      </c>
      <c r="M179" s="87">
        <f t="shared" si="6"/>
        <v>0</v>
      </c>
      <c r="N179" s="87">
        <f t="shared" si="8"/>
        <v>0</v>
      </c>
      <c r="O179" s="86">
        <f t="shared" si="7"/>
        <v>100</v>
      </c>
    </row>
    <row r="180" spans="1:15" s="17" customFormat="1" ht="13.2" x14ac:dyDescent="0.25">
      <c r="A180" s="16">
        <v>10309</v>
      </c>
      <c r="B180" s="16" t="s">
        <v>210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1</v>
      </c>
      <c r="D181" s="17">
        <v>1</v>
      </c>
      <c r="E181" s="17">
        <v>0</v>
      </c>
      <c r="F181" s="17">
        <v>0</v>
      </c>
      <c r="G181" s="17">
        <v>1</v>
      </c>
      <c r="H181" s="17">
        <v>0</v>
      </c>
      <c r="I181" s="17">
        <v>1</v>
      </c>
      <c r="J181" s="17">
        <v>1</v>
      </c>
      <c r="K181" s="17">
        <v>0</v>
      </c>
      <c r="L181" s="17">
        <v>0</v>
      </c>
      <c r="M181" s="87">
        <f t="shared" si="6"/>
        <v>0</v>
      </c>
      <c r="N181" s="87">
        <f t="shared" si="8"/>
        <v>100</v>
      </c>
      <c r="O181" s="86">
        <f t="shared" si="7"/>
        <v>0</v>
      </c>
    </row>
    <row r="182" spans="1:15" s="17" customFormat="1" ht="13.2" x14ac:dyDescent="0.25">
      <c r="A182" s="16" t="s">
        <v>213</v>
      </c>
      <c r="B182" s="16" t="s">
        <v>214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3.2" x14ac:dyDescent="0.25">
      <c r="A183" s="16" t="s">
        <v>215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1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1</v>
      </c>
      <c r="K185" s="17">
        <v>1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3.2" x14ac:dyDescent="0.25">
      <c r="A186" s="16">
        <v>34401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15</v>
      </c>
      <c r="D188" s="17">
        <v>8</v>
      </c>
      <c r="E188" s="17">
        <v>3</v>
      </c>
      <c r="F188" s="17">
        <v>0</v>
      </c>
      <c r="G188" s="17">
        <v>1</v>
      </c>
      <c r="H188" s="17">
        <v>1</v>
      </c>
      <c r="I188" s="17">
        <v>7</v>
      </c>
      <c r="J188" s="17">
        <v>16</v>
      </c>
      <c r="K188" s="17">
        <v>10</v>
      </c>
      <c r="L188" s="17">
        <v>1</v>
      </c>
      <c r="M188" s="87">
        <f t="shared" si="6"/>
        <v>62.5</v>
      </c>
      <c r="N188" s="87">
        <f t="shared" si="8"/>
        <v>31.25</v>
      </c>
      <c r="O188" s="86">
        <f t="shared" si="7"/>
        <v>6.25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46</v>
      </c>
      <c r="D190" s="17">
        <v>20</v>
      </c>
      <c r="E190" s="17">
        <v>0</v>
      </c>
      <c r="F190" s="17">
        <v>1</v>
      </c>
      <c r="G190" s="17">
        <v>3</v>
      </c>
      <c r="H190" s="17">
        <v>9</v>
      </c>
      <c r="I190" s="17">
        <v>15</v>
      </c>
      <c r="J190" s="17">
        <v>51</v>
      </c>
      <c r="K190" s="17">
        <v>18</v>
      </c>
      <c r="L190" s="17">
        <v>20</v>
      </c>
      <c r="M190" s="87">
        <f t="shared" si="6"/>
        <v>35.294117647058826</v>
      </c>
      <c r="N190" s="87">
        <f t="shared" si="8"/>
        <v>25.490196078431371</v>
      </c>
      <c r="O190" s="86">
        <f t="shared" si="7"/>
        <v>39.215686274509807</v>
      </c>
    </row>
    <row r="191" spans="1:15" s="17" customFormat="1" ht="13.2" x14ac:dyDescent="0.25">
      <c r="A191" s="16">
        <v>29101</v>
      </c>
      <c r="B191" s="16" t="s">
        <v>223</v>
      </c>
      <c r="C191" s="17">
        <v>12</v>
      </c>
      <c r="D191" s="17">
        <v>4</v>
      </c>
      <c r="E191" s="17">
        <v>0</v>
      </c>
      <c r="F191" s="17">
        <v>0</v>
      </c>
      <c r="G191" s="17">
        <v>1</v>
      </c>
      <c r="H191" s="17">
        <v>0</v>
      </c>
      <c r="I191" s="17">
        <v>6</v>
      </c>
      <c r="J191" s="17">
        <v>10</v>
      </c>
      <c r="K191" s="17">
        <v>7</v>
      </c>
      <c r="L191" s="17">
        <v>2</v>
      </c>
      <c r="M191" s="87">
        <f t="shared" si="6"/>
        <v>70</v>
      </c>
      <c r="N191" s="87">
        <f t="shared" si="8"/>
        <v>10</v>
      </c>
      <c r="O191" s="86">
        <f t="shared" si="7"/>
        <v>20</v>
      </c>
    </row>
    <row r="192" spans="1:15" s="17" customFormat="1" ht="13.2" x14ac:dyDescent="0.25">
      <c r="A192" s="16">
        <v>39119</v>
      </c>
      <c r="B192" s="16" t="s">
        <v>224</v>
      </c>
      <c r="C192" s="17">
        <v>3</v>
      </c>
      <c r="D192" s="17">
        <v>1</v>
      </c>
      <c r="E192" s="17">
        <v>0</v>
      </c>
      <c r="F192" s="17">
        <v>0</v>
      </c>
      <c r="G192" s="17">
        <v>0</v>
      </c>
      <c r="H192" s="17">
        <v>1</v>
      </c>
      <c r="I192" s="17">
        <v>2</v>
      </c>
      <c r="J192" s="17">
        <v>2</v>
      </c>
      <c r="K192" s="17">
        <v>1</v>
      </c>
      <c r="L192" s="17">
        <v>0</v>
      </c>
      <c r="M192" s="87">
        <f t="shared" si="6"/>
        <v>50</v>
      </c>
      <c r="N192" s="87">
        <f t="shared" si="8"/>
        <v>50</v>
      </c>
      <c r="O192" s="86">
        <f t="shared" si="7"/>
        <v>0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2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2</v>
      </c>
      <c r="K194" s="17">
        <v>1</v>
      </c>
      <c r="L194" s="17">
        <v>1</v>
      </c>
      <c r="M194" s="87">
        <f t="shared" si="6"/>
        <v>50</v>
      </c>
      <c r="N194" s="87">
        <f t="shared" si="8"/>
        <v>0</v>
      </c>
      <c r="O194" s="86">
        <f t="shared" si="7"/>
        <v>50</v>
      </c>
    </row>
    <row r="195" spans="1:15" s="17" customFormat="1" ht="13.2" x14ac:dyDescent="0.25">
      <c r="A195" s="16">
        <v>23309</v>
      </c>
      <c r="B195" s="16" t="s">
        <v>228</v>
      </c>
      <c r="C195" s="17">
        <v>11</v>
      </c>
      <c r="D195" s="17">
        <v>0</v>
      </c>
      <c r="E195" s="17">
        <v>2</v>
      </c>
      <c r="F195" s="17">
        <v>1</v>
      </c>
      <c r="G195" s="17">
        <v>0</v>
      </c>
      <c r="H195" s="17">
        <v>0</v>
      </c>
      <c r="I195" s="17">
        <v>1</v>
      </c>
      <c r="J195" s="17">
        <v>10</v>
      </c>
      <c r="K195" s="17">
        <v>6</v>
      </c>
      <c r="L195" s="17">
        <v>1</v>
      </c>
      <c r="M195" s="87">
        <f t="shared" si="6"/>
        <v>60</v>
      </c>
      <c r="N195" s="87">
        <f t="shared" si="8"/>
        <v>30</v>
      </c>
      <c r="O195" s="86">
        <f t="shared" si="7"/>
        <v>10</v>
      </c>
    </row>
    <row r="196" spans="1:15" s="17" customFormat="1" ht="13.2" x14ac:dyDescent="0.25">
      <c r="A196" s="16">
        <v>17412</v>
      </c>
      <c r="B196" s="16" t="s">
        <v>229</v>
      </c>
      <c r="C196" s="17">
        <v>1</v>
      </c>
      <c r="D196" s="17">
        <v>0</v>
      </c>
      <c r="E196" s="17">
        <v>0</v>
      </c>
      <c r="F196" s="17">
        <v>0</v>
      </c>
      <c r="G196" s="17">
        <v>0</v>
      </c>
      <c r="H196" s="17">
        <v>1</v>
      </c>
      <c r="I196" s="17">
        <v>0</v>
      </c>
      <c r="J196" s="17">
        <v>1</v>
      </c>
      <c r="K196" s="17">
        <v>0</v>
      </c>
      <c r="L196" s="17">
        <v>0</v>
      </c>
      <c r="M196" s="87">
        <f t="shared" si="6"/>
        <v>0</v>
      </c>
      <c r="N196" s="87">
        <f t="shared" si="8"/>
        <v>100</v>
      </c>
      <c r="O196" s="86">
        <f t="shared" si="7"/>
        <v>0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87" t="str">
        <f t="shared" ref="M198:M258" si="9">IF(J198=0,"n/a",K198/J198*100)</f>
        <v>n/a</v>
      </c>
      <c r="N198" s="87" t="str">
        <f t="shared" si="8"/>
        <v>n/a</v>
      </c>
      <c r="O198" s="86" t="str">
        <f t="shared" ref="O198:O258" si="10">IF(J198=0,"n/a",(L198/J198)*100)</f>
        <v>n/a</v>
      </c>
    </row>
    <row r="199" spans="1:15" s="17" customFormat="1" ht="13.2" x14ac:dyDescent="0.25">
      <c r="A199" s="16">
        <v>17410</v>
      </c>
      <c r="B199" s="16" t="s">
        <v>232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87" t="str">
        <f t="shared" si="9"/>
        <v>n/a</v>
      </c>
      <c r="N199" s="87" t="str">
        <f t="shared" ref="N199:N258" si="11">IF(J199=0,"n/a",(E199+F199+G199+H199)/J199*100)</f>
        <v>n/a</v>
      </c>
      <c r="O199" s="86" t="str">
        <f t="shared" si="10"/>
        <v>n/a</v>
      </c>
    </row>
    <row r="200" spans="1:15" s="17" customFormat="1" ht="13.2" x14ac:dyDescent="0.25">
      <c r="A200" s="16">
        <v>13156</v>
      </c>
      <c r="B200" s="16" t="s">
        <v>233</v>
      </c>
      <c r="C200" s="17">
        <v>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1</v>
      </c>
      <c r="K200" s="17">
        <v>0</v>
      </c>
      <c r="L200" s="17">
        <v>1</v>
      </c>
      <c r="M200" s="87">
        <f t="shared" si="9"/>
        <v>0</v>
      </c>
      <c r="N200" s="87">
        <f t="shared" si="11"/>
        <v>0</v>
      </c>
      <c r="O200" s="86">
        <f t="shared" si="10"/>
        <v>100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1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  <c r="M201" s="87">
        <f t="shared" si="9"/>
        <v>0</v>
      </c>
      <c r="N201" s="87">
        <f t="shared" si="11"/>
        <v>100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87" t="str">
        <f t="shared" si="9"/>
        <v>n/a</v>
      </c>
      <c r="N202" s="87" t="str">
        <f t="shared" si="11"/>
        <v>n/a</v>
      </c>
      <c r="O202" s="86" t="str">
        <f t="shared" si="10"/>
        <v>n/a</v>
      </c>
    </row>
    <row r="203" spans="1:15" s="17" customFormat="1" ht="13.2" x14ac:dyDescent="0.25">
      <c r="A203" s="16">
        <v>15206</v>
      </c>
      <c r="B203" s="16" t="s">
        <v>236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87" t="str">
        <f t="shared" si="9"/>
        <v>n/a</v>
      </c>
      <c r="N203" s="87" t="str">
        <f t="shared" si="11"/>
        <v>n/a</v>
      </c>
      <c r="O203" s="86" t="str">
        <f t="shared" si="10"/>
        <v>n/a</v>
      </c>
    </row>
    <row r="204" spans="1:15" s="17" customFormat="1" ht="13.2" x14ac:dyDescent="0.25">
      <c r="A204" s="16">
        <v>32081</v>
      </c>
      <c r="B204" s="16" t="s">
        <v>237</v>
      </c>
      <c r="C204" s="17">
        <v>1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1</v>
      </c>
      <c r="K204" s="17">
        <v>0</v>
      </c>
      <c r="L204" s="17">
        <v>1</v>
      </c>
      <c r="M204" s="87">
        <f t="shared" si="9"/>
        <v>0</v>
      </c>
      <c r="N204" s="87">
        <f t="shared" si="11"/>
        <v>0</v>
      </c>
      <c r="O204" s="86">
        <f t="shared" si="10"/>
        <v>100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87" t="str">
        <f t="shared" si="9"/>
        <v>n/a</v>
      </c>
      <c r="N207" s="87" t="str">
        <f t="shared" si="11"/>
        <v>n/a</v>
      </c>
      <c r="O207" s="86" t="str">
        <f t="shared" si="10"/>
        <v>n/a</v>
      </c>
    </row>
    <row r="208" spans="1:15" s="17" customFormat="1" ht="13.2" x14ac:dyDescent="0.25">
      <c r="A208" s="16">
        <v>27001</v>
      </c>
      <c r="B208" s="16" t="s">
        <v>306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87" t="str">
        <f t="shared" si="9"/>
        <v>n/a</v>
      </c>
      <c r="N208" s="87" t="str">
        <f t="shared" si="11"/>
        <v>n/a</v>
      </c>
      <c r="O208" s="86" t="str">
        <f t="shared" si="10"/>
        <v>n/a</v>
      </c>
    </row>
    <row r="209" spans="1:15" s="17" customFormat="1" ht="13.2" x14ac:dyDescent="0.25">
      <c r="A209" s="16">
        <v>30303</v>
      </c>
      <c r="B209" s="16" t="s">
        <v>241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87" t="str">
        <f t="shared" si="9"/>
        <v>n/a</v>
      </c>
      <c r="N209" s="87" t="str">
        <f t="shared" si="11"/>
        <v>n/a</v>
      </c>
      <c r="O209" s="86" t="str">
        <f t="shared" si="10"/>
        <v>n/a</v>
      </c>
    </row>
    <row r="210" spans="1:15" s="17" customFormat="1" ht="13.2" x14ac:dyDescent="0.25">
      <c r="A210" s="16">
        <v>31311</v>
      </c>
      <c r="B210" s="16" t="s">
        <v>242</v>
      </c>
      <c r="C210" s="17">
        <v>1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1</v>
      </c>
      <c r="M210" s="87">
        <f t="shared" si="9"/>
        <v>0</v>
      </c>
      <c r="N210" s="87">
        <f t="shared" si="11"/>
        <v>0</v>
      </c>
      <c r="O210" s="86">
        <f t="shared" si="10"/>
        <v>100</v>
      </c>
    </row>
    <row r="211" spans="1:15" s="17" customFormat="1" ht="13.2" x14ac:dyDescent="0.25">
      <c r="A211" s="16">
        <v>27320</v>
      </c>
      <c r="B211" s="16" t="s">
        <v>243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87" t="str">
        <f t="shared" si="9"/>
        <v>n/a</v>
      </c>
      <c r="N211" s="87" t="str">
        <f t="shared" si="11"/>
        <v>n/a</v>
      </c>
      <c r="O211" s="86" t="str">
        <f t="shared" si="10"/>
        <v>n/a</v>
      </c>
    </row>
    <row r="212" spans="1:15" s="17" customFormat="1" ht="13.2" x14ac:dyDescent="0.25">
      <c r="A212" s="16">
        <v>39201</v>
      </c>
      <c r="B212" s="16" t="s">
        <v>244</v>
      </c>
      <c r="C212" s="17">
        <v>121</v>
      </c>
      <c r="D212" s="17">
        <v>21</v>
      </c>
      <c r="E212" s="17">
        <v>0</v>
      </c>
      <c r="F212" s="17">
        <v>0</v>
      </c>
      <c r="G212" s="17">
        <v>3</v>
      </c>
      <c r="H212" s="17">
        <v>21</v>
      </c>
      <c r="I212" s="17">
        <v>17</v>
      </c>
      <c r="J212" s="17">
        <v>125</v>
      </c>
      <c r="K212" s="17">
        <v>101</v>
      </c>
      <c r="L212" s="17">
        <v>0</v>
      </c>
      <c r="M212" s="87">
        <f t="shared" si="9"/>
        <v>80.800000000000011</v>
      </c>
      <c r="N212" s="87">
        <f t="shared" si="11"/>
        <v>19.2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3.2" x14ac:dyDescent="0.25">
      <c r="A220" s="16">
        <v>24404</v>
      </c>
      <c r="B220" s="16" t="s">
        <v>252</v>
      </c>
      <c r="C220" s="17">
        <v>3</v>
      </c>
      <c r="D220" s="17">
        <v>2</v>
      </c>
      <c r="E220" s="17">
        <v>0</v>
      </c>
      <c r="F220" s="17">
        <v>0</v>
      </c>
      <c r="G220" s="17">
        <v>0</v>
      </c>
      <c r="H220" s="17">
        <v>1</v>
      </c>
      <c r="I220" s="17">
        <v>2</v>
      </c>
      <c r="J220" s="17">
        <v>3</v>
      </c>
      <c r="K220" s="17">
        <v>1</v>
      </c>
      <c r="L220" s="17">
        <v>1</v>
      </c>
      <c r="M220" s="87">
        <f t="shared" si="9"/>
        <v>33.333333333333329</v>
      </c>
      <c r="N220" s="87">
        <f t="shared" si="11"/>
        <v>33.333333333333329</v>
      </c>
      <c r="O220" s="86">
        <f t="shared" si="10"/>
        <v>33.333333333333329</v>
      </c>
    </row>
    <row r="221" spans="1:15" s="17" customFormat="1" ht="13.2" x14ac:dyDescent="0.25">
      <c r="A221" s="16">
        <v>39202</v>
      </c>
      <c r="B221" s="16" t="s">
        <v>253</v>
      </c>
      <c r="C221" s="17">
        <v>54</v>
      </c>
      <c r="D221" s="17">
        <v>28</v>
      </c>
      <c r="E221" s="17">
        <v>1</v>
      </c>
      <c r="F221" s="17">
        <v>1</v>
      </c>
      <c r="G221" s="17">
        <v>5</v>
      </c>
      <c r="H221" s="17">
        <v>8</v>
      </c>
      <c r="I221" s="17">
        <v>10</v>
      </c>
      <c r="J221" s="17">
        <v>72</v>
      </c>
      <c r="K221" s="17">
        <v>47</v>
      </c>
      <c r="L221" s="17">
        <v>10</v>
      </c>
      <c r="M221" s="87">
        <f t="shared" si="9"/>
        <v>65.277777777777786</v>
      </c>
      <c r="N221" s="87">
        <f t="shared" si="11"/>
        <v>20.833333333333336</v>
      </c>
      <c r="O221" s="86">
        <f t="shared" si="10"/>
        <v>13.888888888888889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87" t="str">
        <f t="shared" si="9"/>
        <v>n/a</v>
      </c>
      <c r="N225" s="87" t="str">
        <f t="shared" si="11"/>
        <v>n/a</v>
      </c>
      <c r="O225" s="86" t="str">
        <f t="shared" si="10"/>
        <v>n/a</v>
      </c>
    </row>
    <row r="226" spans="1:15" s="17" customFormat="1" ht="13.2" x14ac:dyDescent="0.25">
      <c r="A226" s="16">
        <v>34033</v>
      </c>
      <c r="B226" s="16" t="s">
        <v>259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87" t="str">
        <f t="shared" si="9"/>
        <v>n/a</v>
      </c>
      <c r="N226" s="87" t="str">
        <f t="shared" si="11"/>
        <v>n/a</v>
      </c>
      <c r="O226" s="86" t="str">
        <f t="shared" si="10"/>
        <v>n/a</v>
      </c>
    </row>
    <row r="227" spans="1:15" s="17" customFormat="1" ht="13.2" x14ac:dyDescent="0.25">
      <c r="A227" s="16">
        <v>27083</v>
      </c>
      <c r="B227" s="16" t="s">
        <v>260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2</v>
      </c>
      <c r="D229" s="17">
        <v>1</v>
      </c>
      <c r="E229" s="17">
        <v>0</v>
      </c>
      <c r="F229" s="17">
        <v>0</v>
      </c>
      <c r="G229" s="17">
        <v>0</v>
      </c>
      <c r="H229" s="17">
        <v>0</v>
      </c>
      <c r="I229" s="17">
        <v>1</v>
      </c>
      <c r="J229" s="17">
        <v>2</v>
      </c>
      <c r="K229" s="17">
        <v>1</v>
      </c>
      <c r="L229" s="17">
        <v>1</v>
      </c>
      <c r="M229" s="87">
        <f t="shared" si="9"/>
        <v>50</v>
      </c>
      <c r="N229" s="87">
        <f t="shared" si="11"/>
        <v>0</v>
      </c>
      <c r="O229" s="86">
        <f t="shared" si="10"/>
        <v>50</v>
      </c>
    </row>
    <row r="230" spans="1:15" s="17" customFormat="1" ht="13.2" x14ac:dyDescent="0.25">
      <c r="A230" s="16">
        <v>17402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1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</v>
      </c>
      <c r="K231" s="17">
        <v>1</v>
      </c>
      <c r="L231" s="17">
        <v>0</v>
      </c>
      <c r="M231" s="87">
        <f t="shared" si="9"/>
        <v>100</v>
      </c>
      <c r="N231" s="87">
        <f t="shared" si="11"/>
        <v>0</v>
      </c>
      <c r="O231" s="86">
        <f t="shared" si="10"/>
        <v>0</v>
      </c>
    </row>
    <row r="232" spans="1:15" s="17" customFormat="1" ht="13.2" x14ac:dyDescent="0.25">
      <c r="A232" s="16">
        <v>35200</v>
      </c>
      <c r="B232" s="16" t="s">
        <v>266</v>
      </c>
      <c r="C232" s="17">
        <v>4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4</v>
      </c>
      <c r="K232" s="17">
        <v>4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57</v>
      </c>
      <c r="D233" s="17">
        <v>9</v>
      </c>
      <c r="E233" s="17">
        <v>2</v>
      </c>
      <c r="F233" s="17">
        <v>1</v>
      </c>
      <c r="G233" s="17">
        <v>1</v>
      </c>
      <c r="H233" s="17">
        <v>5</v>
      </c>
      <c r="I233" s="17">
        <v>4</v>
      </c>
      <c r="J233" s="17">
        <v>62</v>
      </c>
      <c r="K233" s="17">
        <v>37</v>
      </c>
      <c r="L233" s="17">
        <v>16</v>
      </c>
      <c r="M233" s="87">
        <f t="shared" si="9"/>
        <v>59.677419354838712</v>
      </c>
      <c r="N233" s="87">
        <f t="shared" si="11"/>
        <v>14.516129032258066</v>
      </c>
      <c r="O233" s="86">
        <f t="shared" si="10"/>
        <v>25.806451612903224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13</v>
      </c>
      <c r="D235" s="17">
        <v>1</v>
      </c>
      <c r="E235" s="17">
        <v>0</v>
      </c>
      <c r="F235" s="17">
        <v>1</v>
      </c>
      <c r="G235" s="17">
        <v>1</v>
      </c>
      <c r="H235" s="17">
        <v>4</v>
      </c>
      <c r="I235" s="17">
        <v>1</v>
      </c>
      <c r="J235" s="17">
        <v>13</v>
      </c>
      <c r="K235" s="17">
        <v>6</v>
      </c>
      <c r="L235" s="17">
        <v>1</v>
      </c>
      <c r="M235" s="87">
        <f t="shared" si="9"/>
        <v>46.153846153846153</v>
      </c>
      <c r="N235" s="87">
        <f t="shared" si="11"/>
        <v>46.153846153846153</v>
      </c>
      <c r="O235" s="86">
        <f t="shared" si="10"/>
        <v>7.6923076923076925</v>
      </c>
    </row>
    <row r="236" spans="1:15" s="17" customFormat="1" ht="13.2" x14ac:dyDescent="0.25">
      <c r="A236" s="16">
        <v>39207</v>
      </c>
      <c r="B236" s="16" t="s">
        <v>269</v>
      </c>
      <c r="C236" s="17">
        <v>91</v>
      </c>
      <c r="D236" s="17">
        <v>17</v>
      </c>
      <c r="E236" s="17">
        <v>1</v>
      </c>
      <c r="F236" s="17">
        <v>0</v>
      </c>
      <c r="G236" s="17">
        <v>3</v>
      </c>
      <c r="H236" s="17">
        <v>8</v>
      </c>
      <c r="I236" s="17">
        <v>20</v>
      </c>
      <c r="J236" s="17">
        <v>88</v>
      </c>
      <c r="K236" s="17">
        <v>70</v>
      </c>
      <c r="L236" s="17">
        <v>6</v>
      </c>
      <c r="M236" s="87">
        <f t="shared" si="9"/>
        <v>79.545454545454547</v>
      </c>
      <c r="N236" s="87">
        <f t="shared" si="11"/>
        <v>13.636363636363635</v>
      </c>
      <c r="O236" s="86">
        <f t="shared" si="10"/>
        <v>6.8181818181818175</v>
      </c>
    </row>
    <row r="237" spans="1:15" s="17" customFormat="1" ht="13.2" x14ac:dyDescent="0.25">
      <c r="A237" s="16">
        <v>13146</v>
      </c>
      <c r="B237" s="16" t="s">
        <v>270</v>
      </c>
      <c r="C237" s="17">
        <v>17</v>
      </c>
      <c r="D237" s="17">
        <v>7</v>
      </c>
      <c r="E237" s="17">
        <v>1</v>
      </c>
      <c r="F237" s="17">
        <v>2</v>
      </c>
      <c r="G237" s="17">
        <v>1</v>
      </c>
      <c r="H237" s="17">
        <v>1</v>
      </c>
      <c r="I237" s="17">
        <v>4</v>
      </c>
      <c r="J237" s="17">
        <v>20</v>
      </c>
      <c r="K237" s="17">
        <v>14</v>
      </c>
      <c r="L237" s="17">
        <v>1</v>
      </c>
      <c r="M237" s="87">
        <f t="shared" si="9"/>
        <v>70</v>
      </c>
      <c r="N237" s="87">
        <f t="shared" si="11"/>
        <v>25</v>
      </c>
      <c r="O237" s="86">
        <f t="shared" si="10"/>
        <v>5</v>
      </c>
    </row>
    <row r="238" spans="1:15" s="17" customFormat="1" ht="13.2" x14ac:dyDescent="0.25">
      <c r="A238" s="16">
        <v>34979</v>
      </c>
      <c r="B238" s="16" t="s">
        <v>299</v>
      </c>
      <c r="C238" s="17">
        <v>8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7</v>
      </c>
      <c r="J238" s="17">
        <v>2</v>
      </c>
      <c r="K238" s="17">
        <v>0</v>
      </c>
      <c r="L238" s="17">
        <v>1</v>
      </c>
      <c r="M238" s="87">
        <f t="shared" si="9"/>
        <v>0</v>
      </c>
      <c r="N238" s="87">
        <f t="shared" si="11"/>
        <v>50</v>
      </c>
      <c r="O238" s="86">
        <f t="shared" si="10"/>
        <v>50</v>
      </c>
    </row>
    <row r="239" spans="1:15" s="17" customFormat="1" ht="13.2" x14ac:dyDescent="0.25">
      <c r="A239" s="16" t="s">
        <v>271</v>
      </c>
      <c r="B239" s="16" t="s">
        <v>272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2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2</v>
      </c>
      <c r="K241" s="17">
        <v>2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3.2" x14ac:dyDescent="0.25">
      <c r="A243" s="16" t="s">
        <v>278</v>
      </c>
      <c r="B243" s="16" t="s">
        <v>279</v>
      </c>
      <c r="C243" s="17">
        <v>173</v>
      </c>
      <c r="D243" s="17">
        <v>27</v>
      </c>
      <c r="E243" s="17">
        <v>5</v>
      </c>
      <c r="F243" s="17">
        <v>6</v>
      </c>
      <c r="G243" s="17">
        <v>13</v>
      </c>
      <c r="H243" s="17">
        <v>27</v>
      </c>
      <c r="I243" s="17">
        <v>9</v>
      </c>
      <c r="J243" s="17">
        <v>191</v>
      </c>
      <c r="K243" s="17">
        <v>114</v>
      </c>
      <c r="L243" s="17">
        <v>26</v>
      </c>
      <c r="M243" s="87">
        <f t="shared" si="9"/>
        <v>59.685863874345543</v>
      </c>
      <c r="N243" s="87">
        <f t="shared" si="11"/>
        <v>26.701570680628272</v>
      </c>
      <c r="O243" s="86">
        <f t="shared" si="10"/>
        <v>13.612565445026178</v>
      </c>
    </row>
    <row r="244" spans="1:15" s="17" customFormat="1" ht="13.2" x14ac:dyDescent="0.25">
      <c r="A244" s="16">
        <v>32363</v>
      </c>
      <c r="B244" s="16" t="s">
        <v>280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87" t="str">
        <f t="shared" si="9"/>
        <v>n/a</v>
      </c>
      <c r="N244" s="87" t="str">
        <f t="shared" si="11"/>
        <v>n/a</v>
      </c>
      <c r="O244" s="86" t="str">
        <f t="shared" si="10"/>
        <v>n/a</v>
      </c>
    </row>
    <row r="245" spans="1:15" s="17" customFormat="1" ht="13.2" x14ac:dyDescent="0.25">
      <c r="A245" s="16">
        <v>39208</v>
      </c>
      <c r="B245" s="16" t="s">
        <v>281</v>
      </c>
      <c r="C245" s="17">
        <v>4</v>
      </c>
      <c r="D245" s="17">
        <v>5</v>
      </c>
      <c r="E245" s="17">
        <v>3</v>
      </c>
      <c r="F245" s="17">
        <v>0</v>
      </c>
      <c r="G245" s="17">
        <v>1</v>
      </c>
      <c r="H245" s="17">
        <v>1</v>
      </c>
      <c r="I245" s="17">
        <v>3</v>
      </c>
      <c r="J245" s="17">
        <v>6</v>
      </c>
      <c r="K245" s="17">
        <v>1</v>
      </c>
      <c r="L245" s="17">
        <v>0</v>
      </c>
      <c r="M245" s="87">
        <f t="shared" si="9"/>
        <v>16.666666666666664</v>
      </c>
      <c r="N245" s="87">
        <f t="shared" si="11"/>
        <v>83.333333333333343</v>
      </c>
      <c r="O245" s="86">
        <f t="shared" si="10"/>
        <v>0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1</v>
      </c>
      <c r="D247" s="17">
        <v>0</v>
      </c>
      <c r="E247" s="17">
        <v>0</v>
      </c>
      <c r="F247" s="17">
        <v>0</v>
      </c>
      <c r="G247" s="17">
        <v>0</v>
      </c>
      <c r="H247" s="17">
        <v>1</v>
      </c>
      <c r="I247" s="17">
        <v>0</v>
      </c>
      <c r="J247" s="17">
        <v>1</v>
      </c>
      <c r="K247" s="17">
        <v>0</v>
      </c>
      <c r="L247" s="17">
        <v>0</v>
      </c>
      <c r="M247" s="87">
        <f t="shared" si="9"/>
        <v>0</v>
      </c>
      <c r="N247" s="87">
        <f t="shared" si="11"/>
        <v>100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2</v>
      </c>
      <c r="D248" s="17">
        <v>1</v>
      </c>
      <c r="E248" s="17">
        <v>0</v>
      </c>
      <c r="F248" s="17">
        <v>0</v>
      </c>
      <c r="G248" s="17">
        <v>0</v>
      </c>
      <c r="H248" s="17">
        <v>0</v>
      </c>
      <c r="I248" s="17">
        <v>1</v>
      </c>
      <c r="J248" s="17">
        <v>2</v>
      </c>
      <c r="K248" s="17">
        <v>2</v>
      </c>
      <c r="L248" s="17">
        <v>0</v>
      </c>
      <c r="M248" s="87">
        <f t="shared" si="9"/>
        <v>100</v>
      </c>
      <c r="N248" s="87">
        <f t="shared" si="11"/>
        <v>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1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1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6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6</v>
      </c>
      <c r="K252" s="17">
        <v>6</v>
      </c>
      <c r="L252" s="17">
        <v>0</v>
      </c>
      <c r="M252" s="87">
        <f t="shared" si="9"/>
        <v>100</v>
      </c>
      <c r="N252" s="87">
        <f t="shared" si="11"/>
        <v>0</v>
      </c>
      <c r="O252" s="86">
        <f t="shared" si="10"/>
        <v>0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87" t="str">
        <f t="shared" si="9"/>
        <v>n/a</v>
      </c>
      <c r="N255" s="87" t="str">
        <f t="shared" si="11"/>
        <v>n/a</v>
      </c>
      <c r="O255" s="86" t="str">
        <f t="shared" si="10"/>
        <v>n/a</v>
      </c>
    </row>
    <row r="256" spans="1:15" s="17" customFormat="1" ht="13.2" x14ac:dyDescent="0.25">
      <c r="A256" s="16">
        <v>39007</v>
      </c>
      <c r="B256" s="16" t="s">
        <v>293</v>
      </c>
      <c r="C256" s="17">
        <v>286</v>
      </c>
      <c r="D256" s="17">
        <v>98</v>
      </c>
      <c r="E256" s="17">
        <v>3</v>
      </c>
      <c r="F256" s="17">
        <v>8</v>
      </c>
      <c r="G256" s="17">
        <v>28</v>
      </c>
      <c r="H256" s="17">
        <v>37</v>
      </c>
      <c r="I256" s="17">
        <v>68</v>
      </c>
      <c r="J256" s="17">
        <v>316</v>
      </c>
      <c r="K256" s="17">
        <v>175</v>
      </c>
      <c r="L256" s="17">
        <v>65</v>
      </c>
      <c r="M256" s="87">
        <f t="shared" si="9"/>
        <v>55.379746835443036</v>
      </c>
      <c r="N256" s="87">
        <f t="shared" si="11"/>
        <v>24.050632911392405</v>
      </c>
      <c r="O256" s="86">
        <f t="shared" si="10"/>
        <v>20.569620253164558</v>
      </c>
    </row>
    <row r="257" spans="1:15" s="17" customFormat="1" ht="13.2" x14ac:dyDescent="0.25">
      <c r="A257" s="16">
        <v>34002</v>
      </c>
      <c r="B257" s="16" t="s">
        <v>294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87" t="str">
        <f t="shared" si="9"/>
        <v>n/a</v>
      </c>
      <c r="N257" s="87" t="str">
        <f t="shared" si="11"/>
        <v>n/a</v>
      </c>
      <c r="O257" s="86" t="str">
        <f t="shared" si="10"/>
        <v>n/a</v>
      </c>
    </row>
    <row r="258" spans="1:15" s="17" customFormat="1" ht="13.2" x14ac:dyDescent="0.25">
      <c r="A258" s="16">
        <v>39205</v>
      </c>
      <c r="B258" s="16" t="s">
        <v>295</v>
      </c>
      <c r="C258" s="17">
        <v>5</v>
      </c>
      <c r="D258" s="17">
        <v>1</v>
      </c>
      <c r="E258" s="17">
        <v>0</v>
      </c>
      <c r="F258" s="17">
        <v>0</v>
      </c>
      <c r="G258" s="17">
        <v>0</v>
      </c>
      <c r="H258" s="17">
        <v>1</v>
      </c>
      <c r="I258" s="17">
        <v>1</v>
      </c>
      <c r="J258" s="17">
        <v>5</v>
      </c>
      <c r="K258" s="17">
        <v>4</v>
      </c>
      <c r="L258" s="17">
        <v>0</v>
      </c>
      <c r="M258" s="87">
        <f t="shared" si="9"/>
        <v>80</v>
      </c>
      <c r="N258" s="87">
        <f t="shared" si="11"/>
        <v>20</v>
      </c>
      <c r="O258" s="86">
        <f t="shared" si="10"/>
        <v>0</v>
      </c>
    </row>
    <row r="259" spans="1:15" s="17" customFormat="1" x14ac:dyDescent="0.25">
      <c r="A259" s="20"/>
      <c r="B259" s="19"/>
      <c r="C259" s="69"/>
      <c r="D259" s="69"/>
      <c r="E259" s="70"/>
      <c r="F259" s="70"/>
      <c r="G259" s="70"/>
      <c r="H259" s="70"/>
      <c r="I259" s="71"/>
      <c r="J259" s="71"/>
      <c r="K259" s="71"/>
      <c r="L259" s="72"/>
      <c r="M259" s="2"/>
      <c r="N259" s="2"/>
      <c r="O259" s="1"/>
    </row>
    <row r="260" spans="1:15" s="17" customFormat="1" x14ac:dyDescent="0.25">
      <c r="A260" s="20"/>
      <c r="B260" s="19"/>
      <c r="C260" s="69"/>
      <c r="D260" s="69"/>
      <c r="E260" s="70"/>
      <c r="F260" s="70"/>
      <c r="G260" s="70"/>
      <c r="H260" s="70"/>
      <c r="I260" s="71"/>
      <c r="J260" s="71"/>
      <c r="K260" s="71"/>
      <c r="L260" s="72"/>
      <c r="M260" s="2"/>
      <c r="N260" s="2"/>
      <c r="O260" s="1"/>
    </row>
    <row r="261" spans="1:15" x14ac:dyDescent="0.25">
      <c r="A261" s="20"/>
      <c r="B261" s="19"/>
      <c r="C261" s="69"/>
      <c r="D261" s="69"/>
      <c r="E261" s="70"/>
      <c r="F261" s="70"/>
      <c r="G261" s="70"/>
      <c r="H261" s="70"/>
      <c r="I261" s="71"/>
      <c r="J261" s="71"/>
      <c r="K261" s="71"/>
      <c r="L261" s="72"/>
      <c r="M261" s="2"/>
      <c r="N261" s="2"/>
      <c r="O261" s="1"/>
    </row>
    <row r="262" spans="1:15" x14ac:dyDescent="0.25">
      <c r="A262" s="20"/>
      <c r="B262" s="19"/>
      <c r="C262" s="69"/>
      <c r="D262" s="69"/>
      <c r="E262" s="70"/>
      <c r="F262" s="70"/>
      <c r="G262" s="70"/>
      <c r="H262" s="70"/>
      <c r="I262" s="71"/>
      <c r="J262" s="71"/>
      <c r="K262" s="71"/>
      <c r="L262" s="72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/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322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6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7">
        <v>2</v>
      </c>
      <c r="J6" s="17">
        <v>5</v>
      </c>
      <c r="K6" s="17">
        <v>4</v>
      </c>
      <c r="L6" s="17">
        <v>1</v>
      </c>
      <c r="M6" s="87">
        <f t="shared" ref="M6:M69" si="0">IF(J6=0,"n/a",K6/J6*100)</f>
        <v>80</v>
      </c>
      <c r="N6" s="87">
        <f>IF(J6=0,"n/a",(E6+F6+G6+H6)/J6*100)</f>
        <v>0</v>
      </c>
      <c r="O6" s="86">
        <f t="shared" ref="O6:O69" si="1">IF(J6=0,"n/a",(L6/J6)*100)</f>
        <v>20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1</v>
      </c>
      <c r="K7" s="17">
        <v>1</v>
      </c>
      <c r="L7" s="17">
        <v>0</v>
      </c>
      <c r="M7" s="87">
        <f t="shared" si="0"/>
        <v>100</v>
      </c>
      <c r="N7" s="87">
        <f t="shared" ref="N7:N70" si="2">IF(J7=0,"n/a",(E7+F7+G7+H7)/J7*100)</f>
        <v>0</v>
      </c>
      <c r="O7" s="86">
        <f t="shared" si="1"/>
        <v>0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11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>
        <v>0</v>
      </c>
      <c r="J8" s="17">
        <v>11</v>
      </c>
      <c r="K8" s="17">
        <v>8</v>
      </c>
      <c r="L8" s="17">
        <v>2</v>
      </c>
      <c r="M8" s="87">
        <f t="shared" si="0"/>
        <v>72.727272727272734</v>
      </c>
      <c r="N8" s="87">
        <f t="shared" si="2"/>
        <v>9.0909090909090917</v>
      </c>
      <c r="O8" s="86">
        <f t="shared" si="1"/>
        <v>18.181818181818183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14</v>
      </c>
      <c r="D9" s="17">
        <v>0</v>
      </c>
      <c r="E9" s="17">
        <v>0</v>
      </c>
      <c r="F9" s="17">
        <v>0</v>
      </c>
      <c r="G9" s="17">
        <v>1</v>
      </c>
      <c r="H9" s="17">
        <v>0</v>
      </c>
      <c r="I9" s="17">
        <v>1</v>
      </c>
      <c r="J9" s="17">
        <v>13</v>
      </c>
      <c r="K9" s="17">
        <v>9</v>
      </c>
      <c r="L9" s="17">
        <v>3</v>
      </c>
      <c r="M9" s="87">
        <f t="shared" si="0"/>
        <v>69.230769230769226</v>
      </c>
      <c r="N9" s="87">
        <f t="shared" si="2"/>
        <v>7.6923076923076925</v>
      </c>
      <c r="O9" s="86">
        <f t="shared" si="1"/>
        <v>23.076923076923077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1</v>
      </c>
      <c r="D10" s="17">
        <v>1</v>
      </c>
      <c r="E10" s="17">
        <v>0</v>
      </c>
      <c r="F10" s="17">
        <v>0</v>
      </c>
      <c r="G10" s="17">
        <v>0</v>
      </c>
      <c r="H10" s="17">
        <v>0</v>
      </c>
      <c r="I10" s="17">
        <v>1</v>
      </c>
      <c r="J10" s="17">
        <v>1</v>
      </c>
      <c r="K10" s="17">
        <v>1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48</v>
      </c>
      <c r="D11" s="17">
        <v>0</v>
      </c>
      <c r="E11" s="17">
        <v>0</v>
      </c>
      <c r="F11" s="17">
        <v>1</v>
      </c>
      <c r="G11" s="17">
        <v>1</v>
      </c>
      <c r="H11" s="17">
        <v>6</v>
      </c>
      <c r="I11" s="17">
        <v>2</v>
      </c>
      <c r="J11" s="17">
        <v>46</v>
      </c>
      <c r="K11" s="17">
        <v>32</v>
      </c>
      <c r="L11" s="17">
        <v>6</v>
      </c>
      <c r="M11" s="87">
        <f t="shared" si="0"/>
        <v>69.565217391304344</v>
      </c>
      <c r="N11" s="87">
        <f t="shared" si="2"/>
        <v>17.391304347826086</v>
      </c>
      <c r="O11" s="86">
        <f t="shared" si="1"/>
        <v>13.043478260869565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37</v>
      </c>
      <c r="D12" s="17">
        <v>2</v>
      </c>
      <c r="E12" s="17">
        <v>0</v>
      </c>
      <c r="F12" s="17">
        <v>1</v>
      </c>
      <c r="G12" s="17">
        <v>0</v>
      </c>
      <c r="H12" s="17">
        <v>2</v>
      </c>
      <c r="I12" s="17">
        <v>4</v>
      </c>
      <c r="J12" s="17">
        <v>35</v>
      </c>
      <c r="K12" s="17">
        <v>29</v>
      </c>
      <c r="L12" s="17">
        <v>3</v>
      </c>
      <c r="M12" s="87">
        <f t="shared" si="0"/>
        <v>82.857142857142861</v>
      </c>
      <c r="N12" s="87">
        <f t="shared" si="2"/>
        <v>8.5714285714285712</v>
      </c>
      <c r="O12" s="86">
        <f t="shared" si="1"/>
        <v>8.5714285714285712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5</v>
      </c>
      <c r="K13" s="17">
        <v>0</v>
      </c>
      <c r="L13" s="17">
        <v>5</v>
      </c>
      <c r="M13" s="87">
        <f t="shared" si="0"/>
        <v>0</v>
      </c>
      <c r="N13" s="87">
        <f t="shared" si="2"/>
        <v>0</v>
      </c>
      <c r="O13" s="86">
        <f t="shared" si="1"/>
        <v>100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32</v>
      </c>
      <c r="D14" s="17">
        <v>2</v>
      </c>
      <c r="E14" s="17">
        <v>0</v>
      </c>
      <c r="F14" s="17">
        <v>0</v>
      </c>
      <c r="G14" s="17">
        <v>0</v>
      </c>
      <c r="H14" s="17">
        <v>3</v>
      </c>
      <c r="I14" s="17">
        <v>4</v>
      </c>
      <c r="J14" s="17">
        <v>30</v>
      </c>
      <c r="K14" s="17">
        <v>22</v>
      </c>
      <c r="L14" s="17">
        <v>5</v>
      </c>
      <c r="M14" s="87">
        <f t="shared" si="0"/>
        <v>73.333333333333329</v>
      </c>
      <c r="N14" s="87">
        <f t="shared" si="2"/>
        <v>10</v>
      </c>
      <c r="O14" s="86">
        <f t="shared" si="1"/>
        <v>16.666666666666664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117</v>
      </c>
      <c r="D15" s="17">
        <v>9</v>
      </c>
      <c r="E15" s="17">
        <v>0</v>
      </c>
      <c r="F15" s="17">
        <v>0</v>
      </c>
      <c r="G15" s="17">
        <v>0</v>
      </c>
      <c r="H15" s="17">
        <v>1</v>
      </c>
      <c r="I15" s="17">
        <v>9</v>
      </c>
      <c r="J15" s="17">
        <v>117</v>
      </c>
      <c r="K15" s="17">
        <v>101</v>
      </c>
      <c r="L15" s="17">
        <v>15</v>
      </c>
      <c r="M15" s="87">
        <f t="shared" si="0"/>
        <v>86.324786324786331</v>
      </c>
      <c r="N15" s="87">
        <f t="shared" si="2"/>
        <v>0.85470085470085477</v>
      </c>
      <c r="O15" s="86">
        <f t="shared" si="1"/>
        <v>12.820512820512819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70</v>
      </c>
      <c r="D16" s="17">
        <v>1</v>
      </c>
      <c r="E16" s="17">
        <v>0</v>
      </c>
      <c r="F16" s="17">
        <v>1</v>
      </c>
      <c r="G16" s="17">
        <v>1</v>
      </c>
      <c r="H16" s="17">
        <v>4</v>
      </c>
      <c r="I16" s="17">
        <v>3</v>
      </c>
      <c r="J16" s="17">
        <v>68</v>
      </c>
      <c r="K16" s="17">
        <v>54</v>
      </c>
      <c r="L16" s="17">
        <v>8</v>
      </c>
      <c r="M16" s="87">
        <f t="shared" si="0"/>
        <v>79.411764705882348</v>
      </c>
      <c r="N16" s="87">
        <f t="shared" si="2"/>
        <v>8.8235294117647065</v>
      </c>
      <c r="O16" s="86">
        <f t="shared" si="1"/>
        <v>11.76470588235294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46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7</v>
      </c>
      <c r="J17" s="17">
        <v>43</v>
      </c>
      <c r="K17" s="17">
        <v>27</v>
      </c>
      <c r="L17" s="17">
        <v>12</v>
      </c>
      <c r="M17" s="87">
        <f t="shared" si="0"/>
        <v>62.790697674418603</v>
      </c>
      <c r="N17" s="87">
        <f t="shared" si="2"/>
        <v>9.3023255813953494</v>
      </c>
      <c r="O17" s="86">
        <f t="shared" si="1"/>
        <v>27.906976744186046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4</v>
      </c>
      <c r="K19" s="17">
        <v>3</v>
      </c>
      <c r="L19" s="17">
        <v>1</v>
      </c>
      <c r="M19" s="87">
        <f t="shared" si="0"/>
        <v>75</v>
      </c>
      <c r="N19" s="87">
        <f t="shared" si="2"/>
        <v>0</v>
      </c>
      <c r="O19" s="86">
        <f t="shared" si="1"/>
        <v>25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18</v>
      </c>
      <c r="D20" s="17">
        <v>2</v>
      </c>
      <c r="E20" s="17">
        <v>0</v>
      </c>
      <c r="F20" s="17">
        <v>0</v>
      </c>
      <c r="G20" s="17">
        <v>0</v>
      </c>
      <c r="H20" s="17">
        <v>1</v>
      </c>
      <c r="I20" s="17">
        <v>2</v>
      </c>
      <c r="J20" s="17">
        <v>18</v>
      </c>
      <c r="K20" s="17">
        <v>12</v>
      </c>
      <c r="L20" s="17">
        <v>5</v>
      </c>
      <c r="M20" s="87">
        <f t="shared" si="0"/>
        <v>66.666666666666657</v>
      </c>
      <c r="N20" s="87">
        <f t="shared" si="2"/>
        <v>5.5555555555555554</v>
      </c>
      <c r="O20" s="86">
        <f t="shared" si="1"/>
        <v>27.777777777777779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2</v>
      </c>
      <c r="L21" s="17">
        <v>0</v>
      </c>
      <c r="M21" s="87">
        <f t="shared" si="0"/>
        <v>100</v>
      </c>
      <c r="N21" s="87">
        <f t="shared" si="2"/>
        <v>0</v>
      </c>
      <c r="O21" s="86">
        <f t="shared" si="1"/>
        <v>0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18</v>
      </c>
      <c r="D23" s="17">
        <v>1</v>
      </c>
      <c r="E23" s="17">
        <v>0</v>
      </c>
      <c r="F23" s="17">
        <v>0</v>
      </c>
      <c r="G23" s="17">
        <v>1</v>
      </c>
      <c r="H23" s="17">
        <v>1</v>
      </c>
      <c r="I23" s="17">
        <v>1</v>
      </c>
      <c r="J23" s="17">
        <v>18</v>
      </c>
      <c r="K23" s="17">
        <v>12</v>
      </c>
      <c r="L23" s="17">
        <v>4</v>
      </c>
      <c r="M23" s="87">
        <f t="shared" si="0"/>
        <v>66.666666666666657</v>
      </c>
      <c r="N23" s="87">
        <f t="shared" si="2"/>
        <v>11.111111111111111</v>
      </c>
      <c r="O23" s="86">
        <f t="shared" si="1"/>
        <v>22.222222222222221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23</v>
      </c>
      <c r="D24" s="17">
        <v>3</v>
      </c>
      <c r="E24" s="17">
        <v>0</v>
      </c>
      <c r="F24" s="17">
        <v>0</v>
      </c>
      <c r="G24" s="17">
        <v>0</v>
      </c>
      <c r="H24" s="17">
        <v>1</v>
      </c>
      <c r="I24" s="17">
        <v>3</v>
      </c>
      <c r="J24" s="17">
        <v>23</v>
      </c>
      <c r="K24" s="17">
        <v>21</v>
      </c>
      <c r="L24" s="17">
        <v>1</v>
      </c>
      <c r="M24" s="87">
        <f t="shared" si="0"/>
        <v>91.304347826086953</v>
      </c>
      <c r="N24" s="87">
        <f t="shared" si="2"/>
        <v>4.3478260869565215</v>
      </c>
      <c r="O24" s="86">
        <f t="shared" si="1"/>
        <v>4.3478260869565215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3</v>
      </c>
      <c r="K25" s="17">
        <v>3</v>
      </c>
      <c r="L25" s="17">
        <v>0</v>
      </c>
      <c r="M25" s="87">
        <f t="shared" si="0"/>
        <v>100</v>
      </c>
      <c r="N25" s="87">
        <f t="shared" si="2"/>
        <v>0</v>
      </c>
      <c r="O25" s="86">
        <f t="shared" si="1"/>
        <v>0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5</v>
      </c>
      <c r="D26" s="17">
        <v>2</v>
      </c>
      <c r="E26" s="17">
        <v>0</v>
      </c>
      <c r="F26" s="17">
        <v>1</v>
      </c>
      <c r="G26" s="17">
        <v>0</v>
      </c>
      <c r="H26" s="17">
        <v>1</v>
      </c>
      <c r="I26" s="17">
        <v>1</v>
      </c>
      <c r="J26" s="17">
        <v>6</v>
      </c>
      <c r="K26" s="17">
        <v>4</v>
      </c>
      <c r="L26" s="17">
        <v>0</v>
      </c>
      <c r="M26" s="87">
        <f t="shared" si="0"/>
        <v>66.666666666666657</v>
      </c>
      <c r="N26" s="87">
        <f t="shared" si="2"/>
        <v>33.333333333333329</v>
      </c>
      <c r="O26" s="86">
        <f t="shared" si="1"/>
        <v>0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</v>
      </c>
      <c r="K27" s="17">
        <v>1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5</v>
      </c>
      <c r="D28" s="17">
        <v>2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6</v>
      </c>
      <c r="K28" s="17">
        <v>3</v>
      </c>
      <c r="L28" s="17">
        <v>3</v>
      </c>
      <c r="M28" s="87">
        <f t="shared" si="0"/>
        <v>50</v>
      </c>
      <c r="N28" s="87">
        <f t="shared" si="2"/>
        <v>0</v>
      </c>
      <c r="O28" s="86">
        <f t="shared" si="1"/>
        <v>50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36</v>
      </c>
      <c r="D29" s="17">
        <v>7</v>
      </c>
      <c r="E29" s="17">
        <v>0</v>
      </c>
      <c r="F29" s="17">
        <v>0</v>
      </c>
      <c r="G29" s="17">
        <v>1</v>
      </c>
      <c r="H29" s="17">
        <v>2</v>
      </c>
      <c r="I29" s="17">
        <v>6</v>
      </c>
      <c r="J29" s="17">
        <v>37</v>
      </c>
      <c r="K29" s="17">
        <v>30</v>
      </c>
      <c r="L29" s="17">
        <v>4</v>
      </c>
      <c r="M29" s="87">
        <f t="shared" si="0"/>
        <v>81.081081081081081</v>
      </c>
      <c r="N29" s="87">
        <f t="shared" si="2"/>
        <v>8.1081081081081088</v>
      </c>
      <c r="O29" s="86">
        <f t="shared" si="1"/>
        <v>10.810810810810811</v>
      </c>
    </row>
    <row r="30" spans="1:15" s="17" customFormat="1" ht="13.2" x14ac:dyDescent="0.25">
      <c r="A30" s="16">
        <v>32356</v>
      </c>
      <c r="B30" s="16" t="s">
        <v>45</v>
      </c>
      <c r="C30" s="17">
        <v>36</v>
      </c>
      <c r="D30" s="17">
        <v>4</v>
      </c>
      <c r="E30" s="17">
        <v>0</v>
      </c>
      <c r="F30" s="17">
        <v>0</v>
      </c>
      <c r="G30" s="17">
        <v>1</v>
      </c>
      <c r="H30" s="17">
        <v>1</v>
      </c>
      <c r="I30" s="17">
        <v>3</v>
      </c>
      <c r="J30" s="17">
        <v>37</v>
      </c>
      <c r="K30" s="17">
        <v>33</v>
      </c>
      <c r="L30" s="17">
        <v>2</v>
      </c>
      <c r="M30" s="87">
        <f t="shared" si="0"/>
        <v>89.189189189189193</v>
      </c>
      <c r="N30" s="87">
        <f t="shared" si="2"/>
        <v>5.4054054054054053</v>
      </c>
      <c r="O30" s="86">
        <f t="shared" si="1"/>
        <v>5.4054054054054053</v>
      </c>
    </row>
    <row r="31" spans="1:15" s="17" customFormat="1" ht="13.2" x14ac:dyDescent="0.25">
      <c r="A31" s="16">
        <v>21401</v>
      </c>
      <c r="B31" s="16" t="s">
        <v>46</v>
      </c>
      <c r="C31" s="17">
        <v>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6</v>
      </c>
      <c r="K31" s="17">
        <v>5</v>
      </c>
      <c r="L31" s="17">
        <v>1</v>
      </c>
      <c r="M31" s="87">
        <f t="shared" si="0"/>
        <v>83.333333333333343</v>
      </c>
      <c r="N31" s="87">
        <f t="shared" si="2"/>
        <v>0</v>
      </c>
      <c r="O31" s="86">
        <f t="shared" si="1"/>
        <v>16.666666666666664</v>
      </c>
    </row>
    <row r="32" spans="1:15" s="17" customFormat="1" ht="13.2" x14ac:dyDescent="0.25">
      <c r="A32" s="16">
        <v>21302</v>
      </c>
      <c r="B32" s="16" t="s">
        <v>47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87" t="str">
        <f t="shared" si="0"/>
        <v>n/a</v>
      </c>
      <c r="N32" s="87" t="str">
        <f t="shared" si="2"/>
        <v>n/a</v>
      </c>
      <c r="O32" s="86" t="str">
        <f t="shared" si="1"/>
        <v>n/a</v>
      </c>
    </row>
    <row r="33" spans="1:15" s="17" customFormat="1" ht="13.2" x14ac:dyDescent="0.25">
      <c r="A33" s="16">
        <v>32360</v>
      </c>
      <c r="B33" s="16" t="s">
        <v>48</v>
      </c>
      <c r="C33" s="17">
        <v>9</v>
      </c>
      <c r="D33" s="17">
        <v>2</v>
      </c>
      <c r="E33" s="17">
        <v>0</v>
      </c>
      <c r="F33" s="17">
        <v>0</v>
      </c>
      <c r="G33" s="17">
        <v>0</v>
      </c>
      <c r="H33" s="17">
        <v>2</v>
      </c>
      <c r="I33" s="17">
        <v>2</v>
      </c>
      <c r="J33" s="17">
        <v>9</v>
      </c>
      <c r="K33" s="17">
        <v>6</v>
      </c>
      <c r="L33" s="17">
        <v>1</v>
      </c>
      <c r="M33" s="87">
        <f t="shared" si="0"/>
        <v>66.666666666666657</v>
      </c>
      <c r="N33" s="87">
        <f t="shared" si="2"/>
        <v>22.222222222222221</v>
      </c>
      <c r="O33" s="86">
        <f t="shared" si="1"/>
        <v>11.111111111111111</v>
      </c>
    </row>
    <row r="34" spans="1:15" s="17" customFormat="1" ht="13.2" x14ac:dyDescent="0.25">
      <c r="A34" s="16">
        <v>33036</v>
      </c>
      <c r="B34" s="16" t="s">
        <v>49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1</v>
      </c>
      <c r="L34" s="17">
        <v>0</v>
      </c>
      <c r="M34" s="87">
        <f t="shared" si="0"/>
        <v>100</v>
      </c>
      <c r="N34" s="87">
        <f t="shared" si="2"/>
        <v>0</v>
      </c>
      <c r="O34" s="86">
        <f t="shared" si="1"/>
        <v>0</v>
      </c>
    </row>
    <row r="35" spans="1:15" s="17" customFormat="1" ht="13.2" x14ac:dyDescent="0.25">
      <c r="A35" s="16">
        <v>16049</v>
      </c>
      <c r="B35" s="16" t="s">
        <v>50</v>
      </c>
      <c r="C35" s="17">
        <v>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4</v>
      </c>
      <c r="K35" s="17">
        <v>4</v>
      </c>
      <c r="L35" s="17">
        <v>0</v>
      </c>
      <c r="M35" s="87">
        <f t="shared" si="0"/>
        <v>100</v>
      </c>
      <c r="N35" s="87">
        <f t="shared" si="2"/>
        <v>0</v>
      </c>
      <c r="O35" s="86">
        <f t="shared" si="1"/>
        <v>0</v>
      </c>
    </row>
    <row r="36" spans="1:15" s="17" customFormat="1" ht="13.2" x14ac:dyDescent="0.25">
      <c r="A36" s="16" t="s">
        <v>51</v>
      </c>
      <c r="B36" s="16" t="s">
        <v>52</v>
      </c>
      <c r="C36" s="17">
        <v>5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1</v>
      </c>
      <c r="J36" s="17">
        <v>4</v>
      </c>
      <c r="K36" s="17">
        <v>3</v>
      </c>
      <c r="L36" s="17">
        <v>0</v>
      </c>
      <c r="M36" s="87">
        <f t="shared" si="0"/>
        <v>75</v>
      </c>
      <c r="N36" s="87">
        <f t="shared" si="2"/>
        <v>25</v>
      </c>
      <c r="O36" s="86">
        <f t="shared" si="1"/>
        <v>0</v>
      </c>
    </row>
    <row r="37" spans="1:15" s="17" customFormat="1" ht="13.2" x14ac:dyDescent="0.25">
      <c r="A37" s="16">
        <v>19404</v>
      </c>
      <c r="B37" s="16" t="s">
        <v>53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2</v>
      </c>
      <c r="L37" s="17">
        <v>0</v>
      </c>
      <c r="M37" s="87">
        <f t="shared" si="0"/>
        <v>100</v>
      </c>
      <c r="N37" s="87">
        <f t="shared" si="2"/>
        <v>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16</v>
      </c>
      <c r="D38" s="17">
        <v>3</v>
      </c>
      <c r="E38" s="17">
        <v>0</v>
      </c>
      <c r="F38" s="17">
        <v>0</v>
      </c>
      <c r="G38" s="17">
        <v>1</v>
      </c>
      <c r="H38" s="17">
        <v>0</v>
      </c>
      <c r="I38" s="17">
        <v>9</v>
      </c>
      <c r="J38" s="17">
        <v>10</v>
      </c>
      <c r="K38" s="17">
        <v>8</v>
      </c>
      <c r="L38" s="17">
        <v>1</v>
      </c>
      <c r="M38" s="87">
        <f t="shared" si="0"/>
        <v>80</v>
      </c>
      <c r="N38" s="87">
        <f t="shared" si="2"/>
        <v>10</v>
      </c>
      <c r="O38" s="86">
        <f t="shared" si="1"/>
        <v>10</v>
      </c>
    </row>
    <row r="39" spans="1:15" s="17" customFormat="1" ht="13.2" x14ac:dyDescent="0.25">
      <c r="A39" s="16">
        <v>38300</v>
      </c>
      <c r="B39" s="16" t="s">
        <v>55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</v>
      </c>
      <c r="K39" s="17">
        <v>2</v>
      </c>
      <c r="L39" s="17">
        <v>0</v>
      </c>
      <c r="M39" s="87">
        <f t="shared" si="0"/>
        <v>100</v>
      </c>
      <c r="N39" s="87">
        <f t="shared" si="2"/>
        <v>0</v>
      </c>
      <c r="O39" s="86">
        <f t="shared" si="1"/>
        <v>0</v>
      </c>
    </row>
    <row r="40" spans="1:15" s="17" customFormat="1" ht="13.2" x14ac:dyDescent="0.25">
      <c r="A40" s="16">
        <v>38306</v>
      </c>
      <c r="B40" s="16" t="s">
        <v>56</v>
      </c>
      <c r="C40" s="17">
        <v>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1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0</v>
      </c>
      <c r="M41" s="87">
        <f t="shared" si="0"/>
        <v>100</v>
      </c>
      <c r="N41" s="87">
        <f t="shared" si="2"/>
        <v>0</v>
      </c>
      <c r="O41" s="86">
        <f t="shared" si="1"/>
        <v>0</v>
      </c>
    </row>
    <row r="42" spans="1:15" s="17" customFormat="1" ht="13.2" x14ac:dyDescent="0.25">
      <c r="A42" s="16">
        <v>36400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3.2" x14ac:dyDescent="0.25">
      <c r="A43" s="16">
        <v>33115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3.2" x14ac:dyDescent="0.25">
      <c r="A44" s="16">
        <v>29011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3.2" x14ac:dyDescent="0.25">
      <c r="A50" s="16">
        <v>26059</v>
      </c>
      <c r="B50" s="16" t="s">
        <v>67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</v>
      </c>
      <c r="K50" s="17">
        <v>1</v>
      </c>
      <c r="L50" s="17">
        <v>0</v>
      </c>
      <c r="M50" s="87">
        <f t="shared" si="0"/>
        <v>100</v>
      </c>
      <c r="N50" s="87">
        <f t="shared" si="2"/>
        <v>0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2</v>
      </c>
      <c r="K51" s="17">
        <v>2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0</v>
      </c>
      <c r="L52" s="17">
        <v>1</v>
      </c>
      <c r="M52" s="87">
        <f t="shared" si="0"/>
        <v>0</v>
      </c>
      <c r="N52" s="87">
        <f t="shared" si="2"/>
        <v>0</v>
      </c>
      <c r="O52" s="86">
        <f t="shared" si="1"/>
        <v>100</v>
      </c>
    </row>
    <row r="53" spans="1:15" s="17" customFormat="1" ht="13.2" x14ac:dyDescent="0.25">
      <c r="A53" s="16" t="s">
        <v>70</v>
      </c>
      <c r="B53" s="16" t="s">
        <v>71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</v>
      </c>
      <c r="K53" s="17">
        <v>1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3.2" x14ac:dyDescent="0.25">
      <c r="A54" s="16">
        <v>32414</v>
      </c>
      <c r="B54" s="16" t="s">
        <v>72</v>
      </c>
      <c r="C54" s="17">
        <v>7</v>
      </c>
      <c r="D54" s="17">
        <v>0</v>
      </c>
      <c r="E54" s="17">
        <v>0</v>
      </c>
      <c r="F54" s="17">
        <v>0</v>
      </c>
      <c r="G54" s="17">
        <v>1</v>
      </c>
      <c r="H54" s="17">
        <v>0</v>
      </c>
      <c r="I54" s="17">
        <v>0</v>
      </c>
      <c r="J54" s="17">
        <v>7</v>
      </c>
      <c r="K54" s="17">
        <v>5</v>
      </c>
      <c r="L54" s="17">
        <v>1</v>
      </c>
      <c r="M54" s="87">
        <f t="shared" si="0"/>
        <v>71.428571428571431</v>
      </c>
      <c r="N54" s="87">
        <f t="shared" si="2"/>
        <v>14.285714285714285</v>
      </c>
      <c r="O54" s="86">
        <f t="shared" si="1"/>
        <v>14.285714285714285</v>
      </c>
    </row>
    <row r="55" spans="1:15" s="17" customFormat="1" ht="13.2" x14ac:dyDescent="0.25">
      <c r="A55" s="16">
        <v>32361</v>
      </c>
      <c r="B55" s="16" t="s">
        <v>73</v>
      </c>
      <c r="C55" s="17">
        <v>6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6</v>
      </c>
      <c r="K55" s="17">
        <v>5</v>
      </c>
      <c r="L55" s="17">
        <v>1</v>
      </c>
      <c r="M55" s="87">
        <f t="shared" si="0"/>
        <v>83.333333333333343</v>
      </c>
      <c r="N55" s="87">
        <f t="shared" si="2"/>
        <v>0</v>
      </c>
      <c r="O55" s="86">
        <f t="shared" si="1"/>
        <v>16.666666666666664</v>
      </c>
    </row>
    <row r="56" spans="1:15" s="17" customFormat="1" ht="13.2" x14ac:dyDescent="0.25">
      <c r="A56" s="16">
        <v>39090</v>
      </c>
      <c r="B56" s="16" t="s">
        <v>74</v>
      </c>
      <c r="C56" s="17">
        <v>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1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3.2" x14ac:dyDescent="0.25">
      <c r="A57" s="16" t="s">
        <v>75</v>
      </c>
      <c r="B57" s="16" t="s">
        <v>76</v>
      </c>
      <c r="C57" s="17">
        <v>13</v>
      </c>
      <c r="D57" s="17">
        <v>0</v>
      </c>
      <c r="E57" s="17">
        <v>0</v>
      </c>
      <c r="F57" s="17">
        <v>0</v>
      </c>
      <c r="G57" s="17">
        <v>0</v>
      </c>
      <c r="H57" s="17">
        <v>5</v>
      </c>
      <c r="I57" s="17">
        <v>0</v>
      </c>
      <c r="J57" s="17">
        <v>13</v>
      </c>
      <c r="K57" s="17">
        <v>7</v>
      </c>
      <c r="L57" s="17">
        <v>1</v>
      </c>
      <c r="M57" s="87">
        <f t="shared" si="0"/>
        <v>53.846153846153847</v>
      </c>
      <c r="N57" s="87">
        <f t="shared" si="2"/>
        <v>38.461538461538467</v>
      </c>
      <c r="O57" s="86">
        <f t="shared" si="1"/>
        <v>7.6923076923076925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2</v>
      </c>
      <c r="K59" s="17">
        <v>2</v>
      </c>
      <c r="L59" s="17">
        <v>0</v>
      </c>
      <c r="M59" s="87">
        <f t="shared" si="0"/>
        <v>100</v>
      </c>
      <c r="N59" s="87">
        <f t="shared" si="2"/>
        <v>0</v>
      </c>
      <c r="O59" s="86">
        <f t="shared" si="1"/>
        <v>0</v>
      </c>
    </row>
    <row r="60" spans="1:15" s="17" customFormat="1" ht="13.2" x14ac:dyDescent="0.25">
      <c r="A60" s="16">
        <v>31015</v>
      </c>
      <c r="B60" s="16" t="s">
        <v>79</v>
      </c>
      <c r="C60" s="17">
        <v>103</v>
      </c>
      <c r="D60" s="17">
        <v>7</v>
      </c>
      <c r="E60" s="17">
        <v>0</v>
      </c>
      <c r="F60" s="17">
        <v>1</v>
      </c>
      <c r="G60" s="17">
        <v>3</v>
      </c>
      <c r="H60" s="17">
        <v>5</v>
      </c>
      <c r="I60" s="17">
        <v>8</v>
      </c>
      <c r="J60" s="17">
        <v>102</v>
      </c>
      <c r="K60" s="17">
        <v>66</v>
      </c>
      <c r="L60" s="17">
        <v>27</v>
      </c>
      <c r="M60" s="87">
        <f t="shared" si="0"/>
        <v>64.705882352941174</v>
      </c>
      <c r="N60" s="87">
        <f t="shared" si="2"/>
        <v>8.8235294117647065</v>
      </c>
      <c r="O60" s="86">
        <f t="shared" si="1"/>
        <v>26.47058823529412</v>
      </c>
    </row>
    <row r="61" spans="1:15" s="17" customFormat="1" ht="13.2" x14ac:dyDescent="0.25">
      <c r="A61" s="16">
        <v>32801</v>
      </c>
      <c r="B61" s="16" t="s">
        <v>297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0</v>
      </c>
      <c r="J61" s="17">
        <v>2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10</v>
      </c>
      <c r="D62" s="17">
        <v>0</v>
      </c>
      <c r="E62" s="17">
        <v>0</v>
      </c>
      <c r="F62" s="17">
        <v>0</v>
      </c>
      <c r="G62" s="17">
        <v>0</v>
      </c>
      <c r="H62" s="17">
        <v>2</v>
      </c>
      <c r="I62" s="17">
        <v>0</v>
      </c>
      <c r="J62" s="17">
        <v>10</v>
      </c>
      <c r="K62" s="17">
        <v>8</v>
      </c>
      <c r="L62" s="17">
        <v>0</v>
      </c>
      <c r="M62" s="87">
        <f t="shared" si="0"/>
        <v>80</v>
      </c>
      <c r="N62" s="87">
        <f t="shared" si="2"/>
        <v>20</v>
      </c>
      <c r="O62" s="86">
        <f t="shared" si="1"/>
        <v>0</v>
      </c>
    </row>
    <row r="63" spans="1:15" s="17" customFormat="1" ht="13.2" x14ac:dyDescent="0.25">
      <c r="A63" s="16">
        <v>14068</v>
      </c>
      <c r="B63" s="16" t="s">
        <v>81</v>
      </c>
      <c r="C63" s="17">
        <v>17</v>
      </c>
      <c r="D63" s="17">
        <v>0</v>
      </c>
      <c r="E63" s="17">
        <v>0</v>
      </c>
      <c r="F63" s="17">
        <v>1</v>
      </c>
      <c r="G63" s="17">
        <v>0</v>
      </c>
      <c r="H63" s="17">
        <v>2</v>
      </c>
      <c r="I63" s="17">
        <v>1</v>
      </c>
      <c r="J63" s="17">
        <v>16</v>
      </c>
      <c r="K63" s="17">
        <v>12</v>
      </c>
      <c r="L63" s="17">
        <v>1</v>
      </c>
      <c r="M63" s="87">
        <f t="shared" si="0"/>
        <v>75</v>
      </c>
      <c r="N63" s="87">
        <f t="shared" si="2"/>
        <v>18.75</v>
      </c>
      <c r="O63" s="86">
        <f t="shared" si="1"/>
        <v>6.25</v>
      </c>
    </row>
    <row r="64" spans="1:15" s="17" customFormat="1" ht="13.2" x14ac:dyDescent="0.25">
      <c r="A64" s="16" t="s">
        <v>82</v>
      </c>
      <c r="B64" s="16" t="s">
        <v>83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1</v>
      </c>
      <c r="L64" s="17">
        <v>0</v>
      </c>
      <c r="M64" s="87">
        <f t="shared" si="0"/>
        <v>100</v>
      </c>
      <c r="N64" s="87">
        <f t="shared" si="2"/>
        <v>0</v>
      </c>
      <c r="O64" s="86">
        <f t="shared" si="1"/>
        <v>0</v>
      </c>
    </row>
    <row r="65" spans="1:15" s="17" customFormat="1" ht="13.2" x14ac:dyDescent="0.25">
      <c r="A65" s="16">
        <v>17216</v>
      </c>
      <c r="B65" s="16" t="s">
        <v>84</v>
      </c>
      <c r="C65" s="17">
        <v>21</v>
      </c>
      <c r="D65" s="17">
        <v>0</v>
      </c>
      <c r="E65" s="17">
        <v>0</v>
      </c>
      <c r="F65" s="17">
        <v>0</v>
      </c>
      <c r="G65" s="17">
        <v>2</v>
      </c>
      <c r="H65" s="17">
        <v>2</v>
      </c>
      <c r="I65" s="17">
        <v>2</v>
      </c>
      <c r="J65" s="17">
        <v>19</v>
      </c>
      <c r="K65" s="17">
        <v>13</v>
      </c>
      <c r="L65" s="17">
        <v>2</v>
      </c>
      <c r="M65" s="87">
        <f t="shared" si="0"/>
        <v>68.421052631578945</v>
      </c>
      <c r="N65" s="87">
        <f t="shared" si="2"/>
        <v>21.052631578947366</v>
      </c>
      <c r="O65" s="86">
        <f t="shared" si="1"/>
        <v>10.526315789473683</v>
      </c>
    </row>
    <row r="66" spans="1:15" s="17" customFormat="1" ht="13.2" x14ac:dyDescent="0.25">
      <c r="A66" s="16">
        <v>13165</v>
      </c>
      <c r="B66" s="16" t="s">
        <v>85</v>
      </c>
      <c r="C66" s="17">
        <v>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2</v>
      </c>
      <c r="K66" s="17">
        <v>2</v>
      </c>
      <c r="L66" s="17">
        <v>0</v>
      </c>
      <c r="M66" s="87">
        <f t="shared" si="0"/>
        <v>100</v>
      </c>
      <c r="N66" s="87">
        <f t="shared" si="2"/>
        <v>0</v>
      </c>
      <c r="O66" s="86">
        <f t="shared" si="1"/>
        <v>0</v>
      </c>
    </row>
    <row r="67" spans="1:15" s="17" customFormat="1" ht="13.2" x14ac:dyDescent="0.25">
      <c r="A67" s="16">
        <v>31002</v>
      </c>
      <c r="B67" s="16" t="s">
        <v>86</v>
      </c>
      <c r="C67" s="17">
        <v>82</v>
      </c>
      <c r="D67" s="17">
        <v>2</v>
      </c>
      <c r="E67" s="17">
        <v>0</v>
      </c>
      <c r="F67" s="17">
        <v>0</v>
      </c>
      <c r="G67" s="17">
        <v>1</v>
      </c>
      <c r="H67" s="17">
        <v>4</v>
      </c>
      <c r="I67" s="17">
        <v>13</v>
      </c>
      <c r="J67" s="17">
        <v>71</v>
      </c>
      <c r="K67" s="17">
        <v>57</v>
      </c>
      <c r="L67" s="17">
        <v>9</v>
      </c>
      <c r="M67" s="87">
        <f t="shared" si="0"/>
        <v>80.281690140845072</v>
      </c>
      <c r="N67" s="87">
        <f t="shared" si="2"/>
        <v>7.042253521126761</v>
      </c>
      <c r="O67" s="86">
        <f t="shared" si="1"/>
        <v>12.676056338028168</v>
      </c>
    </row>
    <row r="68" spans="1:15" s="17" customFormat="1" ht="13.2" x14ac:dyDescent="0.25">
      <c r="A68" s="16" t="s">
        <v>87</v>
      </c>
      <c r="B68" s="16" t="s">
        <v>296</v>
      </c>
      <c r="C68" s="17">
        <v>81</v>
      </c>
      <c r="D68" s="17">
        <v>7</v>
      </c>
      <c r="E68" s="17">
        <v>0</v>
      </c>
      <c r="F68" s="17">
        <v>0</v>
      </c>
      <c r="G68" s="17">
        <v>1</v>
      </c>
      <c r="H68" s="17">
        <v>8</v>
      </c>
      <c r="I68" s="17">
        <v>7</v>
      </c>
      <c r="J68" s="17">
        <v>81</v>
      </c>
      <c r="K68" s="17">
        <v>67</v>
      </c>
      <c r="L68" s="17">
        <v>5</v>
      </c>
      <c r="M68" s="87">
        <f t="shared" si="0"/>
        <v>82.716049382716051</v>
      </c>
      <c r="N68" s="87">
        <f t="shared" si="2"/>
        <v>11.111111111111111</v>
      </c>
      <c r="O68" s="86">
        <f t="shared" si="1"/>
        <v>6.1728395061728394</v>
      </c>
    </row>
    <row r="69" spans="1:15" s="17" customFormat="1" ht="13.2" x14ac:dyDescent="0.25">
      <c r="A69" s="16">
        <v>17210</v>
      </c>
      <c r="B69" s="16" t="s">
        <v>88</v>
      </c>
      <c r="C69" s="17">
        <v>70</v>
      </c>
      <c r="D69" s="17">
        <v>1</v>
      </c>
      <c r="E69" s="17">
        <v>0</v>
      </c>
      <c r="F69" s="17">
        <v>0</v>
      </c>
      <c r="G69" s="17">
        <v>1</v>
      </c>
      <c r="H69" s="17">
        <v>6</v>
      </c>
      <c r="I69" s="17">
        <v>5</v>
      </c>
      <c r="J69" s="17">
        <v>66</v>
      </c>
      <c r="K69" s="17">
        <v>47</v>
      </c>
      <c r="L69" s="17">
        <v>12</v>
      </c>
      <c r="M69" s="87">
        <f t="shared" si="0"/>
        <v>71.212121212121218</v>
      </c>
      <c r="N69" s="87">
        <f t="shared" si="2"/>
        <v>10.606060606060606</v>
      </c>
      <c r="O69" s="86">
        <f t="shared" si="1"/>
        <v>18.181818181818183</v>
      </c>
    </row>
    <row r="70" spans="1:15" s="17" customFormat="1" ht="13.2" x14ac:dyDescent="0.25">
      <c r="A70" s="16">
        <v>37502</v>
      </c>
      <c r="B70" s="16" t="s">
        <v>89</v>
      </c>
      <c r="C70" s="17">
        <v>18</v>
      </c>
      <c r="D70" s="17">
        <v>1</v>
      </c>
      <c r="E70" s="17">
        <v>0</v>
      </c>
      <c r="F70" s="17">
        <v>0</v>
      </c>
      <c r="G70" s="17">
        <v>1</v>
      </c>
      <c r="H70" s="17">
        <v>1</v>
      </c>
      <c r="I70" s="17">
        <v>0</v>
      </c>
      <c r="J70" s="17">
        <v>19</v>
      </c>
      <c r="K70" s="17">
        <v>17</v>
      </c>
      <c r="L70" s="17">
        <v>0</v>
      </c>
      <c r="M70" s="87">
        <f t="shared" ref="M70:M133" si="3">IF(J70=0,"n/a",K70/J70*100)</f>
        <v>89.473684210526315</v>
      </c>
      <c r="N70" s="87">
        <f t="shared" si="2"/>
        <v>10.526315789473683</v>
      </c>
      <c r="O70" s="86">
        <f t="shared" ref="O70:O133" si="4">IF(J70=0,"n/a",(L70/J70)*100)</f>
        <v>0</v>
      </c>
    </row>
    <row r="71" spans="1:15" s="17" customFormat="1" ht="13.2" x14ac:dyDescent="0.25">
      <c r="A71" s="16">
        <v>27417</v>
      </c>
      <c r="B71" s="16" t="s">
        <v>90</v>
      </c>
      <c r="C71" s="17">
        <v>16</v>
      </c>
      <c r="D71" s="17">
        <v>0</v>
      </c>
      <c r="E71" s="17">
        <v>0</v>
      </c>
      <c r="F71" s="17">
        <v>0</v>
      </c>
      <c r="G71" s="17">
        <v>0</v>
      </c>
      <c r="H71" s="17">
        <v>2</v>
      </c>
      <c r="I71" s="17">
        <v>1</v>
      </c>
      <c r="J71" s="17">
        <v>15</v>
      </c>
      <c r="K71" s="17">
        <v>10</v>
      </c>
      <c r="L71" s="17">
        <v>3</v>
      </c>
      <c r="M71" s="87">
        <f t="shared" si="3"/>
        <v>66.666666666666657</v>
      </c>
      <c r="N71" s="87">
        <f t="shared" ref="N71:N134" si="5">IF(J71=0,"n/a",(E71+F71+G71+H71)/J71*100)</f>
        <v>13.333333333333334</v>
      </c>
      <c r="O71" s="86">
        <f t="shared" si="4"/>
        <v>20</v>
      </c>
    </row>
    <row r="72" spans="1:15" s="17" customFormat="1" ht="13.2" x14ac:dyDescent="0.25">
      <c r="A72" s="16" t="s">
        <v>91</v>
      </c>
      <c r="B72" s="16" t="s">
        <v>92</v>
      </c>
      <c r="C72" s="17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2</v>
      </c>
      <c r="K72" s="17">
        <v>2</v>
      </c>
      <c r="L72" s="17">
        <v>0</v>
      </c>
      <c r="M72" s="87">
        <f t="shared" si="3"/>
        <v>100</v>
      </c>
      <c r="N72" s="87">
        <f t="shared" si="5"/>
        <v>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27</v>
      </c>
      <c r="D73" s="17">
        <v>1</v>
      </c>
      <c r="E73" s="17">
        <v>0</v>
      </c>
      <c r="F73" s="17">
        <v>0</v>
      </c>
      <c r="G73" s="17">
        <v>1</v>
      </c>
      <c r="H73" s="17">
        <v>1</v>
      </c>
      <c r="I73" s="17">
        <v>6</v>
      </c>
      <c r="J73" s="17">
        <v>22</v>
      </c>
      <c r="K73" s="17">
        <v>16</v>
      </c>
      <c r="L73" s="17">
        <v>4</v>
      </c>
      <c r="M73" s="87">
        <f t="shared" si="3"/>
        <v>72.727272727272734</v>
      </c>
      <c r="N73" s="87">
        <f t="shared" si="5"/>
        <v>9.0909090909090917</v>
      </c>
      <c r="O73" s="86">
        <f t="shared" si="4"/>
        <v>18.181818181818183</v>
      </c>
    </row>
    <row r="74" spans="1:15" s="17" customFormat="1" ht="13.2" x14ac:dyDescent="0.25">
      <c r="A74" s="16">
        <v>32358</v>
      </c>
      <c r="B74" s="16" t="s">
        <v>94</v>
      </c>
      <c r="C74" s="17">
        <v>4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4</v>
      </c>
      <c r="K74" s="17">
        <v>4</v>
      </c>
      <c r="L74" s="17">
        <v>0</v>
      </c>
      <c r="M74" s="87">
        <f t="shared" si="3"/>
        <v>100</v>
      </c>
      <c r="N74" s="87">
        <f t="shared" si="5"/>
        <v>0</v>
      </c>
      <c r="O74" s="86">
        <f t="shared" si="4"/>
        <v>0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3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4</v>
      </c>
      <c r="K77" s="17">
        <v>3</v>
      </c>
      <c r="L77" s="17">
        <v>1</v>
      </c>
      <c r="M77" s="87">
        <f t="shared" si="3"/>
        <v>75</v>
      </c>
      <c r="N77" s="87">
        <f t="shared" si="5"/>
        <v>0</v>
      </c>
      <c r="O77" s="86">
        <f t="shared" si="4"/>
        <v>25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2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2</v>
      </c>
      <c r="K79" s="17">
        <v>1</v>
      </c>
      <c r="L79" s="17">
        <v>0</v>
      </c>
      <c r="M79" s="87">
        <f t="shared" si="3"/>
        <v>50</v>
      </c>
      <c r="N79" s="87">
        <f t="shared" si="5"/>
        <v>50</v>
      </c>
      <c r="O79" s="86">
        <f t="shared" si="4"/>
        <v>0</v>
      </c>
    </row>
    <row r="80" spans="1:15" s="17" customFormat="1" ht="13.2" x14ac:dyDescent="0.25">
      <c r="A80" s="16">
        <v>39204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3.2" x14ac:dyDescent="0.25">
      <c r="A81" s="16">
        <v>31332</v>
      </c>
      <c r="B81" s="16" t="s">
        <v>101</v>
      </c>
      <c r="C81" s="17">
        <v>14</v>
      </c>
      <c r="D81" s="17">
        <v>0</v>
      </c>
      <c r="E81" s="17">
        <v>0</v>
      </c>
      <c r="F81" s="17">
        <v>0</v>
      </c>
      <c r="G81" s="17">
        <v>2</v>
      </c>
      <c r="H81" s="17">
        <v>1</v>
      </c>
      <c r="I81" s="17">
        <v>3</v>
      </c>
      <c r="J81" s="17">
        <v>11</v>
      </c>
      <c r="K81" s="17">
        <v>5</v>
      </c>
      <c r="L81" s="17">
        <v>3</v>
      </c>
      <c r="M81" s="87">
        <f t="shared" si="3"/>
        <v>45.454545454545453</v>
      </c>
      <c r="N81" s="87">
        <f t="shared" si="5"/>
        <v>27.27272727272727</v>
      </c>
      <c r="O81" s="86">
        <f t="shared" si="4"/>
        <v>27.27272727272727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87" t="str">
        <f t="shared" si="3"/>
        <v>n/a</v>
      </c>
      <c r="N83" s="87" t="str">
        <f t="shared" si="5"/>
        <v>n/a</v>
      </c>
      <c r="O83" s="86" t="str">
        <f t="shared" si="4"/>
        <v>n/a</v>
      </c>
    </row>
    <row r="84" spans="1:15" s="17" customFormat="1" ht="13.2" x14ac:dyDescent="0.25">
      <c r="A84" s="16">
        <v>17401</v>
      </c>
      <c r="B84" s="16" t="s">
        <v>104</v>
      </c>
      <c r="C84" s="17">
        <v>81</v>
      </c>
      <c r="D84" s="17">
        <v>2</v>
      </c>
      <c r="E84" s="17">
        <v>0</v>
      </c>
      <c r="F84" s="17">
        <v>0</v>
      </c>
      <c r="G84" s="17">
        <v>3</v>
      </c>
      <c r="H84" s="17">
        <v>6</v>
      </c>
      <c r="I84" s="17">
        <v>4</v>
      </c>
      <c r="J84" s="17">
        <v>79</v>
      </c>
      <c r="K84" s="17">
        <v>57</v>
      </c>
      <c r="L84" s="17">
        <v>13</v>
      </c>
      <c r="M84" s="87">
        <f t="shared" si="3"/>
        <v>72.151898734177209</v>
      </c>
      <c r="N84" s="87">
        <f t="shared" si="5"/>
        <v>11.39240506329114</v>
      </c>
      <c r="O84" s="86">
        <f t="shared" si="4"/>
        <v>16.455696202531644</v>
      </c>
    </row>
    <row r="85" spans="1:15" s="17" customFormat="1" ht="13.2" x14ac:dyDescent="0.25">
      <c r="A85" s="16" t="s">
        <v>105</v>
      </c>
      <c r="B85" s="16" t="s">
        <v>106</v>
      </c>
      <c r="C85" s="17">
        <v>6</v>
      </c>
      <c r="D85" s="17">
        <v>0</v>
      </c>
      <c r="E85" s="17">
        <v>0</v>
      </c>
      <c r="F85" s="17">
        <v>0</v>
      </c>
      <c r="G85" s="17">
        <v>0</v>
      </c>
      <c r="H85" s="17">
        <v>1</v>
      </c>
      <c r="I85" s="17">
        <v>0</v>
      </c>
      <c r="J85" s="17">
        <v>6</v>
      </c>
      <c r="K85" s="17">
        <v>5</v>
      </c>
      <c r="L85" s="17">
        <v>0</v>
      </c>
      <c r="M85" s="87">
        <f t="shared" si="3"/>
        <v>83.333333333333343</v>
      </c>
      <c r="N85" s="87">
        <f t="shared" si="5"/>
        <v>16.666666666666664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3</v>
      </c>
      <c r="D86" s="17">
        <v>0</v>
      </c>
      <c r="E86" s="17">
        <v>0</v>
      </c>
      <c r="F86" s="17">
        <v>0</v>
      </c>
      <c r="G86" s="17">
        <v>0</v>
      </c>
      <c r="H86" s="17">
        <v>1</v>
      </c>
      <c r="I86" s="17">
        <v>0</v>
      </c>
      <c r="J86" s="17">
        <v>3</v>
      </c>
      <c r="K86" s="17">
        <v>2</v>
      </c>
      <c r="L86" s="17">
        <v>0</v>
      </c>
      <c r="M86" s="87">
        <f t="shared" si="3"/>
        <v>66.666666666666657</v>
      </c>
      <c r="N86" s="87">
        <f t="shared" si="5"/>
        <v>33.333333333333329</v>
      </c>
      <c r="O86" s="86">
        <f t="shared" si="4"/>
        <v>0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85</v>
      </c>
      <c r="D88" s="17">
        <v>8</v>
      </c>
      <c r="E88" s="17">
        <v>0</v>
      </c>
      <c r="F88" s="17">
        <v>0</v>
      </c>
      <c r="G88" s="17">
        <v>1</v>
      </c>
      <c r="H88" s="17">
        <v>5</v>
      </c>
      <c r="I88" s="17">
        <v>7</v>
      </c>
      <c r="J88" s="17">
        <v>86</v>
      </c>
      <c r="K88" s="17">
        <v>76</v>
      </c>
      <c r="L88" s="17">
        <v>4</v>
      </c>
      <c r="M88" s="87">
        <f t="shared" si="3"/>
        <v>88.372093023255815</v>
      </c>
      <c r="N88" s="87">
        <f t="shared" si="5"/>
        <v>6.9767441860465116</v>
      </c>
      <c r="O88" s="86">
        <f t="shared" si="4"/>
        <v>4.6511627906976747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9</v>
      </c>
      <c r="D90" s="17">
        <v>0</v>
      </c>
      <c r="E90" s="17">
        <v>1</v>
      </c>
      <c r="F90" s="17">
        <v>0</v>
      </c>
      <c r="G90" s="17">
        <v>0</v>
      </c>
      <c r="H90" s="17">
        <v>0</v>
      </c>
      <c r="I90" s="17">
        <v>0</v>
      </c>
      <c r="J90" s="17">
        <v>9</v>
      </c>
      <c r="K90" s="17">
        <v>8</v>
      </c>
      <c r="L90" s="17">
        <v>0</v>
      </c>
      <c r="M90" s="87">
        <f t="shared" si="3"/>
        <v>88.888888888888886</v>
      </c>
      <c r="N90" s="87">
        <f t="shared" si="5"/>
        <v>11.111111111111111</v>
      </c>
      <c r="O90" s="86">
        <f t="shared" si="4"/>
        <v>0</v>
      </c>
    </row>
    <row r="91" spans="1:15" s="17" customFormat="1" ht="13.2" x14ac:dyDescent="0.25">
      <c r="A91" s="16" t="s">
        <v>113</v>
      </c>
      <c r="B91" s="16" t="s">
        <v>114</v>
      </c>
      <c r="C91" s="17">
        <v>17</v>
      </c>
      <c r="D91" s="17">
        <v>0</v>
      </c>
      <c r="E91" s="17">
        <v>0</v>
      </c>
      <c r="F91" s="17">
        <v>0</v>
      </c>
      <c r="G91" s="17">
        <v>1</v>
      </c>
      <c r="H91" s="17">
        <v>2</v>
      </c>
      <c r="I91" s="17">
        <v>5</v>
      </c>
      <c r="J91" s="17">
        <v>12</v>
      </c>
      <c r="K91" s="17">
        <v>9</v>
      </c>
      <c r="L91" s="17">
        <v>0</v>
      </c>
      <c r="M91" s="87">
        <f t="shared" si="3"/>
        <v>75</v>
      </c>
      <c r="N91" s="87">
        <f t="shared" si="5"/>
        <v>25</v>
      </c>
      <c r="O91" s="86">
        <f t="shared" si="4"/>
        <v>0</v>
      </c>
    </row>
    <row r="92" spans="1:15" s="17" customFormat="1" ht="13.2" x14ac:dyDescent="0.25">
      <c r="A92" s="16" t="s">
        <v>115</v>
      </c>
      <c r="B92" s="16" t="s">
        <v>116</v>
      </c>
      <c r="C92" s="17">
        <v>23</v>
      </c>
      <c r="D92" s="17">
        <v>1</v>
      </c>
      <c r="E92" s="17">
        <v>0</v>
      </c>
      <c r="F92" s="17">
        <v>0</v>
      </c>
      <c r="G92" s="17">
        <v>0</v>
      </c>
      <c r="H92" s="17">
        <v>2</v>
      </c>
      <c r="I92" s="17">
        <v>0</v>
      </c>
      <c r="J92" s="17">
        <v>24</v>
      </c>
      <c r="K92" s="17">
        <v>18</v>
      </c>
      <c r="L92" s="17">
        <v>4</v>
      </c>
      <c r="M92" s="87">
        <f t="shared" si="3"/>
        <v>75</v>
      </c>
      <c r="N92" s="87">
        <f t="shared" si="5"/>
        <v>8.3333333333333321</v>
      </c>
      <c r="O92" s="86">
        <f t="shared" si="4"/>
        <v>16.666666666666664</v>
      </c>
    </row>
    <row r="93" spans="1:15" s="17" customFormat="1" ht="13.2" x14ac:dyDescent="0.25">
      <c r="A93" s="16">
        <v>17415</v>
      </c>
      <c r="B93" s="16" t="s">
        <v>117</v>
      </c>
      <c r="C93" s="17">
        <v>102</v>
      </c>
      <c r="D93" s="17">
        <v>8</v>
      </c>
      <c r="E93" s="17">
        <v>0</v>
      </c>
      <c r="F93" s="17">
        <v>1</v>
      </c>
      <c r="G93" s="17">
        <v>1</v>
      </c>
      <c r="H93" s="17">
        <v>5</v>
      </c>
      <c r="I93" s="17">
        <v>5</v>
      </c>
      <c r="J93" s="17">
        <v>105</v>
      </c>
      <c r="K93" s="17">
        <v>89</v>
      </c>
      <c r="L93" s="17">
        <v>9</v>
      </c>
      <c r="M93" s="87">
        <f t="shared" si="3"/>
        <v>84.761904761904759</v>
      </c>
      <c r="N93" s="87">
        <f t="shared" si="5"/>
        <v>6.666666666666667</v>
      </c>
      <c r="O93" s="86">
        <f t="shared" si="4"/>
        <v>8.5714285714285712</v>
      </c>
    </row>
    <row r="94" spans="1:15" s="17" customFormat="1" ht="13.2" x14ac:dyDescent="0.25">
      <c r="A94" s="16">
        <v>33212</v>
      </c>
      <c r="B94" s="16" t="s">
        <v>118</v>
      </c>
      <c r="C94" s="17">
        <v>7</v>
      </c>
      <c r="D94" s="17">
        <v>1</v>
      </c>
      <c r="E94" s="17">
        <v>0</v>
      </c>
      <c r="F94" s="17">
        <v>0</v>
      </c>
      <c r="G94" s="17">
        <v>0</v>
      </c>
      <c r="H94" s="17">
        <v>0</v>
      </c>
      <c r="I94" s="17">
        <v>1</v>
      </c>
      <c r="J94" s="17">
        <v>7</v>
      </c>
      <c r="K94" s="17">
        <v>7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3.2" x14ac:dyDescent="0.25">
      <c r="A95" s="16" t="s">
        <v>119</v>
      </c>
      <c r="B95" s="16" t="s">
        <v>120</v>
      </c>
      <c r="C95" s="17">
        <v>4</v>
      </c>
      <c r="D95" s="17">
        <v>0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 s="17">
        <v>4</v>
      </c>
      <c r="K95" s="17">
        <v>3</v>
      </c>
      <c r="L95" s="17">
        <v>0</v>
      </c>
      <c r="M95" s="87">
        <f t="shared" si="3"/>
        <v>75</v>
      </c>
      <c r="N95" s="87">
        <f t="shared" si="5"/>
        <v>25</v>
      </c>
      <c r="O95" s="86">
        <f t="shared" si="4"/>
        <v>0</v>
      </c>
    </row>
    <row r="96" spans="1:15" s="17" customFormat="1" ht="13.2" x14ac:dyDescent="0.25">
      <c r="A96" s="16">
        <v>19403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7</v>
      </c>
      <c r="D98" s="17">
        <v>5</v>
      </c>
      <c r="E98" s="17">
        <v>0</v>
      </c>
      <c r="F98" s="17">
        <v>0</v>
      </c>
      <c r="G98" s="17">
        <v>1</v>
      </c>
      <c r="H98" s="17">
        <v>1</v>
      </c>
      <c r="I98" s="17">
        <v>1</v>
      </c>
      <c r="J98" s="17">
        <v>11</v>
      </c>
      <c r="K98" s="17">
        <v>8</v>
      </c>
      <c r="L98" s="17">
        <v>1</v>
      </c>
      <c r="M98" s="87">
        <f t="shared" si="3"/>
        <v>72.727272727272734</v>
      </c>
      <c r="N98" s="87">
        <f t="shared" si="5"/>
        <v>18.181818181818183</v>
      </c>
      <c r="O98" s="86">
        <f t="shared" si="4"/>
        <v>9.0909090909090917</v>
      </c>
    </row>
    <row r="99" spans="1:15" s="17" customFormat="1" ht="13.2" x14ac:dyDescent="0.25">
      <c r="A99" s="16">
        <v>29311</v>
      </c>
      <c r="B99" s="16" t="s">
        <v>125</v>
      </c>
      <c r="C99" s="17">
        <v>2</v>
      </c>
      <c r="D99" s="17">
        <v>1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3</v>
      </c>
      <c r="K99" s="17">
        <v>2</v>
      </c>
      <c r="L99" s="17">
        <v>1</v>
      </c>
      <c r="M99" s="87">
        <f t="shared" si="3"/>
        <v>66.666666666666657</v>
      </c>
      <c r="N99" s="87">
        <f t="shared" si="5"/>
        <v>0</v>
      </c>
      <c r="O99" s="86">
        <f t="shared" si="4"/>
        <v>33.333333333333329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4</v>
      </c>
      <c r="D101" s="17">
        <v>0</v>
      </c>
      <c r="E101" s="17">
        <v>0</v>
      </c>
      <c r="F101" s="17">
        <v>0</v>
      </c>
      <c r="G101" s="17">
        <v>0</v>
      </c>
      <c r="H101" s="17">
        <v>1</v>
      </c>
      <c r="I101" s="17">
        <v>0</v>
      </c>
      <c r="J101" s="17">
        <v>4</v>
      </c>
      <c r="K101" s="17">
        <v>2</v>
      </c>
      <c r="L101" s="17">
        <v>1</v>
      </c>
      <c r="M101" s="87">
        <f t="shared" si="3"/>
        <v>50</v>
      </c>
      <c r="N101" s="87">
        <f t="shared" si="5"/>
        <v>25</v>
      </c>
      <c r="O101" s="86">
        <f t="shared" si="4"/>
        <v>25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30</v>
      </c>
      <c r="D103" s="17">
        <v>1</v>
      </c>
      <c r="E103" s="17">
        <v>0</v>
      </c>
      <c r="F103" s="17">
        <v>0</v>
      </c>
      <c r="G103" s="17">
        <v>2</v>
      </c>
      <c r="H103" s="17">
        <v>0</v>
      </c>
      <c r="I103" s="17">
        <v>2</v>
      </c>
      <c r="J103" s="17">
        <v>29</v>
      </c>
      <c r="K103" s="17">
        <v>25</v>
      </c>
      <c r="L103" s="17">
        <v>2</v>
      </c>
      <c r="M103" s="87">
        <f t="shared" si="3"/>
        <v>86.206896551724128</v>
      </c>
      <c r="N103" s="87">
        <f t="shared" si="5"/>
        <v>6.8965517241379306</v>
      </c>
      <c r="O103" s="86">
        <f t="shared" si="4"/>
        <v>6.8965517241379306</v>
      </c>
    </row>
    <row r="104" spans="1:15" s="17" customFormat="1" ht="13.2" x14ac:dyDescent="0.25">
      <c r="A104" s="16">
        <v>17937</v>
      </c>
      <c r="B104" s="16" t="s">
        <v>298</v>
      </c>
      <c r="C104" s="17">
        <v>8</v>
      </c>
      <c r="D104" s="17">
        <v>3</v>
      </c>
      <c r="E104" s="17">
        <v>0</v>
      </c>
      <c r="F104" s="17">
        <v>0</v>
      </c>
      <c r="G104" s="17">
        <v>0</v>
      </c>
      <c r="H104" s="17">
        <v>4</v>
      </c>
      <c r="I104" s="17">
        <v>0</v>
      </c>
      <c r="J104" s="17">
        <v>11</v>
      </c>
      <c r="K104" s="17">
        <v>1</v>
      </c>
      <c r="L104" s="17">
        <v>6</v>
      </c>
      <c r="M104" s="87">
        <f t="shared" si="3"/>
        <v>9.0909090909090917</v>
      </c>
      <c r="N104" s="87">
        <f t="shared" si="5"/>
        <v>36.363636363636367</v>
      </c>
      <c r="O104" s="86">
        <f t="shared" si="4"/>
        <v>54.54545454545454</v>
      </c>
    </row>
    <row r="105" spans="1:15" s="17" customFormat="1" ht="13.2" x14ac:dyDescent="0.25">
      <c r="A105" s="16">
        <v>17414</v>
      </c>
      <c r="B105" s="16" t="s">
        <v>131</v>
      </c>
      <c r="C105" s="17">
        <v>159</v>
      </c>
      <c r="D105" s="17">
        <v>7</v>
      </c>
      <c r="E105" s="17">
        <v>0</v>
      </c>
      <c r="F105" s="17">
        <v>0</v>
      </c>
      <c r="G105" s="17">
        <v>1</v>
      </c>
      <c r="H105" s="17">
        <v>11</v>
      </c>
      <c r="I105" s="17">
        <v>14</v>
      </c>
      <c r="J105" s="17">
        <v>152</v>
      </c>
      <c r="K105" s="17">
        <v>133</v>
      </c>
      <c r="L105" s="17">
        <v>7</v>
      </c>
      <c r="M105" s="87">
        <f t="shared" si="3"/>
        <v>87.5</v>
      </c>
      <c r="N105" s="87">
        <f t="shared" si="5"/>
        <v>7.8947368421052628</v>
      </c>
      <c r="O105" s="86">
        <f t="shared" si="4"/>
        <v>4.6052631578947363</v>
      </c>
    </row>
    <row r="106" spans="1:15" s="17" customFormat="1" ht="13.2" x14ac:dyDescent="0.25">
      <c r="A106" s="16">
        <v>31306</v>
      </c>
      <c r="B106" s="16" t="s">
        <v>132</v>
      </c>
      <c r="C106" s="17">
        <v>7</v>
      </c>
      <c r="D106" s="17">
        <v>0</v>
      </c>
      <c r="E106" s="17">
        <v>1</v>
      </c>
      <c r="F106" s="17">
        <v>0</v>
      </c>
      <c r="G106" s="17">
        <v>0</v>
      </c>
      <c r="H106" s="17">
        <v>0</v>
      </c>
      <c r="I106" s="17">
        <v>1</v>
      </c>
      <c r="J106" s="17">
        <v>6</v>
      </c>
      <c r="K106" s="17">
        <v>3</v>
      </c>
      <c r="L106" s="17">
        <v>2</v>
      </c>
      <c r="M106" s="87">
        <f t="shared" si="3"/>
        <v>50</v>
      </c>
      <c r="N106" s="87">
        <f t="shared" si="5"/>
        <v>16.666666666666664</v>
      </c>
      <c r="O106" s="86">
        <f t="shared" si="4"/>
        <v>33.333333333333329</v>
      </c>
    </row>
    <row r="107" spans="1:15" s="17" customFormat="1" ht="13.2" x14ac:dyDescent="0.25">
      <c r="A107" s="16">
        <v>32362</v>
      </c>
      <c r="B107" s="16" t="s">
        <v>133</v>
      </c>
      <c r="C107" s="17">
        <v>9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9</v>
      </c>
      <c r="K107" s="17">
        <v>7</v>
      </c>
      <c r="L107" s="17">
        <v>2</v>
      </c>
      <c r="M107" s="87">
        <f t="shared" si="3"/>
        <v>77.777777777777786</v>
      </c>
      <c r="N107" s="87">
        <f t="shared" si="5"/>
        <v>0</v>
      </c>
      <c r="O107" s="86">
        <f t="shared" si="4"/>
        <v>22.222222222222221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10</v>
      </c>
      <c r="D109" s="17">
        <v>2</v>
      </c>
      <c r="E109" s="17">
        <v>0</v>
      </c>
      <c r="F109" s="17">
        <v>0</v>
      </c>
      <c r="G109" s="17">
        <v>0</v>
      </c>
      <c r="H109" s="17">
        <v>1</v>
      </c>
      <c r="I109" s="17">
        <v>1</v>
      </c>
      <c r="J109" s="17">
        <v>11</v>
      </c>
      <c r="K109" s="17">
        <v>7</v>
      </c>
      <c r="L109" s="17">
        <v>3</v>
      </c>
      <c r="M109" s="87">
        <f t="shared" si="3"/>
        <v>63.636363636363633</v>
      </c>
      <c r="N109" s="87">
        <f t="shared" si="5"/>
        <v>9.0909090909090917</v>
      </c>
      <c r="O109" s="86">
        <f t="shared" si="4"/>
        <v>27.27272727272727</v>
      </c>
    </row>
    <row r="110" spans="1:15" s="17" customFormat="1" ht="13.2" x14ac:dyDescent="0.25">
      <c r="A110" s="16">
        <v>28144</v>
      </c>
      <c r="B110" s="16" t="s">
        <v>138</v>
      </c>
      <c r="C110" s="17">
        <v>3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4</v>
      </c>
      <c r="K110" s="17">
        <v>3</v>
      </c>
      <c r="L110" s="17">
        <v>1</v>
      </c>
      <c r="M110" s="87">
        <f t="shared" si="3"/>
        <v>75</v>
      </c>
      <c r="N110" s="87">
        <f t="shared" si="5"/>
        <v>0</v>
      </c>
      <c r="O110" s="86">
        <f t="shared" si="4"/>
        <v>25</v>
      </c>
    </row>
    <row r="111" spans="1:15" s="17" customFormat="1" ht="13.2" x14ac:dyDescent="0.25">
      <c r="A111" s="16">
        <v>20406</v>
      </c>
      <c r="B111" s="16" t="s">
        <v>139</v>
      </c>
      <c r="C111" s="17">
        <v>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1</v>
      </c>
      <c r="K111" s="17">
        <v>1</v>
      </c>
      <c r="L111" s="17">
        <v>0</v>
      </c>
      <c r="M111" s="87">
        <f t="shared" si="3"/>
        <v>100</v>
      </c>
      <c r="N111" s="87">
        <f t="shared" si="5"/>
        <v>0</v>
      </c>
      <c r="O111" s="86">
        <f t="shared" si="4"/>
        <v>0</v>
      </c>
    </row>
    <row r="112" spans="1:15" s="17" customFormat="1" ht="13.2" x14ac:dyDescent="0.25">
      <c r="A112" s="16">
        <v>37504</v>
      </c>
      <c r="B112" s="16" t="s">
        <v>140</v>
      </c>
      <c r="C112" s="17">
        <v>11</v>
      </c>
      <c r="D112" s="17">
        <v>0</v>
      </c>
      <c r="E112" s="17">
        <v>0</v>
      </c>
      <c r="F112" s="17">
        <v>0</v>
      </c>
      <c r="G112" s="17">
        <v>0</v>
      </c>
      <c r="H112" s="17">
        <v>1</v>
      </c>
      <c r="I112" s="17">
        <v>1</v>
      </c>
      <c r="J112" s="17">
        <v>10</v>
      </c>
      <c r="K112" s="17">
        <v>8</v>
      </c>
      <c r="L112" s="17">
        <v>1</v>
      </c>
      <c r="M112" s="87">
        <f t="shared" si="3"/>
        <v>80</v>
      </c>
      <c r="N112" s="87">
        <f t="shared" si="5"/>
        <v>10</v>
      </c>
      <c r="O112" s="86">
        <f t="shared" si="4"/>
        <v>10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1</v>
      </c>
      <c r="E113" s="17">
        <v>0</v>
      </c>
      <c r="F113" s="17">
        <v>0</v>
      </c>
      <c r="G113" s="17">
        <v>0</v>
      </c>
      <c r="H113" s="17">
        <v>1</v>
      </c>
      <c r="I113" s="17">
        <v>0</v>
      </c>
      <c r="J113" s="17">
        <v>1</v>
      </c>
      <c r="K113" s="17">
        <v>0</v>
      </c>
      <c r="L113" s="17">
        <v>0</v>
      </c>
      <c r="M113" s="87">
        <f t="shared" si="3"/>
        <v>0</v>
      </c>
      <c r="N113" s="87">
        <f t="shared" si="5"/>
        <v>100</v>
      </c>
      <c r="O113" s="86">
        <f t="shared" si="4"/>
        <v>0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3.2" x14ac:dyDescent="0.25">
      <c r="A115" s="16">
        <v>23311</v>
      </c>
      <c r="B115" s="16" t="s">
        <v>144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3.2" x14ac:dyDescent="0.25">
      <c r="A116" s="16">
        <v>33207</v>
      </c>
      <c r="B116" s="16" t="s">
        <v>145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3.2" x14ac:dyDescent="0.25">
      <c r="A117" s="16">
        <v>31025</v>
      </c>
      <c r="B117" s="16" t="s">
        <v>146</v>
      </c>
      <c r="C117" s="17">
        <v>26</v>
      </c>
      <c r="D117" s="17">
        <v>1</v>
      </c>
      <c r="E117" s="17">
        <v>0</v>
      </c>
      <c r="F117" s="17">
        <v>0</v>
      </c>
      <c r="G117" s="17">
        <v>2</v>
      </c>
      <c r="H117" s="17">
        <v>4</v>
      </c>
      <c r="I117" s="17">
        <v>3</v>
      </c>
      <c r="J117" s="17">
        <v>24</v>
      </c>
      <c r="K117" s="17">
        <v>13</v>
      </c>
      <c r="L117" s="17">
        <v>5</v>
      </c>
      <c r="M117" s="87">
        <f t="shared" si="3"/>
        <v>54.166666666666664</v>
      </c>
      <c r="N117" s="87">
        <f t="shared" si="5"/>
        <v>25</v>
      </c>
      <c r="O117" s="86">
        <f t="shared" si="4"/>
        <v>20.833333333333336</v>
      </c>
    </row>
    <row r="118" spans="1:15" s="17" customFormat="1" ht="13.2" x14ac:dyDescent="0.25">
      <c r="A118" s="16">
        <v>32354</v>
      </c>
      <c r="B118" s="16" t="s">
        <v>147</v>
      </c>
      <c r="C118" s="17">
        <v>18</v>
      </c>
      <c r="D118" s="17">
        <v>3</v>
      </c>
      <c r="E118" s="17">
        <v>0</v>
      </c>
      <c r="F118" s="17">
        <v>0</v>
      </c>
      <c r="G118" s="17">
        <v>0</v>
      </c>
      <c r="H118" s="17">
        <v>1</v>
      </c>
      <c r="I118" s="17">
        <v>2</v>
      </c>
      <c r="J118" s="17">
        <v>19</v>
      </c>
      <c r="K118" s="17">
        <v>15</v>
      </c>
      <c r="L118" s="17">
        <v>3</v>
      </c>
      <c r="M118" s="87">
        <f t="shared" si="3"/>
        <v>78.94736842105263</v>
      </c>
      <c r="N118" s="87">
        <f t="shared" si="5"/>
        <v>5.2631578947368416</v>
      </c>
      <c r="O118" s="86">
        <f t="shared" si="4"/>
        <v>15.789473684210526</v>
      </c>
    </row>
    <row r="119" spans="1:15" s="17" customFormat="1" ht="13.2" x14ac:dyDescent="0.25">
      <c r="A119" s="16">
        <v>32326</v>
      </c>
      <c r="B119" s="16" t="s">
        <v>148</v>
      </c>
      <c r="C119" s="17">
        <v>9</v>
      </c>
      <c r="D119" s="17">
        <v>1</v>
      </c>
      <c r="E119" s="17">
        <v>0</v>
      </c>
      <c r="F119" s="17">
        <v>0</v>
      </c>
      <c r="G119" s="17">
        <v>0</v>
      </c>
      <c r="H119" s="17">
        <v>0</v>
      </c>
      <c r="I119" s="17">
        <v>3</v>
      </c>
      <c r="J119" s="17">
        <v>7</v>
      </c>
      <c r="K119" s="17">
        <v>7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37</v>
      </c>
      <c r="D120" s="17">
        <v>5</v>
      </c>
      <c r="E120" s="17">
        <v>0</v>
      </c>
      <c r="F120" s="17">
        <v>0</v>
      </c>
      <c r="G120" s="17">
        <v>0</v>
      </c>
      <c r="H120" s="17">
        <v>1</v>
      </c>
      <c r="I120" s="17">
        <v>1</v>
      </c>
      <c r="J120" s="17">
        <v>41</v>
      </c>
      <c r="K120" s="17">
        <v>39</v>
      </c>
      <c r="L120" s="17">
        <v>1</v>
      </c>
      <c r="M120" s="87">
        <f t="shared" si="3"/>
        <v>95.121951219512198</v>
      </c>
      <c r="N120" s="87">
        <f t="shared" si="5"/>
        <v>2.4390243902439024</v>
      </c>
      <c r="O120" s="86">
        <f t="shared" si="4"/>
        <v>2.4390243902439024</v>
      </c>
    </row>
    <row r="121" spans="1:15" s="17" customFormat="1" ht="13.2" x14ac:dyDescent="0.25">
      <c r="A121" s="16">
        <v>37505</v>
      </c>
      <c r="B121" s="16" t="s">
        <v>150</v>
      </c>
      <c r="C121" s="17">
        <v>5</v>
      </c>
      <c r="D121" s="17">
        <v>0</v>
      </c>
      <c r="E121" s="17">
        <v>0</v>
      </c>
      <c r="F121" s="17">
        <v>0</v>
      </c>
      <c r="G121" s="17">
        <v>0</v>
      </c>
      <c r="H121" s="17">
        <v>1</v>
      </c>
      <c r="I121" s="17">
        <v>0</v>
      </c>
      <c r="J121" s="17">
        <v>5</v>
      </c>
      <c r="K121" s="17">
        <v>3</v>
      </c>
      <c r="L121" s="17">
        <v>1</v>
      </c>
      <c r="M121" s="87">
        <f t="shared" si="3"/>
        <v>60</v>
      </c>
      <c r="N121" s="87">
        <f t="shared" si="5"/>
        <v>20</v>
      </c>
      <c r="O121" s="86">
        <f t="shared" si="4"/>
        <v>20</v>
      </c>
    </row>
    <row r="122" spans="1:15" s="17" customFormat="1" ht="13.2" x14ac:dyDescent="0.25">
      <c r="A122" s="16">
        <v>24350</v>
      </c>
      <c r="B122" s="16" t="s">
        <v>151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19</v>
      </c>
      <c r="D124" s="17">
        <v>1</v>
      </c>
      <c r="E124" s="17">
        <v>0</v>
      </c>
      <c r="F124" s="17">
        <v>0</v>
      </c>
      <c r="G124" s="17">
        <v>0</v>
      </c>
      <c r="H124" s="17">
        <v>0</v>
      </c>
      <c r="I124" s="17">
        <v>3</v>
      </c>
      <c r="J124" s="17">
        <v>17</v>
      </c>
      <c r="K124" s="17">
        <v>17</v>
      </c>
      <c r="L124" s="17">
        <v>0</v>
      </c>
      <c r="M124" s="87">
        <f t="shared" si="3"/>
        <v>100</v>
      </c>
      <c r="N124" s="87">
        <f t="shared" si="5"/>
        <v>0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8</v>
      </c>
      <c r="D125" s="17">
        <v>0</v>
      </c>
      <c r="E125" s="17">
        <v>0</v>
      </c>
      <c r="F125" s="17">
        <v>0</v>
      </c>
      <c r="G125" s="17">
        <v>0</v>
      </c>
      <c r="H125" s="17">
        <v>1</v>
      </c>
      <c r="I125" s="17">
        <v>1</v>
      </c>
      <c r="J125" s="17">
        <v>7</v>
      </c>
      <c r="K125" s="17">
        <v>5</v>
      </c>
      <c r="L125" s="17">
        <v>1</v>
      </c>
      <c r="M125" s="87">
        <f t="shared" si="3"/>
        <v>71.428571428571431</v>
      </c>
      <c r="N125" s="87">
        <f t="shared" si="5"/>
        <v>14.285714285714285</v>
      </c>
      <c r="O125" s="86">
        <f t="shared" si="4"/>
        <v>14.285714285714285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7</v>
      </c>
      <c r="D127" s="17">
        <v>4</v>
      </c>
      <c r="E127" s="17">
        <v>0</v>
      </c>
      <c r="F127" s="17">
        <v>0</v>
      </c>
      <c r="G127" s="17">
        <v>1</v>
      </c>
      <c r="H127" s="17">
        <v>0</v>
      </c>
      <c r="I127" s="17">
        <v>0</v>
      </c>
      <c r="J127" s="17">
        <v>11</v>
      </c>
      <c r="K127" s="17">
        <v>4</v>
      </c>
      <c r="L127" s="17">
        <v>6</v>
      </c>
      <c r="M127" s="87">
        <f t="shared" si="3"/>
        <v>36.363636363636367</v>
      </c>
      <c r="N127" s="87">
        <f t="shared" si="5"/>
        <v>9.0909090909090917</v>
      </c>
      <c r="O127" s="86">
        <f t="shared" si="4"/>
        <v>54.54545454545454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3.2" x14ac:dyDescent="0.25">
      <c r="A130" s="16">
        <v>37507</v>
      </c>
      <c r="B130" s="16" t="s">
        <v>158</v>
      </c>
      <c r="C130" s="17">
        <v>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12</v>
      </c>
      <c r="D131" s="17">
        <v>1</v>
      </c>
      <c r="E131" s="17">
        <v>0</v>
      </c>
      <c r="F131" s="17">
        <v>0</v>
      </c>
      <c r="G131" s="17">
        <v>1</v>
      </c>
      <c r="H131" s="17">
        <v>2</v>
      </c>
      <c r="I131" s="17">
        <v>0</v>
      </c>
      <c r="J131" s="17">
        <v>13</v>
      </c>
      <c r="K131" s="17">
        <v>9</v>
      </c>
      <c r="L131" s="17">
        <v>1</v>
      </c>
      <c r="M131" s="87">
        <f t="shared" si="3"/>
        <v>69.230769230769226</v>
      </c>
      <c r="N131" s="87">
        <f t="shared" si="5"/>
        <v>23.076923076923077</v>
      </c>
      <c r="O131" s="86">
        <f t="shared" si="4"/>
        <v>7.6923076923076925</v>
      </c>
    </row>
    <row r="132" spans="1:15" s="17" customFormat="1" ht="13.2" x14ac:dyDescent="0.25">
      <c r="A132" s="16">
        <v>31006</v>
      </c>
      <c r="B132" s="16" t="s">
        <v>160</v>
      </c>
      <c r="C132" s="17">
        <v>35</v>
      </c>
      <c r="D132" s="17">
        <v>5</v>
      </c>
      <c r="E132" s="17">
        <v>0</v>
      </c>
      <c r="F132" s="17">
        <v>0</v>
      </c>
      <c r="G132" s="17">
        <v>1</v>
      </c>
      <c r="H132" s="17">
        <v>4</v>
      </c>
      <c r="I132" s="17">
        <v>2</v>
      </c>
      <c r="J132" s="17">
        <v>38</v>
      </c>
      <c r="K132" s="17">
        <v>25</v>
      </c>
      <c r="L132" s="17">
        <v>8</v>
      </c>
      <c r="M132" s="87">
        <f t="shared" si="3"/>
        <v>65.789473684210535</v>
      </c>
      <c r="N132" s="87">
        <f t="shared" si="5"/>
        <v>13.157894736842104</v>
      </c>
      <c r="O132" s="86">
        <f t="shared" si="4"/>
        <v>21.052631578947366</v>
      </c>
    </row>
    <row r="133" spans="1:15" s="17" customFormat="1" ht="13.2" x14ac:dyDescent="0.25">
      <c r="A133" s="16">
        <v>39003</v>
      </c>
      <c r="B133" s="16" t="s">
        <v>161</v>
      </c>
      <c r="C133" s="17">
        <v>4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4</v>
      </c>
      <c r="K133" s="17">
        <v>4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2</v>
      </c>
      <c r="K135" s="17">
        <v>2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12</v>
      </c>
      <c r="D136" s="17">
        <v>1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13</v>
      </c>
      <c r="K136" s="17">
        <v>13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1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1</v>
      </c>
      <c r="L137" s="17">
        <v>0</v>
      </c>
      <c r="M137" s="87">
        <f t="shared" si="6"/>
        <v>100</v>
      </c>
      <c r="N137" s="87">
        <f t="shared" si="8"/>
        <v>0</v>
      </c>
      <c r="O137" s="86">
        <f t="shared" si="7"/>
        <v>0</v>
      </c>
    </row>
    <row r="138" spans="1:15" s="17" customFormat="1" ht="13.2" x14ac:dyDescent="0.25">
      <c r="A138" s="16">
        <v>37506</v>
      </c>
      <c r="B138" s="16" t="s">
        <v>166</v>
      </c>
      <c r="C138" s="17">
        <v>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2</v>
      </c>
      <c r="K138" s="17">
        <v>1</v>
      </c>
      <c r="L138" s="17">
        <v>1</v>
      </c>
      <c r="M138" s="87">
        <f t="shared" si="6"/>
        <v>50</v>
      </c>
      <c r="N138" s="87">
        <f t="shared" si="8"/>
        <v>0</v>
      </c>
      <c r="O138" s="86">
        <f t="shared" si="7"/>
        <v>50</v>
      </c>
    </row>
    <row r="139" spans="1:15" s="17" customFormat="1" ht="13.2" x14ac:dyDescent="0.25">
      <c r="A139" s="16">
        <v>14064</v>
      </c>
      <c r="B139" s="16" t="s">
        <v>167</v>
      </c>
      <c r="C139" s="17">
        <v>6</v>
      </c>
      <c r="D139" s="17">
        <v>0</v>
      </c>
      <c r="E139" s="17">
        <v>0</v>
      </c>
      <c r="F139" s="17">
        <v>0</v>
      </c>
      <c r="G139" s="17">
        <v>0</v>
      </c>
      <c r="H139" s="17">
        <v>1</v>
      </c>
      <c r="I139" s="17">
        <v>1</v>
      </c>
      <c r="J139" s="17">
        <v>5</v>
      </c>
      <c r="K139" s="17">
        <v>2</v>
      </c>
      <c r="L139" s="17">
        <v>2</v>
      </c>
      <c r="M139" s="87">
        <f t="shared" si="6"/>
        <v>40</v>
      </c>
      <c r="N139" s="87">
        <f t="shared" si="8"/>
        <v>20</v>
      </c>
      <c r="O139" s="86">
        <f t="shared" si="7"/>
        <v>40</v>
      </c>
    </row>
    <row r="140" spans="1:15" s="17" customFormat="1" ht="13.2" x14ac:dyDescent="0.25">
      <c r="A140" s="16">
        <v>11051</v>
      </c>
      <c r="B140" s="16" t="s">
        <v>168</v>
      </c>
      <c r="C140" s="17">
        <v>1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1</v>
      </c>
      <c r="K140" s="17">
        <v>1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3.2" x14ac:dyDescent="0.25">
      <c r="A141" s="16">
        <v>18400</v>
      </c>
      <c r="B141" s="16" t="s">
        <v>169</v>
      </c>
      <c r="C141" s="17">
        <v>16</v>
      </c>
      <c r="D141" s="17">
        <v>2</v>
      </c>
      <c r="E141" s="17">
        <v>0</v>
      </c>
      <c r="F141" s="17">
        <v>0</v>
      </c>
      <c r="G141" s="17">
        <v>0</v>
      </c>
      <c r="H141" s="17">
        <v>3</v>
      </c>
      <c r="I141" s="17">
        <v>2</v>
      </c>
      <c r="J141" s="17">
        <v>16</v>
      </c>
      <c r="K141" s="17">
        <v>7</v>
      </c>
      <c r="L141" s="17">
        <v>6</v>
      </c>
      <c r="M141" s="87">
        <f t="shared" si="6"/>
        <v>43.75</v>
      </c>
      <c r="N141" s="87">
        <f t="shared" si="8"/>
        <v>18.75</v>
      </c>
      <c r="O141" s="86">
        <f t="shared" si="7"/>
        <v>37.5</v>
      </c>
    </row>
    <row r="142" spans="1:15" s="17" customFormat="1" ht="13.2" x14ac:dyDescent="0.25">
      <c r="A142" s="16">
        <v>23403</v>
      </c>
      <c r="B142" s="16" t="s">
        <v>170</v>
      </c>
      <c r="C142" s="17">
        <v>11</v>
      </c>
      <c r="D142" s="17">
        <v>3</v>
      </c>
      <c r="E142" s="17">
        <v>0</v>
      </c>
      <c r="F142" s="17">
        <v>0</v>
      </c>
      <c r="G142" s="17">
        <v>0</v>
      </c>
      <c r="H142" s="17">
        <v>2</v>
      </c>
      <c r="I142" s="17">
        <v>3</v>
      </c>
      <c r="J142" s="17">
        <v>11</v>
      </c>
      <c r="K142" s="17">
        <v>5</v>
      </c>
      <c r="L142" s="17">
        <v>4</v>
      </c>
      <c r="M142" s="87">
        <f t="shared" si="6"/>
        <v>45.454545454545453</v>
      </c>
      <c r="N142" s="87">
        <f t="shared" si="8"/>
        <v>18.181818181818183</v>
      </c>
      <c r="O142" s="86">
        <f t="shared" si="7"/>
        <v>36.363636363636367</v>
      </c>
    </row>
    <row r="143" spans="1:15" s="17" customFormat="1" ht="13.2" x14ac:dyDescent="0.25">
      <c r="A143" s="16">
        <v>34003</v>
      </c>
      <c r="B143" s="16" t="s">
        <v>303</v>
      </c>
      <c r="C143" s="17">
        <v>42</v>
      </c>
      <c r="D143" s="17">
        <v>4</v>
      </c>
      <c r="E143" s="17">
        <v>0</v>
      </c>
      <c r="F143" s="17">
        <v>0</v>
      </c>
      <c r="G143" s="17">
        <v>0</v>
      </c>
      <c r="H143" s="17">
        <v>1</v>
      </c>
      <c r="I143" s="17">
        <v>5</v>
      </c>
      <c r="J143" s="17">
        <v>41</v>
      </c>
      <c r="K143" s="17">
        <v>35</v>
      </c>
      <c r="L143" s="17">
        <v>5</v>
      </c>
      <c r="M143" s="87">
        <f t="shared" si="6"/>
        <v>85.365853658536579</v>
      </c>
      <c r="N143" s="87">
        <f t="shared" si="8"/>
        <v>2.4390243902439024</v>
      </c>
      <c r="O143" s="86">
        <f t="shared" si="7"/>
        <v>12.195121951219512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124</v>
      </c>
      <c r="D145" s="17">
        <v>12</v>
      </c>
      <c r="E145" s="17">
        <v>0</v>
      </c>
      <c r="F145" s="17">
        <v>0</v>
      </c>
      <c r="G145" s="17">
        <v>1</v>
      </c>
      <c r="H145" s="17">
        <v>6</v>
      </c>
      <c r="I145" s="17">
        <v>14</v>
      </c>
      <c r="J145" s="17">
        <v>122</v>
      </c>
      <c r="K145" s="17">
        <v>114</v>
      </c>
      <c r="L145" s="17">
        <v>1</v>
      </c>
      <c r="M145" s="87">
        <f t="shared" si="6"/>
        <v>93.442622950819683</v>
      </c>
      <c r="N145" s="87">
        <f t="shared" si="8"/>
        <v>5.7377049180327866</v>
      </c>
      <c r="O145" s="86">
        <f t="shared" si="7"/>
        <v>0.81967213114754101</v>
      </c>
    </row>
    <row r="146" spans="1:15" s="17" customFormat="1" ht="13.2" x14ac:dyDescent="0.25">
      <c r="A146" s="16">
        <v>15201</v>
      </c>
      <c r="B146" s="16" t="s">
        <v>173</v>
      </c>
      <c r="C146" s="17">
        <v>10</v>
      </c>
      <c r="D146" s="17">
        <v>2</v>
      </c>
      <c r="E146" s="17">
        <v>0</v>
      </c>
      <c r="F146" s="17">
        <v>0</v>
      </c>
      <c r="G146" s="17">
        <v>0</v>
      </c>
      <c r="H146" s="17">
        <v>1</v>
      </c>
      <c r="I146" s="17">
        <v>2</v>
      </c>
      <c r="J146" s="17">
        <v>10</v>
      </c>
      <c r="K146" s="17">
        <v>8</v>
      </c>
      <c r="L146" s="17">
        <v>1</v>
      </c>
      <c r="M146" s="87">
        <f t="shared" si="6"/>
        <v>80</v>
      </c>
      <c r="N146" s="87">
        <f t="shared" si="8"/>
        <v>10</v>
      </c>
      <c r="O146" s="86">
        <f t="shared" si="7"/>
        <v>10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3.2" x14ac:dyDescent="0.25">
      <c r="A149" s="16">
        <v>25101</v>
      </c>
      <c r="B149" s="16" t="s">
        <v>176</v>
      </c>
      <c r="C149" s="17">
        <v>5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4</v>
      </c>
      <c r="K149" s="17">
        <v>4</v>
      </c>
      <c r="L149" s="17">
        <v>0</v>
      </c>
      <c r="M149" s="87">
        <f t="shared" si="6"/>
        <v>100</v>
      </c>
      <c r="N149" s="87">
        <f t="shared" si="8"/>
        <v>0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2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2</v>
      </c>
      <c r="K150" s="17">
        <v>2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3</v>
      </c>
      <c r="K153" s="17">
        <v>3</v>
      </c>
      <c r="L153" s="17">
        <v>0</v>
      </c>
      <c r="M153" s="87">
        <f t="shared" si="6"/>
        <v>100</v>
      </c>
      <c r="N153" s="87">
        <f t="shared" si="8"/>
        <v>0</v>
      </c>
      <c r="O153" s="86">
        <f t="shared" si="7"/>
        <v>0</v>
      </c>
    </row>
    <row r="154" spans="1:15" s="17" customFormat="1" ht="13.2" x14ac:dyDescent="0.25">
      <c r="A154" s="16">
        <v>34111</v>
      </c>
      <c r="B154" s="16" t="s">
        <v>180</v>
      </c>
      <c r="C154" s="17">
        <v>45</v>
      </c>
      <c r="D154" s="17">
        <v>0</v>
      </c>
      <c r="E154" s="17">
        <v>0</v>
      </c>
      <c r="F154" s="17">
        <v>1</v>
      </c>
      <c r="G154" s="17">
        <v>0</v>
      </c>
      <c r="H154" s="17">
        <v>7</v>
      </c>
      <c r="I154" s="17">
        <v>5</v>
      </c>
      <c r="J154" s="17">
        <v>40</v>
      </c>
      <c r="K154" s="17">
        <v>29</v>
      </c>
      <c r="L154" s="17">
        <v>3</v>
      </c>
      <c r="M154" s="87">
        <f t="shared" si="6"/>
        <v>72.5</v>
      </c>
      <c r="N154" s="87">
        <f t="shared" si="8"/>
        <v>20</v>
      </c>
      <c r="O154" s="86">
        <f t="shared" si="7"/>
        <v>7.5</v>
      </c>
    </row>
    <row r="155" spans="1:15" s="17" customFormat="1" ht="13.2" x14ac:dyDescent="0.25">
      <c r="A155" s="16">
        <v>24019</v>
      </c>
      <c r="B155" s="16" t="s">
        <v>181</v>
      </c>
      <c r="C155" s="17">
        <v>4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3</v>
      </c>
      <c r="K155" s="17">
        <v>3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1</v>
      </c>
      <c r="I156" s="17">
        <v>0</v>
      </c>
      <c r="J156" s="17">
        <v>1</v>
      </c>
      <c r="K156" s="17">
        <v>0</v>
      </c>
      <c r="L156" s="17">
        <v>0</v>
      </c>
      <c r="M156" s="87">
        <f t="shared" si="6"/>
        <v>0</v>
      </c>
      <c r="N156" s="87">
        <f t="shared" si="8"/>
        <v>100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5</v>
      </c>
      <c r="D157" s="17">
        <v>1</v>
      </c>
      <c r="E157" s="17">
        <v>0</v>
      </c>
      <c r="F157" s="17">
        <v>0</v>
      </c>
      <c r="G157" s="17">
        <v>6</v>
      </c>
      <c r="H157" s="17">
        <v>0</v>
      </c>
      <c r="I157" s="17">
        <v>0</v>
      </c>
      <c r="J157" s="17">
        <v>6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3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3</v>
      </c>
      <c r="K158" s="17">
        <v>2</v>
      </c>
      <c r="L158" s="17">
        <v>1</v>
      </c>
      <c r="M158" s="87">
        <f t="shared" si="6"/>
        <v>66.666666666666657</v>
      </c>
      <c r="N158" s="87">
        <f t="shared" si="8"/>
        <v>0</v>
      </c>
      <c r="O158" s="86">
        <f t="shared" si="7"/>
        <v>33.333333333333329</v>
      </c>
    </row>
    <row r="159" spans="1:15" s="17" customFormat="1" ht="13.2" x14ac:dyDescent="0.25">
      <c r="A159" s="16">
        <v>27344</v>
      </c>
      <c r="B159" s="16" t="s">
        <v>185</v>
      </c>
      <c r="C159" s="17">
        <v>14</v>
      </c>
      <c r="D159" s="17">
        <v>1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14</v>
      </c>
      <c r="K159" s="17">
        <v>9</v>
      </c>
      <c r="L159" s="17">
        <v>5</v>
      </c>
      <c r="M159" s="87">
        <f t="shared" si="6"/>
        <v>64.285714285714292</v>
      </c>
      <c r="N159" s="87">
        <f t="shared" si="8"/>
        <v>0</v>
      </c>
      <c r="O159" s="86">
        <f t="shared" si="7"/>
        <v>35.714285714285715</v>
      </c>
    </row>
    <row r="160" spans="1:15" s="17" customFormat="1" ht="13.2" x14ac:dyDescent="0.25">
      <c r="A160" s="16" t="s">
        <v>186</v>
      </c>
      <c r="B160" s="16" t="s">
        <v>187</v>
      </c>
      <c r="C160" s="17">
        <v>11</v>
      </c>
      <c r="D160" s="17">
        <v>0</v>
      </c>
      <c r="E160" s="17">
        <v>0</v>
      </c>
      <c r="F160" s="17">
        <v>0</v>
      </c>
      <c r="G160" s="17">
        <v>0</v>
      </c>
      <c r="H160" s="17">
        <v>3</v>
      </c>
      <c r="I160" s="17">
        <v>1</v>
      </c>
      <c r="J160" s="17">
        <v>10</v>
      </c>
      <c r="K160" s="17">
        <v>7</v>
      </c>
      <c r="L160" s="17">
        <v>0</v>
      </c>
      <c r="M160" s="87">
        <f t="shared" si="6"/>
        <v>70</v>
      </c>
      <c r="N160" s="87">
        <f t="shared" si="8"/>
        <v>30</v>
      </c>
      <c r="O160" s="86">
        <f t="shared" si="7"/>
        <v>0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23</v>
      </c>
      <c r="D162" s="17">
        <v>0</v>
      </c>
      <c r="E162" s="17">
        <v>0</v>
      </c>
      <c r="F162" s="17">
        <v>0</v>
      </c>
      <c r="G162" s="17">
        <v>0</v>
      </c>
      <c r="H162" s="17">
        <v>1</v>
      </c>
      <c r="I162" s="17">
        <v>0</v>
      </c>
      <c r="J162" s="17">
        <v>23</v>
      </c>
      <c r="K162" s="17">
        <v>16</v>
      </c>
      <c r="L162" s="17">
        <v>6</v>
      </c>
      <c r="M162" s="87">
        <f t="shared" si="6"/>
        <v>69.565217391304344</v>
      </c>
      <c r="N162" s="87">
        <f t="shared" si="8"/>
        <v>4.3478260869565215</v>
      </c>
      <c r="O162" s="86">
        <f t="shared" si="7"/>
        <v>26.086956521739129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7</v>
      </c>
      <c r="D165" s="17">
        <v>0</v>
      </c>
      <c r="E165" s="17">
        <v>0</v>
      </c>
      <c r="F165" s="17">
        <v>0</v>
      </c>
      <c r="G165" s="17">
        <v>0</v>
      </c>
      <c r="H165" s="17">
        <v>2</v>
      </c>
      <c r="I165" s="17">
        <v>0</v>
      </c>
      <c r="J165" s="17">
        <v>7</v>
      </c>
      <c r="K165" s="17">
        <v>5</v>
      </c>
      <c r="L165" s="17">
        <v>0</v>
      </c>
      <c r="M165" s="87">
        <f t="shared" si="6"/>
        <v>71.428571428571431</v>
      </c>
      <c r="N165" s="87">
        <f t="shared" si="8"/>
        <v>28.571428571428569</v>
      </c>
      <c r="O165" s="86">
        <f t="shared" si="7"/>
        <v>0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17</v>
      </c>
      <c r="D167" s="17">
        <v>1</v>
      </c>
      <c r="E167" s="17">
        <v>0</v>
      </c>
      <c r="F167" s="17">
        <v>1</v>
      </c>
      <c r="G167" s="17">
        <v>1</v>
      </c>
      <c r="H167" s="17">
        <v>2</v>
      </c>
      <c r="I167" s="17">
        <v>0</v>
      </c>
      <c r="J167" s="17">
        <v>18</v>
      </c>
      <c r="K167" s="17">
        <v>12</v>
      </c>
      <c r="L167" s="17">
        <v>2</v>
      </c>
      <c r="M167" s="87">
        <f t="shared" si="6"/>
        <v>66.666666666666657</v>
      </c>
      <c r="N167" s="87">
        <f t="shared" si="8"/>
        <v>22.222222222222221</v>
      </c>
      <c r="O167" s="86">
        <f t="shared" si="7"/>
        <v>11.111111111111111</v>
      </c>
    </row>
    <row r="168" spans="1:15" s="17" customFormat="1" ht="13.2" x14ac:dyDescent="0.25">
      <c r="A168" s="16">
        <v>16050</v>
      </c>
      <c r="B168" s="16" t="s">
        <v>196</v>
      </c>
      <c r="C168" s="17">
        <v>7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7</v>
      </c>
      <c r="K168" s="17">
        <v>4</v>
      </c>
      <c r="L168" s="17">
        <v>3</v>
      </c>
      <c r="M168" s="87">
        <f t="shared" si="6"/>
        <v>57.142857142857139</v>
      </c>
      <c r="N168" s="87">
        <f t="shared" si="8"/>
        <v>0</v>
      </c>
      <c r="O168" s="86">
        <f t="shared" si="7"/>
        <v>42.857142857142854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8</v>
      </c>
      <c r="D170" s="17">
        <v>0</v>
      </c>
      <c r="E170" s="17">
        <v>0</v>
      </c>
      <c r="F170" s="17">
        <v>0</v>
      </c>
      <c r="G170" s="17">
        <v>1</v>
      </c>
      <c r="H170" s="17">
        <v>2</v>
      </c>
      <c r="I170" s="17">
        <v>0</v>
      </c>
      <c r="J170" s="17">
        <v>8</v>
      </c>
      <c r="K170" s="17">
        <v>4</v>
      </c>
      <c r="L170" s="17">
        <v>1</v>
      </c>
      <c r="M170" s="87">
        <f t="shared" si="6"/>
        <v>50</v>
      </c>
      <c r="N170" s="87">
        <f t="shared" si="8"/>
        <v>37.5</v>
      </c>
      <c r="O170" s="86">
        <f t="shared" si="7"/>
        <v>12.5</v>
      </c>
    </row>
    <row r="171" spans="1:15" s="17" customFormat="1" ht="13.2" x14ac:dyDescent="0.25">
      <c r="A171" s="16">
        <v>38267</v>
      </c>
      <c r="B171" s="16" t="s">
        <v>200</v>
      </c>
      <c r="C171" s="17">
        <v>17</v>
      </c>
      <c r="D171" s="17">
        <v>1</v>
      </c>
      <c r="E171" s="17">
        <v>0</v>
      </c>
      <c r="F171" s="17">
        <v>0</v>
      </c>
      <c r="G171" s="17">
        <v>1</v>
      </c>
      <c r="H171" s="17">
        <v>0</v>
      </c>
      <c r="I171" s="17">
        <v>1</v>
      </c>
      <c r="J171" s="17">
        <v>17</v>
      </c>
      <c r="K171" s="17">
        <v>12</v>
      </c>
      <c r="L171" s="17">
        <v>4</v>
      </c>
      <c r="M171" s="87">
        <f t="shared" si="6"/>
        <v>70.588235294117652</v>
      </c>
      <c r="N171" s="87">
        <f t="shared" si="8"/>
        <v>5.8823529411764701</v>
      </c>
      <c r="O171" s="86">
        <f t="shared" si="7"/>
        <v>23.52941176470588</v>
      </c>
    </row>
    <row r="172" spans="1:15" s="17" customFormat="1" ht="13.2" x14ac:dyDescent="0.25">
      <c r="A172" s="16">
        <v>27003</v>
      </c>
      <c r="B172" s="16" t="s">
        <v>201</v>
      </c>
      <c r="C172" s="17">
        <v>96</v>
      </c>
      <c r="D172" s="17">
        <v>6</v>
      </c>
      <c r="E172" s="17">
        <v>0</v>
      </c>
      <c r="F172" s="17">
        <v>2</v>
      </c>
      <c r="G172" s="17">
        <v>2</v>
      </c>
      <c r="H172" s="17">
        <v>5</v>
      </c>
      <c r="I172" s="17">
        <v>5</v>
      </c>
      <c r="J172" s="17">
        <v>97</v>
      </c>
      <c r="K172" s="17">
        <v>85</v>
      </c>
      <c r="L172" s="17">
        <v>3</v>
      </c>
      <c r="M172" s="87">
        <f t="shared" si="6"/>
        <v>87.628865979381445</v>
      </c>
      <c r="N172" s="87">
        <f t="shared" si="8"/>
        <v>9.2783505154639183</v>
      </c>
      <c r="O172" s="86">
        <f t="shared" si="7"/>
        <v>3.0927835051546393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3</v>
      </c>
      <c r="D174" s="17">
        <v>1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4</v>
      </c>
      <c r="K174" s="17">
        <v>3</v>
      </c>
      <c r="L174" s="17">
        <v>1</v>
      </c>
      <c r="M174" s="87">
        <f t="shared" si="6"/>
        <v>75</v>
      </c>
      <c r="N174" s="87">
        <f t="shared" si="8"/>
        <v>0</v>
      </c>
      <c r="O174" s="86">
        <f t="shared" si="7"/>
        <v>25</v>
      </c>
    </row>
    <row r="175" spans="1:15" s="17" customFormat="1" ht="13.2" x14ac:dyDescent="0.25">
      <c r="A175" s="16">
        <v>13144</v>
      </c>
      <c r="B175" s="16" t="s">
        <v>205</v>
      </c>
      <c r="C175" s="17">
        <v>3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3</v>
      </c>
      <c r="K175" s="17">
        <v>3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3.2" x14ac:dyDescent="0.25">
      <c r="A176" s="16">
        <v>34307</v>
      </c>
      <c r="B176" s="16" t="s">
        <v>206</v>
      </c>
      <c r="C176" s="17">
        <v>7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1</v>
      </c>
      <c r="J176" s="17">
        <v>6</v>
      </c>
      <c r="K176" s="17">
        <v>6</v>
      </c>
      <c r="L176" s="17">
        <v>0</v>
      </c>
      <c r="M176" s="87">
        <f t="shared" si="6"/>
        <v>100</v>
      </c>
      <c r="N176" s="87">
        <f t="shared" si="8"/>
        <v>0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3.2" x14ac:dyDescent="0.25">
      <c r="A178" s="16">
        <v>22009</v>
      </c>
      <c r="B178" s="16" t="s">
        <v>208</v>
      </c>
      <c r="C178" s="17">
        <v>1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1</v>
      </c>
      <c r="K178" s="17">
        <v>1</v>
      </c>
      <c r="L178" s="17">
        <v>0</v>
      </c>
      <c r="M178" s="87">
        <f t="shared" si="6"/>
        <v>100</v>
      </c>
      <c r="N178" s="87">
        <f t="shared" si="8"/>
        <v>0</v>
      </c>
      <c r="O178" s="86">
        <f t="shared" si="7"/>
        <v>0</v>
      </c>
    </row>
    <row r="179" spans="1:15" s="17" customFormat="1" ht="13.2" x14ac:dyDescent="0.25">
      <c r="A179" s="16">
        <v>17403</v>
      </c>
      <c r="B179" s="16" t="s">
        <v>209</v>
      </c>
      <c r="C179" s="17">
        <v>24</v>
      </c>
      <c r="D179" s="17">
        <v>2</v>
      </c>
      <c r="E179" s="17">
        <v>0</v>
      </c>
      <c r="F179" s="17">
        <v>0</v>
      </c>
      <c r="G179" s="17">
        <v>0</v>
      </c>
      <c r="H179" s="17">
        <v>1</v>
      </c>
      <c r="I179" s="17">
        <v>0</v>
      </c>
      <c r="J179" s="17">
        <v>26</v>
      </c>
      <c r="K179" s="17">
        <v>19</v>
      </c>
      <c r="L179" s="17">
        <v>6</v>
      </c>
      <c r="M179" s="87">
        <f t="shared" si="6"/>
        <v>73.076923076923066</v>
      </c>
      <c r="N179" s="87">
        <f t="shared" si="8"/>
        <v>3.8461538461538463</v>
      </c>
      <c r="O179" s="86">
        <f t="shared" si="7"/>
        <v>23.076923076923077</v>
      </c>
    </row>
    <row r="180" spans="1:15" s="17" customFormat="1" ht="13.2" x14ac:dyDescent="0.25">
      <c r="A180" s="16">
        <v>10309</v>
      </c>
      <c r="B180" s="16" t="s">
        <v>210</v>
      </c>
      <c r="C180" s="17">
        <v>4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4</v>
      </c>
      <c r="K180" s="17">
        <v>4</v>
      </c>
      <c r="L180" s="17">
        <v>0</v>
      </c>
      <c r="M180" s="87">
        <f t="shared" si="6"/>
        <v>100</v>
      </c>
      <c r="N180" s="87">
        <f t="shared" si="8"/>
        <v>0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12</v>
      </c>
      <c r="D181" s="17">
        <v>3</v>
      </c>
      <c r="E181" s="17">
        <v>0</v>
      </c>
      <c r="F181" s="17">
        <v>0</v>
      </c>
      <c r="G181" s="17">
        <v>0</v>
      </c>
      <c r="H181" s="17">
        <v>1</v>
      </c>
      <c r="I181" s="17">
        <v>1</v>
      </c>
      <c r="J181" s="17">
        <v>14</v>
      </c>
      <c r="K181" s="17">
        <v>11</v>
      </c>
      <c r="L181" s="17">
        <v>2</v>
      </c>
      <c r="M181" s="87">
        <f t="shared" si="6"/>
        <v>78.571428571428569</v>
      </c>
      <c r="N181" s="87">
        <f t="shared" si="8"/>
        <v>7.1428571428571423</v>
      </c>
      <c r="O181" s="86">
        <f t="shared" si="7"/>
        <v>14.285714285714285</v>
      </c>
    </row>
    <row r="182" spans="1:15" s="17" customFormat="1" ht="13.2" x14ac:dyDescent="0.25">
      <c r="A182" s="16" t="s">
        <v>213</v>
      </c>
      <c r="B182" s="16" t="s">
        <v>214</v>
      </c>
      <c r="C182" s="17">
        <v>8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8</v>
      </c>
      <c r="K182" s="17">
        <v>5</v>
      </c>
      <c r="L182" s="17">
        <v>3</v>
      </c>
      <c r="M182" s="87">
        <f t="shared" si="6"/>
        <v>62.5</v>
      </c>
      <c r="N182" s="87">
        <f t="shared" si="8"/>
        <v>0</v>
      </c>
      <c r="O182" s="86">
        <f t="shared" si="7"/>
        <v>37.5</v>
      </c>
    </row>
    <row r="183" spans="1:15" s="17" customFormat="1" ht="13.2" x14ac:dyDescent="0.25">
      <c r="A183" s="16" t="s">
        <v>215</v>
      </c>
      <c r="B183" s="16" t="s">
        <v>216</v>
      </c>
      <c r="C183" s="17">
        <v>2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2</v>
      </c>
      <c r="K183" s="17">
        <v>2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3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3</v>
      </c>
      <c r="K184" s="17">
        <v>3</v>
      </c>
      <c r="L184" s="17">
        <v>0</v>
      </c>
      <c r="M184" s="87">
        <f t="shared" si="6"/>
        <v>100</v>
      </c>
      <c r="N184" s="87">
        <f t="shared" si="8"/>
        <v>0</v>
      </c>
      <c r="O184" s="86">
        <f t="shared" si="7"/>
        <v>0</v>
      </c>
    </row>
    <row r="185" spans="1:15" s="17" customFormat="1" ht="13.2" x14ac:dyDescent="0.25">
      <c r="A185" s="16">
        <v>17407</v>
      </c>
      <c r="B185" s="16" t="s">
        <v>218</v>
      </c>
      <c r="C185" s="17">
        <v>10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3</v>
      </c>
      <c r="J185" s="17">
        <v>7</v>
      </c>
      <c r="K185" s="17">
        <v>6</v>
      </c>
      <c r="L185" s="17">
        <v>1</v>
      </c>
      <c r="M185" s="87">
        <f t="shared" si="6"/>
        <v>85.714285714285708</v>
      </c>
      <c r="N185" s="87">
        <f t="shared" si="8"/>
        <v>0</v>
      </c>
      <c r="O185" s="86">
        <f t="shared" si="7"/>
        <v>14.285714285714285</v>
      </c>
    </row>
    <row r="186" spans="1:15" s="17" customFormat="1" ht="13.2" x14ac:dyDescent="0.25">
      <c r="A186" s="16">
        <v>34401</v>
      </c>
      <c r="B186" s="16" t="s">
        <v>219</v>
      </c>
      <c r="C186" s="17">
        <v>7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6</v>
      </c>
      <c r="K186" s="17">
        <v>5</v>
      </c>
      <c r="L186" s="17">
        <v>1</v>
      </c>
      <c r="M186" s="87">
        <f t="shared" si="6"/>
        <v>83.333333333333343</v>
      </c>
      <c r="N186" s="87">
        <f t="shared" si="8"/>
        <v>0</v>
      </c>
      <c r="O186" s="86">
        <f t="shared" si="7"/>
        <v>16.666666666666664</v>
      </c>
    </row>
    <row r="187" spans="1:15" s="17" customFormat="1" ht="13.2" x14ac:dyDescent="0.25">
      <c r="A187" s="16">
        <v>38320</v>
      </c>
      <c r="B187" s="16" t="s">
        <v>220</v>
      </c>
      <c r="C187" s="17">
        <v>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1</v>
      </c>
      <c r="K187" s="17">
        <v>1</v>
      </c>
      <c r="L187" s="17">
        <v>0</v>
      </c>
      <c r="M187" s="87">
        <f t="shared" si="6"/>
        <v>100</v>
      </c>
      <c r="N187" s="87">
        <f t="shared" si="8"/>
        <v>0</v>
      </c>
      <c r="O187" s="86">
        <f t="shared" si="7"/>
        <v>0</v>
      </c>
    </row>
    <row r="188" spans="1:15" s="17" customFormat="1" ht="13.2" x14ac:dyDescent="0.25">
      <c r="A188" s="16">
        <v>13160</v>
      </c>
      <c r="B188" s="16" t="s">
        <v>221</v>
      </c>
      <c r="C188" s="17">
        <v>6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6</v>
      </c>
      <c r="K188" s="17">
        <v>5</v>
      </c>
      <c r="L188" s="17">
        <v>1</v>
      </c>
      <c r="M188" s="87">
        <f t="shared" si="6"/>
        <v>83.333333333333343</v>
      </c>
      <c r="N188" s="87">
        <f t="shared" si="8"/>
        <v>0</v>
      </c>
      <c r="O188" s="86">
        <f t="shared" si="7"/>
        <v>16.666666666666664</v>
      </c>
    </row>
    <row r="189" spans="1:15" s="17" customFormat="1" ht="13.2" x14ac:dyDescent="0.25">
      <c r="A189" s="16">
        <v>28149</v>
      </c>
      <c r="B189" s="16" t="s">
        <v>222</v>
      </c>
      <c r="C189" s="17">
        <v>1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1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140</v>
      </c>
      <c r="D190" s="17">
        <v>17</v>
      </c>
      <c r="E190" s="17">
        <v>0</v>
      </c>
      <c r="F190" s="17">
        <v>0</v>
      </c>
      <c r="G190" s="17">
        <v>4</v>
      </c>
      <c r="H190" s="17">
        <v>11</v>
      </c>
      <c r="I190" s="17">
        <v>16</v>
      </c>
      <c r="J190" s="17">
        <v>141</v>
      </c>
      <c r="K190" s="17">
        <v>108</v>
      </c>
      <c r="L190" s="17">
        <v>18</v>
      </c>
      <c r="M190" s="87">
        <f t="shared" si="6"/>
        <v>76.59574468085107</v>
      </c>
      <c r="N190" s="87">
        <f t="shared" si="8"/>
        <v>10.638297872340425</v>
      </c>
      <c r="O190" s="86">
        <f t="shared" si="7"/>
        <v>12.76595744680851</v>
      </c>
    </row>
    <row r="191" spans="1:15" s="17" customFormat="1" ht="13.2" x14ac:dyDescent="0.25">
      <c r="A191" s="16">
        <v>29101</v>
      </c>
      <c r="B191" s="16" t="s">
        <v>223</v>
      </c>
      <c r="C191" s="17">
        <v>16</v>
      </c>
      <c r="D191" s="17">
        <v>0</v>
      </c>
      <c r="E191" s="17">
        <v>0</v>
      </c>
      <c r="F191" s="17">
        <v>0</v>
      </c>
      <c r="G191" s="17">
        <v>0</v>
      </c>
      <c r="H191" s="17">
        <v>1</v>
      </c>
      <c r="I191" s="17">
        <v>0</v>
      </c>
      <c r="J191" s="17">
        <v>16</v>
      </c>
      <c r="K191" s="17">
        <v>14</v>
      </c>
      <c r="L191" s="17">
        <v>1</v>
      </c>
      <c r="M191" s="87">
        <f t="shared" si="6"/>
        <v>87.5</v>
      </c>
      <c r="N191" s="87">
        <f t="shared" si="8"/>
        <v>6.25</v>
      </c>
      <c r="O191" s="86">
        <f t="shared" si="7"/>
        <v>6.25</v>
      </c>
    </row>
    <row r="192" spans="1:15" s="17" customFormat="1" ht="13.2" x14ac:dyDescent="0.25">
      <c r="A192" s="16">
        <v>39119</v>
      </c>
      <c r="B192" s="16" t="s">
        <v>224</v>
      </c>
      <c r="C192" s="17">
        <v>11</v>
      </c>
      <c r="D192" s="17">
        <v>1</v>
      </c>
      <c r="E192" s="17">
        <v>0</v>
      </c>
      <c r="F192" s="17">
        <v>0</v>
      </c>
      <c r="G192" s="17">
        <v>0</v>
      </c>
      <c r="H192" s="17">
        <v>0</v>
      </c>
      <c r="I192" s="17">
        <v>5</v>
      </c>
      <c r="J192" s="17">
        <v>7</v>
      </c>
      <c r="K192" s="17">
        <v>4</v>
      </c>
      <c r="L192" s="17">
        <v>3</v>
      </c>
      <c r="M192" s="87">
        <f t="shared" si="6"/>
        <v>57.142857142857139</v>
      </c>
      <c r="N192" s="87">
        <f t="shared" si="8"/>
        <v>0</v>
      </c>
      <c r="O192" s="86">
        <f t="shared" si="7"/>
        <v>42.857142857142854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9</v>
      </c>
      <c r="D194" s="17">
        <v>1</v>
      </c>
      <c r="E194" s="17">
        <v>0</v>
      </c>
      <c r="F194" s="17">
        <v>0</v>
      </c>
      <c r="G194" s="17">
        <v>0</v>
      </c>
      <c r="H194" s="17">
        <v>2</v>
      </c>
      <c r="I194" s="17">
        <v>3</v>
      </c>
      <c r="J194" s="17">
        <v>7</v>
      </c>
      <c r="K194" s="17">
        <v>4</v>
      </c>
      <c r="L194" s="17">
        <v>1</v>
      </c>
      <c r="M194" s="87">
        <f t="shared" si="6"/>
        <v>57.142857142857139</v>
      </c>
      <c r="N194" s="87">
        <f t="shared" si="8"/>
        <v>28.571428571428569</v>
      </c>
      <c r="O194" s="86">
        <f t="shared" si="7"/>
        <v>14.285714285714285</v>
      </c>
    </row>
    <row r="195" spans="1:15" s="17" customFormat="1" ht="13.2" x14ac:dyDescent="0.25">
      <c r="A195" s="16">
        <v>23309</v>
      </c>
      <c r="B195" s="16" t="s">
        <v>228</v>
      </c>
      <c r="C195" s="17">
        <v>22</v>
      </c>
      <c r="D195" s="17">
        <v>2</v>
      </c>
      <c r="E195" s="17">
        <v>0</v>
      </c>
      <c r="F195" s="17">
        <v>0</v>
      </c>
      <c r="G195" s="17">
        <v>0</v>
      </c>
      <c r="H195" s="17">
        <v>1</v>
      </c>
      <c r="I195" s="17">
        <v>5</v>
      </c>
      <c r="J195" s="17">
        <v>19</v>
      </c>
      <c r="K195" s="17">
        <v>16</v>
      </c>
      <c r="L195" s="17">
        <v>2</v>
      </c>
      <c r="M195" s="87">
        <f t="shared" si="6"/>
        <v>84.210526315789465</v>
      </c>
      <c r="N195" s="87">
        <f t="shared" si="8"/>
        <v>5.2631578947368416</v>
      </c>
      <c r="O195" s="86">
        <f t="shared" si="7"/>
        <v>10.526315789473683</v>
      </c>
    </row>
    <row r="196" spans="1:15" s="17" customFormat="1" ht="13.2" x14ac:dyDescent="0.25">
      <c r="A196" s="16">
        <v>17412</v>
      </c>
      <c r="B196" s="16" t="s">
        <v>229</v>
      </c>
      <c r="C196" s="17">
        <v>60</v>
      </c>
      <c r="D196" s="17">
        <v>5</v>
      </c>
      <c r="E196" s="17">
        <v>0</v>
      </c>
      <c r="F196" s="17">
        <v>0</v>
      </c>
      <c r="G196" s="17">
        <v>1</v>
      </c>
      <c r="H196" s="17">
        <v>4</v>
      </c>
      <c r="I196" s="17">
        <v>5</v>
      </c>
      <c r="J196" s="17">
        <v>60</v>
      </c>
      <c r="K196" s="17">
        <v>48</v>
      </c>
      <c r="L196" s="17">
        <v>7</v>
      </c>
      <c r="M196" s="87">
        <f t="shared" si="6"/>
        <v>80</v>
      </c>
      <c r="N196" s="87">
        <f t="shared" si="8"/>
        <v>8.3333333333333321</v>
      </c>
      <c r="O196" s="86">
        <f t="shared" si="7"/>
        <v>11.666666666666666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46</v>
      </c>
      <c r="D198" s="17">
        <v>2</v>
      </c>
      <c r="E198" s="17">
        <v>0</v>
      </c>
      <c r="F198" s="17">
        <v>1</v>
      </c>
      <c r="G198" s="17">
        <v>0</v>
      </c>
      <c r="H198" s="17">
        <v>2</v>
      </c>
      <c r="I198" s="17">
        <v>3</v>
      </c>
      <c r="J198" s="17">
        <v>45</v>
      </c>
      <c r="K198" s="17">
        <v>39</v>
      </c>
      <c r="L198" s="17">
        <v>3</v>
      </c>
      <c r="M198" s="87">
        <f t="shared" ref="M198:M258" si="9">IF(J198=0,"n/a",K198/J198*100)</f>
        <v>86.666666666666671</v>
      </c>
      <c r="N198" s="87">
        <f t="shared" si="8"/>
        <v>6.666666666666667</v>
      </c>
      <c r="O198" s="86">
        <f t="shared" ref="O198:O258" si="10">IF(J198=0,"n/a",(L198/J198)*100)</f>
        <v>6.666666666666667</v>
      </c>
    </row>
    <row r="199" spans="1:15" s="17" customFormat="1" ht="13.2" x14ac:dyDescent="0.25">
      <c r="A199" s="16">
        <v>17410</v>
      </c>
      <c r="B199" s="16" t="s">
        <v>232</v>
      </c>
      <c r="C199" s="17">
        <v>28</v>
      </c>
      <c r="D199" s="17">
        <v>5</v>
      </c>
      <c r="E199" s="17">
        <v>0</v>
      </c>
      <c r="F199" s="17">
        <v>0</v>
      </c>
      <c r="G199" s="17">
        <v>2</v>
      </c>
      <c r="H199" s="17">
        <v>0</v>
      </c>
      <c r="I199" s="17">
        <v>5</v>
      </c>
      <c r="J199" s="17">
        <v>28</v>
      </c>
      <c r="K199" s="17">
        <v>21</v>
      </c>
      <c r="L199" s="17">
        <v>5</v>
      </c>
      <c r="M199" s="87">
        <f t="shared" si="9"/>
        <v>75</v>
      </c>
      <c r="N199" s="87">
        <f t="shared" ref="N199:N258" si="11">IF(J199=0,"n/a",(E199+F199+G199+H199)/J199*100)</f>
        <v>7.1428571428571423</v>
      </c>
      <c r="O199" s="86">
        <f t="shared" si="10"/>
        <v>17.857142857142858</v>
      </c>
    </row>
    <row r="200" spans="1:15" s="17" customFormat="1" ht="13.2" x14ac:dyDescent="0.25">
      <c r="A200" s="16">
        <v>13156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1</v>
      </c>
      <c r="I201" s="17">
        <v>0</v>
      </c>
      <c r="J201" s="17">
        <v>1</v>
      </c>
      <c r="K201" s="17">
        <v>0</v>
      </c>
      <c r="L201" s="17">
        <v>0</v>
      </c>
      <c r="M201" s="87">
        <f t="shared" si="9"/>
        <v>0</v>
      </c>
      <c r="N201" s="87">
        <f t="shared" si="11"/>
        <v>100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31</v>
      </c>
      <c r="D202" s="17">
        <v>0</v>
      </c>
      <c r="E202" s="17">
        <v>0</v>
      </c>
      <c r="F202" s="17">
        <v>0</v>
      </c>
      <c r="G202" s="17">
        <v>1</v>
      </c>
      <c r="H202" s="17">
        <v>2</v>
      </c>
      <c r="I202" s="17">
        <v>2</v>
      </c>
      <c r="J202" s="17">
        <v>29</v>
      </c>
      <c r="K202" s="17">
        <v>22</v>
      </c>
      <c r="L202" s="17">
        <v>4</v>
      </c>
      <c r="M202" s="87">
        <f t="shared" si="9"/>
        <v>75.862068965517238</v>
      </c>
      <c r="N202" s="87">
        <f t="shared" si="11"/>
        <v>10.344827586206897</v>
      </c>
      <c r="O202" s="86">
        <f t="shared" si="10"/>
        <v>13.793103448275861</v>
      </c>
    </row>
    <row r="203" spans="1:15" s="17" customFormat="1" ht="13.2" x14ac:dyDescent="0.25">
      <c r="A203" s="16">
        <v>15206</v>
      </c>
      <c r="B203" s="16" t="s">
        <v>236</v>
      </c>
      <c r="C203" s="17">
        <v>5</v>
      </c>
      <c r="D203" s="17">
        <v>0</v>
      </c>
      <c r="E203" s="17">
        <v>0</v>
      </c>
      <c r="F203" s="17">
        <v>0</v>
      </c>
      <c r="G203" s="17">
        <v>0</v>
      </c>
      <c r="H203" s="17">
        <v>1</v>
      </c>
      <c r="I203" s="17">
        <v>1</v>
      </c>
      <c r="J203" s="17">
        <v>4</v>
      </c>
      <c r="K203" s="17">
        <v>3</v>
      </c>
      <c r="L203" s="17">
        <v>0</v>
      </c>
      <c r="M203" s="87">
        <f t="shared" si="9"/>
        <v>75</v>
      </c>
      <c r="N203" s="87">
        <f t="shared" si="11"/>
        <v>25</v>
      </c>
      <c r="O203" s="86">
        <f t="shared" si="10"/>
        <v>0</v>
      </c>
    </row>
    <row r="204" spans="1:15" s="17" customFormat="1" ht="13.2" x14ac:dyDescent="0.25">
      <c r="A204" s="16">
        <v>32081</v>
      </c>
      <c r="B204" s="16" t="s">
        <v>237</v>
      </c>
      <c r="C204" s="17">
        <v>48</v>
      </c>
      <c r="D204" s="17">
        <v>3</v>
      </c>
      <c r="E204" s="17">
        <v>0</v>
      </c>
      <c r="F204" s="17">
        <v>1</v>
      </c>
      <c r="G204" s="17">
        <v>2</v>
      </c>
      <c r="H204" s="17">
        <v>2</v>
      </c>
      <c r="I204" s="17">
        <v>5</v>
      </c>
      <c r="J204" s="17">
        <v>46</v>
      </c>
      <c r="K204" s="17">
        <v>37</v>
      </c>
      <c r="L204" s="17">
        <v>4</v>
      </c>
      <c r="M204" s="87">
        <f t="shared" si="9"/>
        <v>80.434782608695656</v>
      </c>
      <c r="N204" s="87">
        <f t="shared" si="11"/>
        <v>10.869565217391305</v>
      </c>
      <c r="O204" s="86">
        <f t="shared" si="10"/>
        <v>8.695652173913043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18</v>
      </c>
      <c r="D207" s="17">
        <v>1</v>
      </c>
      <c r="E207" s="17">
        <v>0</v>
      </c>
      <c r="F207" s="17">
        <v>1</v>
      </c>
      <c r="G207" s="17">
        <v>0</v>
      </c>
      <c r="H207" s="17">
        <v>2</v>
      </c>
      <c r="I207" s="17">
        <v>1</v>
      </c>
      <c r="J207" s="17">
        <v>18</v>
      </c>
      <c r="K207" s="17">
        <v>12</v>
      </c>
      <c r="L207" s="17">
        <v>3</v>
      </c>
      <c r="M207" s="87">
        <f t="shared" si="9"/>
        <v>66.666666666666657</v>
      </c>
      <c r="N207" s="87">
        <f t="shared" si="11"/>
        <v>16.666666666666664</v>
      </c>
      <c r="O207" s="86">
        <f t="shared" si="10"/>
        <v>16.666666666666664</v>
      </c>
    </row>
    <row r="208" spans="1:15" s="17" customFormat="1" ht="13.2" x14ac:dyDescent="0.25">
      <c r="A208" s="16">
        <v>27001</v>
      </c>
      <c r="B208" s="16" t="s">
        <v>306</v>
      </c>
      <c r="C208" s="17">
        <v>9</v>
      </c>
      <c r="D208" s="17">
        <v>2</v>
      </c>
      <c r="E208" s="17">
        <v>0</v>
      </c>
      <c r="F208" s="17">
        <v>0</v>
      </c>
      <c r="G208" s="17">
        <v>0</v>
      </c>
      <c r="H208" s="17">
        <v>1</v>
      </c>
      <c r="I208" s="17">
        <v>3</v>
      </c>
      <c r="J208" s="17">
        <v>8</v>
      </c>
      <c r="K208" s="17">
        <v>7</v>
      </c>
      <c r="L208" s="17">
        <v>0</v>
      </c>
      <c r="M208" s="87">
        <f t="shared" si="9"/>
        <v>87.5</v>
      </c>
      <c r="N208" s="87">
        <f t="shared" si="11"/>
        <v>12.5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7</v>
      </c>
      <c r="D209" s="17">
        <v>0</v>
      </c>
      <c r="E209" s="17">
        <v>0</v>
      </c>
      <c r="F209" s="17">
        <v>1</v>
      </c>
      <c r="G209" s="17">
        <v>0</v>
      </c>
      <c r="H209" s="17">
        <v>0</v>
      </c>
      <c r="I209" s="17">
        <v>0</v>
      </c>
      <c r="J209" s="17">
        <v>7</v>
      </c>
      <c r="K209" s="17">
        <v>4</v>
      </c>
      <c r="L209" s="17">
        <v>2</v>
      </c>
      <c r="M209" s="87">
        <f t="shared" si="9"/>
        <v>57.142857142857139</v>
      </c>
      <c r="N209" s="87">
        <f t="shared" si="11"/>
        <v>14.285714285714285</v>
      </c>
      <c r="O209" s="86">
        <f t="shared" si="10"/>
        <v>28.571428571428569</v>
      </c>
    </row>
    <row r="210" spans="1:15" s="17" customFormat="1" ht="13.2" x14ac:dyDescent="0.25">
      <c r="A210" s="16">
        <v>31311</v>
      </c>
      <c r="B210" s="16" t="s">
        <v>242</v>
      </c>
      <c r="C210" s="17">
        <v>6</v>
      </c>
      <c r="D210" s="17">
        <v>1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7</v>
      </c>
      <c r="K210" s="17">
        <v>0</v>
      </c>
      <c r="L210" s="17">
        <v>7</v>
      </c>
      <c r="M210" s="87">
        <f t="shared" si="9"/>
        <v>0</v>
      </c>
      <c r="N210" s="87">
        <f t="shared" si="11"/>
        <v>0</v>
      </c>
      <c r="O210" s="86">
        <f t="shared" si="10"/>
        <v>100</v>
      </c>
    </row>
    <row r="211" spans="1:15" s="17" customFormat="1" ht="13.2" x14ac:dyDescent="0.25">
      <c r="A211" s="16">
        <v>27320</v>
      </c>
      <c r="B211" s="16" t="s">
        <v>243</v>
      </c>
      <c r="C211" s="17">
        <v>34</v>
      </c>
      <c r="D211" s="17">
        <v>3</v>
      </c>
      <c r="E211" s="17">
        <v>0</v>
      </c>
      <c r="F211" s="17">
        <v>1</v>
      </c>
      <c r="G211" s="17">
        <v>2</v>
      </c>
      <c r="H211" s="17">
        <v>3</v>
      </c>
      <c r="I211" s="17">
        <v>5</v>
      </c>
      <c r="J211" s="17">
        <v>32</v>
      </c>
      <c r="K211" s="17">
        <v>23</v>
      </c>
      <c r="L211" s="17">
        <v>3</v>
      </c>
      <c r="M211" s="87">
        <f t="shared" si="9"/>
        <v>71.875</v>
      </c>
      <c r="N211" s="87">
        <f t="shared" si="11"/>
        <v>18.75</v>
      </c>
      <c r="O211" s="86">
        <f t="shared" si="10"/>
        <v>9.375</v>
      </c>
    </row>
    <row r="212" spans="1:15" s="17" customFormat="1" ht="13.2" x14ac:dyDescent="0.25">
      <c r="A212" s="16">
        <v>39201</v>
      </c>
      <c r="B212" s="16" t="s">
        <v>244</v>
      </c>
      <c r="C212" s="17">
        <v>9</v>
      </c>
      <c r="D212" s="17">
        <v>0</v>
      </c>
      <c r="E212" s="17">
        <v>0</v>
      </c>
      <c r="F212" s="17">
        <v>0</v>
      </c>
      <c r="G212" s="17">
        <v>0</v>
      </c>
      <c r="H212" s="17">
        <v>1</v>
      </c>
      <c r="I212" s="17">
        <v>1</v>
      </c>
      <c r="J212" s="17">
        <v>8</v>
      </c>
      <c r="K212" s="17">
        <v>7</v>
      </c>
      <c r="L212" s="17">
        <v>0</v>
      </c>
      <c r="M212" s="87">
        <f t="shared" si="9"/>
        <v>87.5</v>
      </c>
      <c r="N212" s="87">
        <f t="shared" si="11"/>
        <v>12.5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17">
        <v>60</v>
      </c>
      <c r="D213" s="17">
        <v>5</v>
      </c>
      <c r="E213" s="17">
        <v>0</v>
      </c>
      <c r="F213" s="17">
        <v>1</v>
      </c>
      <c r="G213" s="17">
        <v>4</v>
      </c>
      <c r="H213" s="17">
        <v>5</v>
      </c>
      <c r="I213" s="17">
        <v>9</v>
      </c>
      <c r="J213" s="17">
        <v>56</v>
      </c>
      <c r="K213" s="17">
        <v>38</v>
      </c>
      <c r="L213" s="17">
        <v>8</v>
      </c>
      <c r="M213" s="87">
        <f t="shared" si="9"/>
        <v>67.857142857142861</v>
      </c>
      <c r="N213" s="87">
        <f t="shared" si="11"/>
        <v>17.857142857142858</v>
      </c>
      <c r="O213" s="86">
        <f t="shared" si="10"/>
        <v>14.285714285714285</v>
      </c>
    </row>
    <row r="214" spans="1:15" s="17" customFormat="1" ht="13.2" x14ac:dyDescent="0.25">
      <c r="A214" s="16">
        <v>14077</v>
      </c>
      <c r="B214" s="16" t="s">
        <v>246</v>
      </c>
      <c r="C214" s="17">
        <v>1</v>
      </c>
      <c r="D214" s="17">
        <v>0</v>
      </c>
      <c r="E214" s="17">
        <v>0</v>
      </c>
      <c r="F214" s="17">
        <v>0</v>
      </c>
      <c r="G214" s="17">
        <v>0</v>
      </c>
      <c r="H214" s="17">
        <v>1</v>
      </c>
      <c r="I214" s="17">
        <v>0</v>
      </c>
      <c r="J214" s="17">
        <v>1</v>
      </c>
      <c r="K214" s="17">
        <v>0</v>
      </c>
      <c r="L214" s="17">
        <v>0</v>
      </c>
      <c r="M214" s="87">
        <f t="shared" si="9"/>
        <v>0</v>
      </c>
      <c r="N214" s="87">
        <f t="shared" si="11"/>
        <v>100</v>
      </c>
      <c r="O214" s="86">
        <f t="shared" si="10"/>
        <v>0</v>
      </c>
    </row>
    <row r="215" spans="1:15" s="17" customFormat="1" ht="13.2" x14ac:dyDescent="0.25">
      <c r="A215" s="16">
        <v>17409</v>
      </c>
      <c r="B215" s="16" t="s">
        <v>247</v>
      </c>
      <c r="C215" s="17">
        <v>37</v>
      </c>
      <c r="D215" s="17">
        <v>0</v>
      </c>
      <c r="E215" s="17">
        <v>0</v>
      </c>
      <c r="F215" s="17">
        <v>1</v>
      </c>
      <c r="G215" s="17">
        <v>0</v>
      </c>
      <c r="H215" s="17">
        <v>1</v>
      </c>
      <c r="I215" s="17">
        <v>7</v>
      </c>
      <c r="J215" s="17">
        <v>30</v>
      </c>
      <c r="K215" s="17">
        <v>26</v>
      </c>
      <c r="L215" s="17">
        <v>2</v>
      </c>
      <c r="M215" s="87">
        <f t="shared" si="9"/>
        <v>86.666666666666671</v>
      </c>
      <c r="N215" s="87">
        <f t="shared" si="11"/>
        <v>6.666666666666667</v>
      </c>
      <c r="O215" s="86">
        <f t="shared" si="10"/>
        <v>6.666666666666667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7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1</v>
      </c>
      <c r="J217" s="17">
        <v>6</v>
      </c>
      <c r="K217" s="17">
        <v>6</v>
      </c>
      <c r="L217" s="17">
        <v>0</v>
      </c>
      <c r="M217" s="87">
        <f t="shared" si="9"/>
        <v>100</v>
      </c>
      <c r="N217" s="87">
        <f t="shared" si="11"/>
        <v>0</v>
      </c>
      <c r="O217" s="86">
        <f t="shared" si="10"/>
        <v>0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1</v>
      </c>
      <c r="K219" s="17">
        <v>0</v>
      </c>
      <c r="L219" s="17">
        <v>1</v>
      </c>
      <c r="M219" s="87">
        <f t="shared" si="9"/>
        <v>0</v>
      </c>
      <c r="N219" s="87">
        <f t="shared" si="11"/>
        <v>0</v>
      </c>
      <c r="O219" s="86">
        <f t="shared" si="10"/>
        <v>100</v>
      </c>
    </row>
    <row r="220" spans="1:15" s="17" customFormat="1" ht="13.2" x14ac:dyDescent="0.25">
      <c r="A220" s="16">
        <v>24404</v>
      </c>
      <c r="B220" s="16" t="s">
        <v>252</v>
      </c>
      <c r="C220" s="17">
        <v>2</v>
      </c>
      <c r="D220" s="17">
        <v>0</v>
      </c>
      <c r="E220" s="17">
        <v>0</v>
      </c>
      <c r="F220" s="17">
        <v>0</v>
      </c>
      <c r="G220" s="17">
        <v>1</v>
      </c>
      <c r="H220" s="17">
        <v>0</v>
      </c>
      <c r="I220" s="17">
        <v>0</v>
      </c>
      <c r="J220" s="17">
        <v>2</v>
      </c>
      <c r="K220" s="17">
        <v>0</v>
      </c>
      <c r="L220" s="17">
        <v>1</v>
      </c>
      <c r="M220" s="87">
        <f t="shared" si="9"/>
        <v>0</v>
      </c>
      <c r="N220" s="87">
        <f t="shared" si="11"/>
        <v>50</v>
      </c>
      <c r="O220" s="86">
        <f t="shared" si="10"/>
        <v>50</v>
      </c>
    </row>
    <row r="221" spans="1:15" s="17" customFormat="1" ht="13.2" x14ac:dyDescent="0.25">
      <c r="A221" s="16">
        <v>39202</v>
      </c>
      <c r="B221" s="16" t="s">
        <v>253</v>
      </c>
      <c r="C221" s="17">
        <v>4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4</v>
      </c>
      <c r="K221" s="17">
        <v>4</v>
      </c>
      <c r="L221" s="17">
        <v>0</v>
      </c>
      <c r="M221" s="87">
        <f t="shared" si="9"/>
        <v>100</v>
      </c>
      <c r="N221" s="87">
        <f t="shared" si="11"/>
        <v>0</v>
      </c>
      <c r="O221" s="86">
        <f t="shared" si="10"/>
        <v>0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1</v>
      </c>
      <c r="K223" s="17">
        <v>1</v>
      </c>
      <c r="L223" s="17">
        <v>0</v>
      </c>
      <c r="M223" s="87">
        <f t="shared" si="9"/>
        <v>100</v>
      </c>
      <c r="N223" s="87">
        <f t="shared" si="11"/>
        <v>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3</v>
      </c>
      <c r="D225" s="17">
        <v>0</v>
      </c>
      <c r="E225" s="17">
        <v>0</v>
      </c>
      <c r="F225" s="17">
        <v>0</v>
      </c>
      <c r="G225" s="17">
        <v>0</v>
      </c>
      <c r="H225" s="17">
        <v>1</v>
      </c>
      <c r="I225" s="17">
        <v>0</v>
      </c>
      <c r="J225" s="17">
        <v>3</v>
      </c>
      <c r="K225" s="17">
        <v>2</v>
      </c>
      <c r="L225" s="17">
        <v>0</v>
      </c>
      <c r="M225" s="87">
        <f t="shared" si="9"/>
        <v>66.666666666666657</v>
      </c>
      <c r="N225" s="87">
        <f t="shared" si="11"/>
        <v>33.333333333333329</v>
      </c>
      <c r="O225" s="86">
        <f t="shared" si="10"/>
        <v>0</v>
      </c>
    </row>
    <row r="226" spans="1:15" s="17" customFormat="1" ht="13.2" x14ac:dyDescent="0.25">
      <c r="A226" s="16">
        <v>34033</v>
      </c>
      <c r="B226" s="16" t="s">
        <v>259</v>
      </c>
      <c r="C226" s="17">
        <v>16</v>
      </c>
      <c r="D226" s="17">
        <v>2</v>
      </c>
      <c r="E226" s="17">
        <v>0</v>
      </c>
      <c r="F226" s="17">
        <v>0</v>
      </c>
      <c r="G226" s="17">
        <v>0</v>
      </c>
      <c r="H226" s="17">
        <v>2</v>
      </c>
      <c r="I226" s="17">
        <v>0</v>
      </c>
      <c r="J226" s="17">
        <v>18</v>
      </c>
      <c r="K226" s="17">
        <v>14</v>
      </c>
      <c r="L226" s="17">
        <v>2</v>
      </c>
      <c r="M226" s="87">
        <f t="shared" si="9"/>
        <v>77.777777777777786</v>
      </c>
      <c r="N226" s="87">
        <f t="shared" si="11"/>
        <v>11.111111111111111</v>
      </c>
      <c r="O226" s="86">
        <f t="shared" si="10"/>
        <v>11.111111111111111</v>
      </c>
    </row>
    <row r="227" spans="1:15" s="17" customFormat="1" ht="13.2" x14ac:dyDescent="0.25">
      <c r="A227" s="16">
        <v>27083</v>
      </c>
      <c r="B227" s="16" t="s">
        <v>260</v>
      </c>
      <c r="C227" s="17">
        <v>21</v>
      </c>
      <c r="D227" s="17">
        <v>1</v>
      </c>
      <c r="E227" s="17">
        <v>0</v>
      </c>
      <c r="F227" s="17">
        <v>0</v>
      </c>
      <c r="G227" s="17">
        <v>0</v>
      </c>
      <c r="H227" s="17">
        <v>2</v>
      </c>
      <c r="I227" s="17">
        <v>2</v>
      </c>
      <c r="J227" s="17">
        <v>20</v>
      </c>
      <c r="K227" s="17">
        <v>16</v>
      </c>
      <c r="L227" s="17">
        <v>2</v>
      </c>
      <c r="M227" s="87">
        <f t="shared" si="9"/>
        <v>80</v>
      </c>
      <c r="N227" s="87">
        <f t="shared" si="11"/>
        <v>10</v>
      </c>
      <c r="O227" s="86">
        <f t="shared" si="10"/>
        <v>10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44</v>
      </c>
      <c r="D229" s="17">
        <v>5</v>
      </c>
      <c r="E229" s="17">
        <v>0</v>
      </c>
      <c r="F229" s="17">
        <v>2</v>
      </c>
      <c r="G229" s="17">
        <v>2</v>
      </c>
      <c r="H229" s="17">
        <v>3</v>
      </c>
      <c r="I229" s="17">
        <v>3</v>
      </c>
      <c r="J229" s="17">
        <v>46</v>
      </c>
      <c r="K229" s="17">
        <v>31</v>
      </c>
      <c r="L229" s="17">
        <v>8</v>
      </c>
      <c r="M229" s="87">
        <f t="shared" si="9"/>
        <v>67.391304347826093</v>
      </c>
      <c r="N229" s="87">
        <f t="shared" si="11"/>
        <v>15.217391304347828</v>
      </c>
      <c r="O229" s="86">
        <f t="shared" si="10"/>
        <v>17.391304347826086</v>
      </c>
    </row>
    <row r="230" spans="1:15" s="17" customFormat="1" ht="13.2" x14ac:dyDescent="0.25">
      <c r="A230" s="16">
        <v>17402</v>
      </c>
      <c r="B230" s="16" t="s">
        <v>264</v>
      </c>
      <c r="C230" s="17">
        <v>7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7</v>
      </c>
      <c r="K230" s="17">
        <v>6</v>
      </c>
      <c r="L230" s="17">
        <v>1</v>
      </c>
      <c r="M230" s="87">
        <f t="shared" si="9"/>
        <v>85.714285714285708</v>
      </c>
      <c r="N230" s="87">
        <f t="shared" si="11"/>
        <v>0</v>
      </c>
      <c r="O230" s="86">
        <f t="shared" si="10"/>
        <v>14.285714285714285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5</v>
      </c>
      <c r="D232" s="17">
        <v>2</v>
      </c>
      <c r="E232" s="17">
        <v>1</v>
      </c>
      <c r="F232" s="17">
        <v>0</v>
      </c>
      <c r="G232" s="17">
        <v>0</v>
      </c>
      <c r="H232" s="17">
        <v>1</v>
      </c>
      <c r="I232" s="17">
        <v>1</v>
      </c>
      <c r="J232" s="17">
        <v>6</v>
      </c>
      <c r="K232" s="17">
        <v>4</v>
      </c>
      <c r="L232" s="17">
        <v>0</v>
      </c>
      <c r="M232" s="87">
        <f t="shared" si="9"/>
        <v>66.666666666666657</v>
      </c>
      <c r="N232" s="87">
        <f t="shared" si="11"/>
        <v>33.333333333333329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4</v>
      </c>
      <c r="D233" s="17">
        <v>0</v>
      </c>
      <c r="E233" s="17">
        <v>0</v>
      </c>
      <c r="F233" s="17">
        <v>0</v>
      </c>
      <c r="G233" s="17">
        <v>0</v>
      </c>
      <c r="H233" s="17">
        <v>2</v>
      </c>
      <c r="I233" s="17">
        <v>0</v>
      </c>
      <c r="J233" s="17">
        <v>4</v>
      </c>
      <c r="K233" s="17">
        <v>1</v>
      </c>
      <c r="L233" s="17">
        <v>1</v>
      </c>
      <c r="M233" s="87">
        <f t="shared" si="9"/>
        <v>25</v>
      </c>
      <c r="N233" s="87">
        <f t="shared" si="11"/>
        <v>50</v>
      </c>
      <c r="O233" s="86">
        <f t="shared" si="10"/>
        <v>25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11</v>
      </c>
      <c r="D235" s="17">
        <v>1</v>
      </c>
      <c r="E235" s="17">
        <v>0</v>
      </c>
      <c r="F235" s="17">
        <v>0</v>
      </c>
      <c r="G235" s="17">
        <v>0</v>
      </c>
      <c r="H235" s="17">
        <v>1</v>
      </c>
      <c r="I235" s="17">
        <v>1</v>
      </c>
      <c r="J235" s="17">
        <v>11</v>
      </c>
      <c r="K235" s="17">
        <v>9</v>
      </c>
      <c r="L235" s="17">
        <v>1</v>
      </c>
      <c r="M235" s="87">
        <f t="shared" si="9"/>
        <v>81.818181818181827</v>
      </c>
      <c r="N235" s="87">
        <f t="shared" si="11"/>
        <v>9.0909090909090917</v>
      </c>
      <c r="O235" s="86">
        <f t="shared" si="10"/>
        <v>9.0909090909090917</v>
      </c>
    </row>
    <row r="236" spans="1:15" s="17" customFormat="1" ht="13.2" x14ac:dyDescent="0.25">
      <c r="A236" s="16">
        <v>39207</v>
      </c>
      <c r="B236" s="16" t="s">
        <v>269</v>
      </c>
      <c r="C236" s="17">
        <v>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1</v>
      </c>
      <c r="J236" s="17">
        <v>1</v>
      </c>
      <c r="K236" s="17">
        <v>1</v>
      </c>
      <c r="L236" s="17">
        <v>0</v>
      </c>
      <c r="M236" s="87">
        <f t="shared" si="9"/>
        <v>100</v>
      </c>
      <c r="N236" s="87">
        <f t="shared" si="11"/>
        <v>0</v>
      </c>
      <c r="O236" s="86">
        <f t="shared" si="10"/>
        <v>0</v>
      </c>
    </row>
    <row r="237" spans="1:15" s="17" customFormat="1" ht="13.2" x14ac:dyDescent="0.25">
      <c r="A237" s="16">
        <v>13146</v>
      </c>
      <c r="B237" s="16" t="s">
        <v>270</v>
      </c>
      <c r="C237" s="17">
        <v>3</v>
      </c>
      <c r="D237" s="17">
        <v>0</v>
      </c>
      <c r="E237" s="17">
        <v>0</v>
      </c>
      <c r="F237" s="17">
        <v>0</v>
      </c>
      <c r="G237" s="17">
        <v>0</v>
      </c>
      <c r="H237" s="17">
        <v>1</v>
      </c>
      <c r="I237" s="17">
        <v>0</v>
      </c>
      <c r="J237" s="17">
        <v>3</v>
      </c>
      <c r="K237" s="17">
        <v>2</v>
      </c>
      <c r="L237" s="17">
        <v>0</v>
      </c>
      <c r="M237" s="87">
        <f t="shared" si="9"/>
        <v>66.666666666666657</v>
      </c>
      <c r="N237" s="87">
        <f t="shared" si="11"/>
        <v>33.333333333333329</v>
      </c>
      <c r="O237" s="86">
        <f t="shared" si="10"/>
        <v>0</v>
      </c>
    </row>
    <row r="238" spans="1:15" s="17" customFormat="1" ht="13.2" x14ac:dyDescent="0.25">
      <c r="A238" s="16">
        <v>34979</v>
      </c>
      <c r="B238" s="16" t="s">
        <v>299</v>
      </c>
      <c r="C238" s="17">
        <v>3</v>
      </c>
      <c r="D238" s="17">
        <v>0</v>
      </c>
      <c r="E238" s="17">
        <v>0</v>
      </c>
      <c r="F238" s="17">
        <v>0</v>
      </c>
      <c r="G238" s="17">
        <v>0</v>
      </c>
      <c r="H238" s="17">
        <v>1</v>
      </c>
      <c r="I238" s="17">
        <v>1</v>
      </c>
      <c r="J238" s="17">
        <v>2</v>
      </c>
      <c r="K238" s="17">
        <v>0</v>
      </c>
      <c r="L238" s="17">
        <v>1</v>
      </c>
      <c r="M238" s="87">
        <f t="shared" si="9"/>
        <v>0</v>
      </c>
      <c r="N238" s="87">
        <f t="shared" si="11"/>
        <v>50</v>
      </c>
      <c r="O238" s="86">
        <f t="shared" si="10"/>
        <v>50</v>
      </c>
    </row>
    <row r="239" spans="1:15" s="17" customFormat="1" ht="13.2" x14ac:dyDescent="0.25">
      <c r="A239" s="16" t="s">
        <v>271</v>
      </c>
      <c r="B239" s="16" t="s">
        <v>272</v>
      </c>
      <c r="C239" s="17">
        <v>8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8</v>
      </c>
      <c r="K239" s="17">
        <v>8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1</v>
      </c>
      <c r="K241" s="17">
        <v>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1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1</v>
      </c>
      <c r="K242" s="17">
        <v>0</v>
      </c>
      <c r="L242" s="17">
        <v>1</v>
      </c>
      <c r="M242" s="87">
        <f t="shared" si="9"/>
        <v>0</v>
      </c>
      <c r="N242" s="87">
        <f t="shared" si="11"/>
        <v>0</v>
      </c>
      <c r="O242" s="86">
        <f t="shared" si="10"/>
        <v>100</v>
      </c>
    </row>
    <row r="243" spans="1:15" s="17" customFormat="1" ht="13.2" x14ac:dyDescent="0.25">
      <c r="A243" s="16" t="s">
        <v>278</v>
      </c>
      <c r="B243" s="16" t="s">
        <v>279</v>
      </c>
      <c r="C243" s="17">
        <v>16</v>
      </c>
      <c r="D243" s="17">
        <v>2</v>
      </c>
      <c r="E243" s="17">
        <v>1</v>
      </c>
      <c r="F243" s="17">
        <v>0</v>
      </c>
      <c r="G243" s="17">
        <v>1</v>
      </c>
      <c r="H243" s="17">
        <v>2</v>
      </c>
      <c r="I243" s="17">
        <v>1</v>
      </c>
      <c r="J243" s="17">
        <v>17</v>
      </c>
      <c r="K243" s="17">
        <v>11</v>
      </c>
      <c r="L243" s="17">
        <v>2</v>
      </c>
      <c r="M243" s="87">
        <f t="shared" si="9"/>
        <v>64.705882352941174</v>
      </c>
      <c r="N243" s="87">
        <f t="shared" si="11"/>
        <v>23.52941176470588</v>
      </c>
      <c r="O243" s="86">
        <f t="shared" si="10"/>
        <v>11.76470588235294</v>
      </c>
    </row>
    <row r="244" spans="1:15" s="17" customFormat="1" ht="13.2" x14ac:dyDescent="0.25">
      <c r="A244" s="16">
        <v>32363</v>
      </c>
      <c r="B244" s="16" t="s">
        <v>280</v>
      </c>
      <c r="C244" s="17">
        <v>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1</v>
      </c>
      <c r="J244" s="17">
        <v>1</v>
      </c>
      <c r="K244" s="17">
        <v>1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6</v>
      </c>
      <c r="D245" s="17">
        <v>2</v>
      </c>
      <c r="E245" s="17">
        <v>0</v>
      </c>
      <c r="F245" s="17">
        <v>0</v>
      </c>
      <c r="G245" s="17">
        <v>0</v>
      </c>
      <c r="H245" s="17">
        <v>1</v>
      </c>
      <c r="I245" s="17">
        <v>1</v>
      </c>
      <c r="J245" s="17">
        <v>7</v>
      </c>
      <c r="K245" s="17">
        <v>5</v>
      </c>
      <c r="L245" s="17">
        <v>1</v>
      </c>
      <c r="M245" s="87">
        <f t="shared" si="9"/>
        <v>71.428571428571431</v>
      </c>
      <c r="N245" s="87">
        <f t="shared" si="11"/>
        <v>14.285714285714285</v>
      </c>
      <c r="O245" s="86">
        <f t="shared" si="10"/>
        <v>14.285714285714285</v>
      </c>
    </row>
    <row r="246" spans="1:15" s="17" customFormat="1" ht="13.2" x14ac:dyDescent="0.25">
      <c r="A246" s="16">
        <v>21303</v>
      </c>
      <c r="B246" s="16" t="s">
        <v>282</v>
      </c>
      <c r="C246" s="17">
        <v>1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1</v>
      </c>
      <c r="K246" s="17">
        <v>1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3.2" x14ac:dyDescent="0.25">
      <c r="A247" s="16">
        <v>27416</v>
      </c>
      <c r="B247" s="16" t="s">
        <v>283</v>
      </c>
      <c r="C247" s="17">
        <v>18</v>
      </c>
      <c r="D247" s="17">
        <v>1</v>
      </c>
      <c r="E247" s="17">
        <v>0</v>
      </c>
      <c r="F247" s="17">
        <v>0</v>
      </c>
      <c r="G247" s="17">
        <v>0</v>
      </c>
      <c r="H247" s="17">
        <v>1</v>
      </c>
      <c r="I247" s="17">
        <v>3</v>
      </c>
      <c r="J247" s="17">
        <v>16</v>
      </c>
      <c r="K247" s="17">
        <v>15</v>
      </c>
      <c r="L247" s="17">
        <v>0</v>
      </c>
      <c r="M247" s="87">
        <f t="shared" si="9"/>
        <v>93.75</v>
      </c>
      <c r="N247" s="87">
        <f t="shared" si="11"/>
        <v>6.25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4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4</v>
      </c>
      <c r="K248" s="17">
        <v>4</v>
      </c>
      <c r="L248" s="17">
        <v>0</v>
      </c>
      <c r="M248" s="87">
        <f t="shared" si="9"/>
        <v>100</v>
      </c>
      <c r="N248" s="87">
        <f t="shared" si="11"/>
        <v>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2</v>
      </c>
      <c r="K252" s="17">
        <v>2</v>
      </c>
      <c r="L252" s="17">
        <v>0</v>
      </c>
      <c r="M252" s="87">
        <f t="shared" si="9"/>
        <v>100</v>
      </c>
      <c r="N252" s="87">
        <f t="shared" si="11"/>
        <v>0</v>
      </c>
      <c r="O252" s="86">
        <f t="shared" si="10"/>
        <v>0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1</v>
      </c>
      <c r="D255" s="17">
        <v>1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2</v>
      </c>
      <c r="K255" s="17">
        <v>2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14</v>
      </c>
      <c r="D256" s="17">
        <v>3</v>
      </c>
      <c r="E256" s="17">
        <v>0</v>
      </c>
      <c r="F256" s="17">
        <v>1</v>
      </c>
      <c r="G256" s="17">
        <v>3</v>
      </c>
      <c r="H256" s="17">
        <v>4</v>
      </c>
      <c r="I256" s="17">
        <v>2</v>
      </c>
      <c r="J256" s="17">
        <v>15</v>
      </c>
      <c r="K256" s="17">
        <v>4</v>
      </c>
      <c r="L256" s="17">
        <v>3</v>
      </c>
      <c r="M256" s="87">
        <f t="shared" si="9"/>
        <v>26.666666666666668</v>
      </c>
      <c r="N256" s="87">
        <f t="shared" si="11"/>
        <v>53.333333333333336</v>
      </c>
      <c r="O256" s="86">
        <f t="shared" si="10"/>
        <v>20</v>
      </c>
    </row>
    <row r="257" spans="1:15" s="17" customFormat="1" ht="13.2" x14ac:dyDescent="0.25">
      <c r="A257" s="16">
        <v>34002</v>
      </c>
      <c r="B257" s="16" t="s">
        <v>294</v>
      </c>
      <c r="C257" s="17">
        <v>17</v>
      </c>
      <c r="D257" s="17">
        <v>1</v>
      </c>
      <c r="E257" s="17">
        <v>0</v>
      </c>
      <c r="F257" s="17">
        <v>0</v>
      </c>
      <c r="G257" s="17">
        <v>1</v>
      </c>
      <c r="H257" s="17">
        <v>1</v>
      </c>
      <c r="I257" s="17">
        <v>2</v>
      </c>
      <c r="J257" s="17">
        <v>16</v>
      </c>
      <c r="K257" s="17">
        <v>13</v>
      </c>
      <c r="L257" s="17">
        <v>1</v>
      </c>
      <c r="M257" s="87">
        <f t="shared" si="9"/>
        <v>81.25</v>
      </c>
      <c r="N257" s="87">
        <f t="shared" si="11"/>
        <v>12.5</v>
      </c>
      <c r="O257" s="86">
        <f t="shared" si="10"/>
        <v>6.25</v>
      </c>
    </row>
    <row r="258" spans="1:15" s="17" customFormat="1" ht="13.2" x14ac:dyDescent="0.25">
      <c r="A258" s="16">
        <v>39205</v>
      </c>
      <c r="B258" s="16" t="s">
        <v>295</v>
      </c>
      <c r="C258" s="17">
        <v>2</v>
      </c>
      <c r="D258" s="17">
        <v>0</v>
      </c>
      <c r="E258" s="17">
        <v>0</v>
      </c>
      <c r="F258" s="17">
        <v>0</v>
      </c>
      <c r="G258" s="17">
        <v>0</v>
      </c>
      <c r="H258" s="17">
        <v>1</v>
      </c>
      <c r="I258" s="17">
        <v>0</v>
      </c>
      <c r="J258" s="17">
        <v>2</v>
      </c>
      <c r="K258" s="17">
        <v>1</v>
      </c>
      <c r="L258" s="17">
        <v>0</v>
      </c>
      <c r="M258" s="87">
        <f t="shared" si="9"/>
        <v>50</v>
      </c>
      <c r="N258" s="87">
        <f t="shared" si="11"/>
        <v>50</v>
      </c>
      <c r="O258" s="86">
        <f t="shared" si="10"/>
        <v>0</v>
      </c>
    </row>
    <row r="259" spans="1:15" s="17" customFormat="1" x14ac:dyDescent="0.25">
      <c r="A259" s="20"/>
      <c r="B259" s="19"/>
      <c r="C259" s="73"/>
      <c r="D259" s="73"/>
      <c r="E259" s="74"/>
      <c r="F259" s="74"/>
      <c r="G259" s="74"/>
      <c r="H259" s="74"/>
      <c r="I259" s="75"/>
      <c r="J259" s="75"/>
      <c r="K259" s="75"/>
      <c r="L259" s="76"/>
      <c r="M259" s="2"/>
      <c r="N259" s="2"/>
      <c r="O259" s="1"/>
    </row>
    <row r="260" spans="1:15" s="17" customFormat="1" x14ac:dyDescent="0.25">
      <c r="A260" s="20"/>
      <c r="B260" s="19"/>
      <c r="C260" s="73"/>
      <c r="D260" s="73"/>
      <c r="E260" s="74"/>
      <c r="F260" s="74"/>
      <c r="G260" s="74"/>
      <c r="H260" s="74"/>
      <c r="I260" s="75"/>
      <c r="J260" s="75"/>
      <c r="K260" s="75"/>
      <c r="L260" s="76"/>
      <c r="M260" s="2"/>
      <c r="N260" s="2"/>
      <c r="O260" s="1"/>
    </row>
    <row r="261" spans="1:15" x14ac:dyDescent="0.25">
      <c r="A261" s="20"/>
      <c r="B261" s="19"/>
      <c r="C261" s="73"/>
      <c r="D261" s="73"/>
      <c r="E261" s="74"/>
      <c r="F261" s="74"/>
      <c r="G261" s="74"/>
      <c r="H261" s="74"/>
      <c r="I261" s="75"/>
      <c r="J261" s="75"/>
      <c r="K261" s="75"/>
      <c r="L261" s="76"/>
      <c r="M261" s="2"/>
      <c r="N261" s="2"/>
      <c r="O261" s="1"/>
    </row>
    <row r="262" spans="1:15" x14ac:dyDescent="0.25">
      <c r="A262" s="20"/>
      <c r="B262" s="19"/>
      <c r="C262" s="73"/>
      <c r="D262" s="73"/>
      <c r="E262" s="74"/>
      <c r="F262" s="74"/>
      <c r="G262" s="74"/>
      <c r="H262" s="74"/>
      <c r="I262" s="75"/>
      <c r="J262" s="75"/>
      <c r="K262" s="75"/>
      <c r="L262" s="7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/>
  </sheetViews>
  <sheetFormatPr defaultColWidth="8.88671875" defaultRowHeight="13.8" x14ac:dyDescent="0.25"/>
  <cols>
    <col min="1" max="1" width="7.44140625" style="92" customWidth="1"/>
    <col min="2" max="2" width="36.44140625" style="92" bestFit="1" customWidth="1"/>
    <col min="3" max="4" width="8.88671875" style="94"/>
    <col min="5" max="8" width="7.33203125" style="94" customWidth="1"/>
    <col min="9" max="12" width="8.88671875" style="94"/>
    <col min="13" max="13" width="9.5546875" style="91" customWidth="1"/>
    <col min="14" max="15" width="8.88671875" style="91"/>
    <col min="16" max="16384" width="8.88671875" style="90"/>
  </cols>
  <sheetData>
    <row r="1" spans="1:15" x14ac:dyDescent="0.25">
      <c r="A1" s="15" t="s">
        <v>323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52</v>
      </c>
      <c r="D6" s="17">
        <v>12</v>
      </c>
      <c r="E6" s="17">
        <v>0</v>
      </c>
      <c r="F6" s="17">
        <v>1</v>
      </c>
      <c r="G6" s="17">
        <v>7</v>
      </c>
      <c r="H6" s="17">
        <v>10</v>
      </c>
      <c r="I6" s="17">
        <v>7</v>
      </c>
      <c r="J6" s="17">
        <v>57</v>
      </c>
      <c r="K6" s="17">
        <v>17</v>
      </c>
      <c r="L6" s="17">
        <v>22</v>
      </c>
      <c r="M6" s="87">
        <f t="shared" ref="M6:M69" si="0">IF(J6=0,"n/a",K6/J6*100)</f>
        <v>29.82456140350877</v>
      </c>
      <c r="N6" s="87">
        <f>IF(J6=0,"n/a",(E6+F6+G6+H6)/J6*100)</f>
        <v>31.578947368421051</v>
      </c>
      <c r="O6" s="86">
        <f t="shared" ref="O6:O69" si="1">IF(J6=0,"n/a",(L6/J6)*100)</f>
        <v>38.596491228070171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3</v>
      </c>
      <c r="D7" s="17">
        <v>0</v>
      </c>
      <c r="E7" s="17">
        <v>0</v>
      </c>
      <c r="F7" s="17">
        <v>0</v>
      </c>
      <c r="G7" s="17">
        <v>0</v>
      </c>
      <c r="H7" s="17">
        <v>2</v>
      </c>
      <c r="I7" s="17">
        <v>0</v>
      </c>
      <c r="J7" s="17">
        <v>3</v>
      </c>
      <c r="K7" s="17">
        <v>0</v>
      </c>
      <c r="L7" s="17">
        <v>1</v>
      </c>
      <c r="M7" s="87">
        <f t="shared" si="0"/>
        <v>0</v>
      </c>
      <c r="N7" s="87">
        <f t="shared" ref="N7:N70" si="2">IF(J7=0,"n/a",(E7+F7+G7+H7)/J7*100)</f>
        <v>66.666666666666657</v>
      </c>
      <c r="O7" s="86">
        <f t="shared" si="1"/>
        <v>33.333333333333329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12</v>
      </c>
      <c r="D8" s="17">
        <v>1</v>
      </c>
      <c r="E8" s="17">
        <v>0</v>
      </c>
      <c r="F8" s="17">
        <v>0</v>
      </c>
      <c r="G8" s="17">
        <v>2</v>
      </c>
      <c r="H8" s="17">
        <v>3</v>
      </c>
      <c r="I8" s="17">
        <v>2</v>
      </c>
      <c r="J8" s="17">
        <v>11</v>
      </c>
      <c r="K8" s="17">
        <v>5</v>
      </c>
      <c r="L8" s="17">
        <v>1</v>
      </c>
      <c r="M8" s="87">
        <f t="shared" si="0"/>
        <v>45.454545454545453</v>
      </c>
      <c r="N8" s="87">
        <f t="shared" si="2"/>
        <v>45.454545454545453</v>
      </c>
      <c r="O8" s="86">
        <f t="shared" si="1"/>
        <v>9.0909090909090917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20</v>
      </c>
      <c r="D9" s="17">
        <v>1</v>
      </c>
      <c r="E9" s="17">
        <v>0</v>
      </c>
      <c r="F9" s="17">
        <v>1</v>
      </c>
      <c r="G9" s="17">
        <v>1</v>
      </c>
      <c r="H9" s="17">
        <v>1</v>
      </c>
      <c r="I9" s="17">
        <v>6</v>
      </c>
      <c r="J9" s="17">
        <v>15</v>
      </c>
      <c r="K9" s="17">
        <v>8</v>
      </c>
      <c r="L9" s="17">
        <v>4</v>
      </c>
      <c r="M9" s="87">
        <f t="shared" si="0"/>
        <v>53.333333333333336</v>
      </c>
      <c r="N9" s="87">
        <f t="shared" si="2"/>
        <v>20</v>
      </c>
      <c r="O9" s="86">
        <f t="shared" si="1"/>
        <v>26.666666666666668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2</v>
      </c>
      <c r="D10" s="17">
        <v>2</v>
      </c>
      <c r="E10" s="17">
        <v>0</v>
      </c>
      <c r="F10" s="17">
        <v>0</v>
      </c>
      <c r="G10" s="17">
        <v>0</v>
      </c>
      <c r="H10" s="17">
        <v>1</v>
      </c>
      <c r="I10" s="17">
        <v>0</v>
      </c>
      <c r="J10" s="17">
        <v>4</v>
      </c>
      <c r="K10" s="17">
        <v>3</v>
      </c>
      <c r="L10" s="17">
        <v>0</v>
      </c>
      <c r="M10" s="87">
        <f t="shared" si="0"/>
        <v>75</v>
      </c>
      <c r="N10" s="87">
        <f t="shared" si="2"/>
        <v>25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31</v>
      </c>
      <c r="D11" s="17">
        <v>6</v>
      </c>
      <c r="E11" s="17">
        <v>0</v>
      </c>
      <c r="F11" s="17">
        <v>0</v>
      </c>
      <c r="G11" s="17">
        <v>4</v>
      </c>
      <c r="H11" s="17">
        <v>11</v>
      </c>
      <c r="I11" s="17">
        <v>6</v>
      </c>
      <c r="J11" s="17">
        <v>31</v>
      </c>
      <c r="K11" s="17">
        <v>10</v>
      </c>
      <c r="L11" s="17">
        <v>6</v>
      </c>
      <c r="M11" s="87">
        <f t="shared" si="0"/>
        <v>32.258064516129032</v>
      </c>
      <c r="N11" s="87">
        <f t="shared" si="2"/>
        <v>48.387096774193552</v>
      </c>
      <c r="O11" s="86">
        <f t="shared" si="1"/>
        <v>19.35483870967742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3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3</v>
      </c>
      <c r="K12" s="17">
        <v>2</v>
      </c>
      <c r="L12" s="17">
        <v>1</v>
      </c>
      <c r="M12" s="87">
        <f t="shared" si="0"/>
        <v>66.666666666666657</v>
      </c>
      <c r="N12" s="87">
        <f t="shared" si="2"/>
        <v>0</v>
      </c>
      <c r="O12" s="86">
        <f t="shared" si="1"/>
        <v>33.333333333333329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87" t="str">
        <f t="shared" si="0"/>
        <v>n/a</v>
      </c>
      <c r="N13" s="87" t="str">
        <f t="shared" si="2"/>
        <v>n/a</v>
      </c>
      <c r="O13" s="86" t="str">
        <f t="shared" si="1"/>
        <v>n/a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43</v>
      </c>
      <c r="D14" s="17">
        <v>7</v>
      </c>
      <c r="E14" s="17">
        <v>0</v>
      </c>
      <c r="F14" s="17">
        <v>0</v>
      </c>
      <c r="G14" s="17">
        <v>1</v>
      </c>
      <c r="H14" s="17">
        <v>10</v>
      </c>
      <c r="I14" s="17">
        <v>9</v>
      </c>
      <c r="J14" s="17">
        <v>41</v>
      </c>
      <c r="K14" s="17">
        <v>21</v>
      </c>
      <c r="L14" s="17">
        <v>9</v>
      </c>
      <c r="M14" s="87">
        <f t="shared" si="0"/>
        <v>51.219512195121951</v>
      </c>
      <c r="N14" s="87">
        <f t="shared" si="2"/>
        <v>26.829268292682929</v>
      </c>
      <c r="O14" s="86">
        <f t="shared" si="1"/>
        <v>21.951219512195124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14</v>
      </c>
      <c r="D15" s="17">
        <v>9</v>
      </c>
      <c r="E15" s="17">
        <v>0</v>
      </c>
      <c r="F15" s="17">
        <v>0</v>
      </c>
      <c r="G15" s="17">
        <v>2</v>
      </c>
      <c r="H15" s="17">
        <v>0</v>
      </c>
      <c r="I15" s="17">
        <v>8</v>
      </c>
      <c r="J15" s="17">
        <v>15</v>
      </c>
      <c r="K15" s="17">
        <v>9</v>
      </c>
      <c r="L15" s="17">
        <v>4</v>
      </c>
      <c r="M15" s="87">
        <f t="shared" si="0"/>
        <v>60</v>
      </c>
      <c r="N15" s="87">
        <f t="shared" si="2"/>
        <v>13.333333333333334</v>
      </c>
      <c r="O15" s="86">
        <f t="shared" si="1"/>
        <v>26.666666666666668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66</v>
      </c>
      <c r="D16" s="17">
        <v>17</v>
      </c>
      <c r="E16" s="17">
        <v>1</v>
      </c>
      <c r="F16" s="17">
        <v>3</v>
      </c>
      <c r="G16" s="17">
        <v>8</v>
      </c>
      <c r="H16" s="17">
        <v>12</v>
      </c>
      <c r="I16" s="17">
        <v>13</v>
      </c>
      <c r="J16" s="17">
        <v>70</v>
      </c>
      <c r="K16" s="17">
        <v>22</v>
      </c>
      <c r="L16" s="17">
        <v>24</v>
      </c>
      <c r="M16" s="87">
        <f t="shared" si="0"/>
        <v>31.428571428571427</v>
      </c>
      <c r="N16" s="87">
        <f t="shared" si="2"/>
        <v>34.285714285714285</v>
      </c>
      <c r="O16" s="86">
        <f t="shared" si="1"/>
        <v>34.285714285714285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62</v>
      </c>
      <c r="D17" s="17">
        <v>17</v>
      </c>
      <c r="E17" s="17">
        <v>1</v>
      </c>
      <c r="F17" s="17">
        <v>2</v>
      </c>
      <c r="G17" s="17">
        <v>4</v>
      </c>
      <c r="H17" s="17">
        <v>12</v>
      </c>
      <c r="I17" s="17">
        <v>19</v>
      </c>
      <c r="J17" s="17">
        <v>60</v>
      </c>
      <c r="K17" s="17">
        <v>24</v>
      </c>
      <c r="L17" s="17">
        <v>17</v>
      </c>
      <c r="M17" s="87">
        <f t="shared" si="0"/>
        <v>40</v>
      </c>
      <c r="N17" s="87">
        <f t="shared" si="2"/>
        <v>31.666666666666664</v>
      </c>
      <c r="O17" s="86">
        <f t="shared" si="1"/>
        <v>28.333333333333332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8</v>
      </c>
      <c r="D19" s="17">
        <v>6</v>
      </c>
      <c r="E19" s="17">
        <v>0</v>
      </c>
      <c r="F19" s="17">
        <v>1</v>
      </c>
      <c r="G19" s="17">
        <v>2</v>
      </c>
      <c r="H19" s="17">
        <v>0</v>
      </c>
      <c r="I19" s="17">
        <v>3</v>
      </c>
      <c r="J19" s="17">
        <v>11</v>
      </c>
      <c r="K19" s="17">
        <v>6</v>
      </c>
      <c r="L19" s="17">
        <v>2</v>
      </c>
      <c r="M19" s="87">
        <f t="shared" si="0"/>
        <v>54.54545454545454</v>
      </c>
      <c r="N19" s="87">
        <f t="shared" si="2"/>
        <v>27.27272727272727</v>
      </c>
      <c r="O19" s="86">
        <f t="shared" si="1"/>
        <v>18.181818181818183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44</v>
      </c>
      <c r="D20" s="17">
        <v>10</v>
      </c>
      <c r="E20" s="17">
        <v>0</v>
      </c>
      <c r="F20" s="17">
        <v>0</v>
      </c>
      <c r="G20" s="17">
        <v>2</v>
      </c>
      <c r="H20" s="17">
        <v>8</v>
      </c>
      <c r="I20" s="17">
        <v>9</v>
      </c>
      <c r="J20" s="17">
        <v>45</v>
      </c>
      <c r="K20" s="17">
        <v>17</v>
      </c>
      <c r="L20" s="17">
        <v>18</v>
      </c>
      <c r="M20" s="87">
        <f t="shared" si="0"/>
        <v>37.777777777777779</v>
      </c>
      <c r="N20" s="87">
        <f t="shared" si="2"/>
        <v>22.222222222222221</v>
      </c>
      <c r="O20" s="86">
        <f t="shared" si="1"/>
        <v>40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10</v>
      </c>
      <c r="D22" s="17">
        <v>2</v>
      </c>
      <c r="E22" s="17">
        <v>0</v>
      </c>
      <c r="F22" s="17">
        <v>0</v>
      </c>
      <c r="G22" s="17">
        <v>0</v>
      </c>
      <c r="H22" s="17">
        <v>2</v>
      </c>
      <c r="I22" s="17">
        <v>0</v>
      </c>
      <c r="J22" s="17">
        <v>12</v>
      </c>
      <c r="K22" s="17">
        <v>8</v>
      </c>
      <c r="L22" s="17">
        <v>2</v>
      </c>
      <c r="M22" s="87">
        <f t="shared" si="0"/>
        <v>66.666666666666657</v>
      </c>
      <c r="N22" s="87">
        <f t="shared" si="2"/>
        <v>16.666666666666664</v>
      </c>
      <c r="O22" s="86">
        <f t="shared" si="1"/>
        <v>16.666666666666664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20</v>
      </c>
      <c r="D23" s="17">
        <v>4</v>
      </c>
      <c r="E23" s="17">
        <v>0</v>
      </c>
      <c r="F23" s="17">
        <v>0</v>
      </c>
      <c r="G23" s="17">
        <v>3</v>
      </c>
      <c r="H23" s="17">
        <v>2</v>
      </c>
      <c r="I23" s="17">
        <v>4</v>
      </c>
      <c r="J23" s="17">
        <v>20</v>
      </c>
      <c r="K23" s="17">
        <v>9</v>
      </c>
      <c r="L23" s="17">
        <v>6</v>
      </c>
      <c r="M23" s="87">
        <f t="shared" si="0"/>
        <v>45</v>
      </c>
      <c r="N23" s="87">
        <f t="shared" si="2"/>
        <v>25</v>
      </c>
      <c r="O23" s="86">
        <f t="shared" si="1"/>
        <v>30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3</v>
      </c>
      <c r="D24" s="17">
        <v>1</v>
      </c>
      <c r="E24" s="17">
        <v>0</v>
      </c>
      <c r="F24" s="17">
        <v>0</v>
      </c>
      <c r="G24" s="17">
        <v>1</v>
      </c>
      <c r="H24" s="17">
        <v>1</v>
      </c>
      <c r="I24" s="17">
        <v>0</v>
      </c>
      <c r="J24" s="17">
        <v>4</v>
      </c>
      <c r="K24" s="17">
        <v>1</v>
      </c>
      <c r="L24" s="17">
        <v>1</v>
      </c>
      <c r="M24" s="87">
        <f t="shared" si="0"/>
        <v>25</v>
      </c>
      <c r="N24" s="87">
        <f t="shared" si="2"/>
        <v>50</v>
      </c>
      <c r="O24" s="86">
        <f t="shared" si="1"/>
        <v>25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2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3</v>
      </c>
      <c r="K25" s="17">
        <v>1</v>
      </c>
      <c r="L25" s="17">
        <v>1</v>
      </c>
      <c r="M25" s="87">
        <f t="shared" si="0"/>
        <v>33.333333333333329</v>
      </c>
      <c r="N25" s="87">
        <f t="shared" si="2"/>
        <v>33.333333333333329</v>
      </c>
      <c r="O25" s="86">
        <f t="shared" si="1"/>
        <v>33.333333333333329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3</v>
      </c>
      <c r="D26" s="17">
        <v>1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2</v>
      </c>
      <c r="K26" s="17">
        <v>2</v>
      </c>
      <c r="L26" s="17">
        <v>0</v>
      </c>
      <c r="M26" s="87">
        <f t="shared" si="0"/>
        <v>100</v>
      </c>
      <c r="N26" s="87">
        <f t="shared" si="2"/>
        <v>0</v>
      </c>
      <c r="O26" s="86">
        <f t="shared" si="1"/>
        <v>0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3</v>
      </c>
      <c r="K27" s="17">
        <v>2</v>
      </c>
      <c r="L27" s="17">
        <v>1</v>
      </c>
      <c r="M27" s="87">
        <f t="shared" si="0"/>
        <v>66.666666666666657</v>
      </c>
      <c r="N27" s="87">
        <f t="shared" si="2"/>
        <v>0</v>
      </c>
      <c r="O27" s="86">
        <f t="shared" si="1"/>
        <v>33.333333333333329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5</v>
      </c>
      <c r="K28" s="17">
        <v>4</v>
      </c>
      <c r="L28" s="17">
        <v>1</v>
      </c>
      <c r="M28" s="87">
        <f t="shared" si="0"/>
        <v>80</v>
      </c>
      <c r="N28" s="87">
        <f t="shared" si="2"/>
        <v>0</v>
      </c>
      <c r="O28" s="86">
        <f t="shared" si="1"/>
        <v>20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37</v>
      </c>
      <c r="D29" s="17">
        <v>13</v>
      </c>
      <c r="E29" s="17">
        <v>0</v>
      </c>
      <c r="F29" s="17">
        <v>0</v>
      </c>
      <c r="G29" s="17">
        <v>2</v>
      </c>
      <c r="H29" s="17">
        <v>6</v>
      </c>
      <c r="I29" s="17">
        <v>13</v>
      </c>
      <c r="J29" s="17">
        <v>37</v>
      </c>
      <c r="K29" s="17">
        <v>17</v>
      </c>
      <c r="L29" s="17">
        <v>12</v>
      </c>
      <c r="M29" s="87">
        <f t="shared" si="0"/>
        <v>45.945945945945951</v>
      </c>
      <c r="N29" s="87">
        <f t="shared" si="2"/>
        <v>21.621621621621621</v>
      </c>
      <c r="O29" s="86">
        <f t="shared" si="1"/>
        <v>32.432432432432435</v>
      </c>
    </row>
    <row r="30" spans="1:15" s="17" customFormat="1" ht="13.2" x14ac:dyDescent="0.25">
      <c r="A30" s="16">
        <v>32356</v>
      </c>
      <c r="B30" s="16" t="s">
        <v>45</v>
      </c>
      <c r="C30" s="17">
        <v>45</v>
      </c>
      <c r="D30" s="17">
        <v>12</v>
      </c>
      <c r="E30" s="17">
        <v>0</v>
      </c>
      <c r="F30" s="17">
        <v>1</v>
      </c>
      <c r="G30" s="17">
        <v>0</v>
      </c>
      <c r="H30" s="17">
        <v>8</v>
      </c>
      <c r="I30" s="17">
        <v>5</v>
      </c>
      <c r="J30" s="17">
        <v>52</v>
      </c>
      <c r="K30" s="17">
        <v>32</v>
      </c>
      <c r="L30" s="17">
        <v>11</v>
      </c>
      <c r="M30" s="87">
        <f t="shared" si="0"/>
        <v>61.53846153846154</v>
      </c>
      <c r="N30" s="87">
        <f t="shared" si="2"/>
        <v>17.307692307692307</v>
      </c>
      <c r="O30" s="86">
        <f t="shared" si="1"/>
        <v>21.153846153846153</v>
      </c>
    </row>
    <row r="31" spans="1:15" s="17" customFormat="1" ht="13.2" x14ac:dyDescent="0.25">
      <c r="A31" s="16">
        <v>21401</v>
      </c>
      <c r="B31" s="16" t="s">
        <v>46</v>
      </c>
      <c r="C31" s="17">
        <v>26</v>
      </c>
      <c r="D31" s="17">
        <v>3</v>
      </c>
      <c r="E31" s="17">
        <v>0</v>
      </c>
      <c r="F31" s="17">
        <v>0</v>
      </c>
      <c r="G31" s="17">
        <v>2</v>
      </c>
      <c r="H31" s="17">
        <v>4</v>
      </c>
      <c r="I31" s="17">
        <v>5</v>
      </c>
      <c r="J31" s="17">
        <v>24</v>
      </c>
      <c r="K31" s="17">
        <v>10</v>
      </c>
      <c r="L31" s="17">
        <v>8</v>
      </c>
      <c r="M31" s="87">
        <f t="shared" si="0"/>
        <v>41.666666666666671</v>
      </c>
      <c r="N31" s="87">
        <f t="shared" si="2"/>
        <v>25</v>
      </c>
      <c r="O31" s="86">
        <f t="shared" si="1"/>
        <v>33.333333333333329</v>
      </c>
    </row>
    <row r="32" spans="1:15" s="17" customFormat="1" ht="13.2" x14ac:dyDescent="0.25">
      <c r="A32" s="16">
        <v>21302</v>
      </c>
      <c r="B32" s="16" t="s">
        <v>47</v>
      </c>
      <c r="C32" s="17">
        <v>23</v>
      </c>
      <c r="D32" s="17">
        <v>2</v>
      </c>
      <c r="E32" s="17">
        <v>0</v>
      </c>
      <c r="F32" s="17">
        <v>0</v>
      </c>
      <c r="G32" s="17">
        <v>0</v>
      </c>
      <c r="H32" s="17">
        <v>5</v>
      </c>
      <c r="I32" s="17">
        <v>2</v>
      </c>
      <c r="J32" s="17">
        <v>23</v>
      </c>
      <c r="K32" s="17">
        <v>17</v>
      </c>
      <c r="L32" s="17">
        <v>1</v>
      </c>
      <c r="M32" s="87">
        <f t="shared" si="0"/>
        <v>73.91304347826086</v>
      </c>
      <c r="N32" s="87">
        <f t="shared" si="2"/>
        <v>21.739130434782609</v>
      </c>
      <c r="O32" s="86">
        <f t="shared" si="1"/>
        <v>4.3478260869565215</v>
      </c>
    </row>
    <row r="33" spans="1:15" s="17" customFormat="1" ht="13.2" x14ac:dyDescent="0.25">
      <c r="A33" s="16">
        <v>32360</v>
      </c>
      <c r="B33" s="16" t="s">
        <v>48</v>
      </c>
      <c r="C33" s="17">
        <v>21</v>
      </c>
      <c r="D33" s="17">
        <v>4</v>
      </c>
      <c r="E33" s="17">
        <v>0</v>
      </c>
      <c r="F33" s="17">
        <v>0</v>
      </c>
      <c r="G33" s="17">
        <v>2</v>
      </c>
      <c r="H33" s="17">
        <v>3</v>
      </c>
      <c r="I33" s="17">
        <v>2</v>
      </c>
      <c r="J33" s="17">
        <v>23</v>
      </c>
      <c r="K33" s="17">
        <v>13</v>
      </c>
      <c r="L33" s="17">
        <v>5</v>
      </c>
      <c r="M33" s="87">
        <f t="shared" si="0"/>
        <v>56.521739130434781</v>
      </c>
      <c r="N33" s="87">
        <f t="shared" si="2"/>
        <v>21.739130434782609</v>
      </c>
      <c r="O33" s="86">
        <f t="shared" si="1"/>
        <v>21.739130434782609</v>
      </c>
    </row>
    <row r="34" spans="1:15" s="17" customFormat="1" ht="13.2" x14ac:dyDescent="0.25">
      <c r="A34" s="16">
        <v>33036</v>
      </c>
      <c r="B34" s="16" t="s">
        <v>49</v>
      </c>
      <c r="C34" s="17">
        <v>4</v>
      </c>
      <c r="D34" s="17">
        <v>3</v>
      </c>
      <c r="E34" s="17">
        <v>0</v>
      </c>
      <c r="F34" s="17">
        <v>0</v>
      </c>
      <c r="G34" s="17">
        <v>0</v>
      </c>
      <c r="H34" s="17">
        <v>2</v>
      </c>
      <c r="I34" s="17">
        <v>1</v>
      </c>
      <c r="J34" s="17">
        <v>6</v>
      </c>
      <c r="K34" s="17">
        <v>2</v>
      </c>
      <c r="L34" s="17">
        <v>2</v>
      </c>
      <c r="M34" s="87">
        <f t="shared" si="0"/>
        <v>33.333333333333329</v>
      </c>
      <c r="N34" s="87">
        <f t="shared" si="2"/>
        <v>33.333333333333329</v>
      </c>
      <c r="O34" s="86">
        <f t="shared" si="1"/>
        <v>33.333333333333329</v>
      </c>
    </row>
    <row r="35" spans="1:15" s="17" customFormat="1" ht="13.2" x14ac:dyDescent="0.25">
      <c r="A35" s="16">
        <v>16049</v>
      </c>
      <c r="B35" s="16" t="s">
        <v>50</v>
      </c>
      <c r="C35" s="17">
        <v>3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2</v>
      </c>
      <c r="J35" s="17">
        <v>2</v>
      </c>
      <c r="K35" s="17">
        <v>1</v>
      </c>
      <c r="L35" s="17">
        <v>0</v>
      </c>
      <c r="M35" s="87">
        <f t="shared" si="0"/>
        <v>50</v>
      </c>
      <c r="N35" s="87">
        <f t="shared" si="2"/>
        <v>50</v>
      </c>
      <c r="O35" s="86">
        <f t="shared" si="1"/>
        <v>0</v>
      </c>
    </row>
    <row r="36" spans="1:15" s="17" customFormat="1" ht="13.2" x14ac:dyDescent="0.25">
      <c r="A36" s="16" t="s">
        <v>51</v>
      </c>
      <c r="B36" s="16" t="s">
        <v>52</v>
      </c>
      <c r="C36" s="17">
        <v>34</v>
      </c>
      <c r="D36" s="17">
        <v>22</v>
      </c>
      <c r="E36" s="17">
        <v>1</v>
      </c>
      <c r="F36" s="17">
        <v>1</v>
      </c>
      <c r="G36" s="17">
        <v>5</v>
      </c>
      <c r="H36" s="17">
        <v>16</v>
      </c>
      <c r="I36" s="17">
        <v>10</v>
      </c>
      <c r="J36" s="17">
        <v>46</v>
      </c>
      <c r="K36" s="17">
        <v>15</v>
      </c>
      <c r="L36" s="17">
        <v>8</v>
      </c>
      <c r="M36" s="87">
        <f t="shared" si="0"/>
        <v>32.608695652173914</v>
      </c>
      <c r="N36" s="87">
        <f t="shared" si="2"/>
        <v>50</v>
      </c>
      <c r="O36" s="86">
        <f t="shared" si="1"/>
        <v>17.391304347826086</v>
      </c>
    </row>
    <row r="37" spans="1:15" s="17" customFormat="1" ht="13.2" x14ac:dyDescent="0.25">
      <c r="A37" s="16">
        <v>19404</v>
      </c>
      <c r="B37" s="16" t="s">
        <v>53</v>
      </c>
      <c r="C37" s="17">
        <v>8</v>
      </c>
      <c r="D37" s="17">
        <v>2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9</v>
      </c>
      <c r="K37" s="17">
        <v>7</v>
      </c>
      <c r="L37" s="17">
        <v>1</v>
      </c>
      <c r="M37" s="87">
        <f t="shared" si="0"/>
        <v>77.777777777777786</v>
      </c>
      <c r="N37" s="87">
        <f t="shared" si="2"/>
        <v>11.111111111111111</v>
      </c>
      <c r="O37" s="86">
        <f t="shared" si="1"/>
        <v>11.111111111111111</v>
      </c>
    </row>
    <row r="38" spans="1:15" s="17" customFormat="1" ht="13.2" x14ac:dyDescent="0.25">
      <c r="A38" s="16">
        <v>27400</v>
      </c>
      <c r="B38" s="16" t="s">
        <v>54</v>
      </c>
      <c r="C38" s="17">
        <v>35</v>
      </c>
      <c r="D38" s="17">
        <v>12</v>
      </c>
      <c r="E38" s="17">
        <v>0</v>
      </c>
      <c r="F38" s="17">
        <v>0</v>
      </c>
      <c r="G38" s="17">
        <v>4</v>
      </c>
      <c r="H38" s="17">
        <v>6</v>
      </c>
      <c r="I38" s="17">
        <v>16</v>
      </c>
      <c r="J38" s="17">
        <v>31</v>
      </c>
      <c r="K38" s="17">
        <v>16</v>
      </c>
      <c r="L38" s="17">
        <v>5</v>
      </c>
      <c r="M38" s="87">
        <f t="shared" si="0"/>
        <v>51.612903225806448</v>
      </c>
      <c r="N38" s="87">
        <f t="shared" si="2"/>
        <v>32.258064516129032</v>
      </c>
      <c r="O38" s="86">
        <f t="shared" si="1"/>
        <v>16.129032258064516</v>
      </c>
    </row>
    <row r="39" spans="1:15" s="17" customFormat="1" ht="13.2" x14ac:dyDescent="0.25">
      <c r="A39" s="16">
        <v>38300</v>
      </c>
      <c r="B39" s="16" t="s">
        <v>55</v>
      </c>
      <c r="C39" s="17">
        <v>3</v>
      </c>
      <c r="D39" s="17">
        <v>3</v>
      </c>
      <c r="E39" s="17">
        <v>0</v>
      </c>
      <c r="F39" s="17">
        <v>0</v>
      </c>
      <c r="G39" s="17">
        <v>0</v>
      </c>
      <c r="H39" s="17">
        <v>3</v>
      </c>
      <c r="I39" s="17">
        <v>2</v>
      </c>
      <c r="J39" s="17">
        <v>4</v>
      </c>
      <c r="K39" s="17">
        <v>1</v>
      </c>
      <c r="L39" s="17">
        <v>0</v>
      </c>
      <c r="M39" s="87">
        <f t="shared" si="0"/>
        <v>25</v>
      </c>
      <c r="N39" s="87">
        <f t="shared" si="2"/>
        <v>75</v>
      </c>
      <c r="O39" s="86">
        <f t="shared" si="1"/>
        <v>0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2</v>
      </c>
      <c r="K41" s="17">
        <v>1</v>
      </c>
      <c r="L41" s="17">
        <v>1</v>
      </c>
      <c r="M41" s="87">
        <f t="shared" si="0"/>
        <v>50</v>
      </c>
      <c r="N41" s="87">
        <f t="shared" si="2"/>
        <v>0</v>
      </c>
      <c r="O41" s="86">
        <f t="shared" si="1"/>
        <v>50</v>
      </c>
    </row>
    <row r="42" spans="1:15" s="17" customFormat="1" ht="13.2" x14ac:dyDescent="0.25">
      <c r="A42" s="16">
        <v>36400</v>
      </c>
      <c r="B42" s="16" t="s">
        <v>58</v>
      </c>
      <c r="C42" s="17">
        <v>1</v>
      </c>
      <c r="D42" s="17">
        <v>1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2</v>
      </c>
      <c r="K42" s="17">
        <v>1</v>
      </c>
      <c r="L42" s="17">
        <v>0</v>
      </c>
      <c r="M42" s="87">
        <f t="shared" si="0"/>
        <v>50</v>
      </c>
      <c r="N42" s="87">
        <f t="shared" si="2"/>
        <v>50</v>
      </c>
      <c r="O42" s="86">
        <f t="shared" si="1"/>
        <v>0</v>
      </c>
    </row>
    <row r="43" spans="1:15" s="17" customFormat="1" ht="13.2" x14ac:dyDescent="0.25">
      <c r="A43" s="16">
        <v>33115</v>
      </c>
      <c r="B43" s="16" t="s">
        <v>59</v>
      </c>
      <c r="C43" s="17">
        <v>12</v>
      </c>
      <c r="D43" s="17">
        <v>1</v>
      </c>
      <c r="E43" s="17">
        <v>1</v>
      </c>
      <c r="F43" s="17">
        <v>0</v>
      </c>
      <c r="G43" s="17">
        <v>1</v>
      </c>
      <c r="H43" s="17">
        <v>3</v>
      </c>
      <c r="I43" s="17">
        <v>1</v>
      </c>
      <c r="J43" s="17">
        <v>12</v>
      </c>
      <c r="K43" s="17">
        <v>7</v>
      </c>
      <c r="L43" s="17">
        <v>0</v>
      </c>
      <c r="M43" s="87">
        <f t="shared" si="0"/>
        <v>58.333333333333336</v>
      </c>
      <c r="N43" s="87">
        <f t="shared" si="2"/>
        <v>41.666666666666671</v>
      </c>
      <c r="O43" s="86">
        <f t="shared" si="1"/>
        <v>0</v>
      </c>
    </row>
    <row r="44" spans="1:15" s="17" customFormat="1" ht="13.2" x14ac:dyDescent="0.25">
      <c r="A44" s="16">
        <v>29011</v>
      </c>
      <c r="B44" s="16" t="s">
        <v>60</v>
      </c>
      <c r="C44" s="17">
        <v>7</v>
      </c>
      <c r="D44" s="17">
        <v>0</v>
      </c>
      <c r="E44" s="17">
        <v>0</v>
      </c>
      <c r="F44" s="17">
        <v>1</v>
      </c>
      <c r="G44" s="17">
        <v>0</v>
      </c>
      <c r="H44" s="17">
        <v>3</v>
      </c>
      <c r="I44" s="17">
        <v>0</v>
      </c>
      <c r="J44" s="17">
        <v>7</v>
      </c>
      <c r="K44" s="17">
        <v>2</v>
      </c>
      <c r="L44" s="17">
        <v>1</v>
      </c>
      <c r="M44" s="87">
        <f t="shared" si="0"/>
        <v>28.571428571428569</v>
      </c>
      <c r="N44" s="87">
        <f t="shared" si="2"/>
        <v>57.142857142857139</v>
      </c>
      <c r="O44" s="86">
        <f t="shared" si="1"/>
        <v>14.285714285714285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9</v>
      </c>
      <c r="D46" s="17">
        <v>1</v>
      </c>
      <c r="E46" s="17">
        <v>0</v>
      </c>
      <c r="F46" s="17">
        <v>1</v>
      </c>
      <c r="G46" s="17">
        <v>0</v>
      </c>
      <c r="H46" s="17">
        <v>0</v>
      </c>
      <c r="I46" s="17">
        <v>4</v>
      </c>
      <c r="J46" s="17">
        <v>6</v>
      </c>
      <c r="K46" s="17">
        <v>3</v>
      </c>
      <c r="L46" s="17">
        <v>2</v>
      </c>
      <c r="M46" s="87">
        <f t="shared" si="0"/>
        <v>50</v>
      </c>
      <c r="N46" s="87">
        <f t="shared" si="2"/>
        <v>16.666666666666664</v>
      </c>
      <c r="O46" s="86">
        <f t="shared" si="1"/>
        <v>33.333333333333329</v>
      </c>
    </row>
    <row r="47" spans="1:15" s="17" customFormat="1" ht="13.2" x14ac:dyDescent="0.25">
      <c r="A47" s="16" t="s">
        <v>63</v>
      </c>
      <c r="B47" s="16" t="s">
        <v>64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2</v>
      </c>
      <c r="K49" s="17">
        <v>1</v>
      </c>
      <c r="L49" s="17">
        <v>1</v>
      </c>
      <c r="M49" s="87">
        <f t="shared" si="0"/>
        <v>50</v>
      </c>
      <c r="N49" s="87">
        <f t="shared" si="2"/>
        <v>0</v>
      </c>
      <c r="O49" s="86">
        <f t="shared" si="1"/>
        <v>50</v>
      </c>
    </row>
    <row r="50" spans="1:15" s="17" customFormat="1" ht="13.2" x14ac:dyDescent="0.25">
      <c r="A50" s="16">
        <v>26059</v>
      </c>
      <c r="B50" s="16" t="s">
        <v>67</v>
      </c>
      <c r="C50" s="17">
        <v>5</v>
      </c>
      <c r="D50" s="17">
        <v>1</v>
      </c>
      <c r="E50" s="17">
        <v>0</v>
      </c>
      <c r="F50" s="17">
        <v>0</v>
      </c>
      <c r="G50" s="17">
        <v>1</v>
      </c>
      <c r="H50" s="17">
        <v>0</v>
      </c>
      <c r="I50" s="17">
        <v>0</v>
      </c>
      <c r="J50" s="17">
        <v>6</v>
      </c>
      <c r="K50" s="17">
        <v>5</v>
      </c>
      <c r="L50" s="17">
        <v>0</v>
      </c>
      <c r="M50" s="87">
        <f t="shared" si="0"/>
        <v>83.333333333333343</v>
      </c>
      <c r="N50" s="87">
        <f t="shared" si="2"/>
        <v>16.666666666666664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1</v>
      </c>
      <c r="K51" s="17">
        <v>1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1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3.2" x14ac:dyDescent="0.25">
      <c r="A54" s="16">
        <v>32414</v>
      </c>
      <c r="B54" s="16" t="s">
        <v>72</v>
      </c>
      <c r="C54" s="17">
        <v>4</v>
      </c>
      <c r="D54" s="17">
        <v>2</v>
      </c>
      <c r="E54" s="17">
        <v>0</v>
      </c>
      <c r="F54" s="17">
        <v>0</v>
      </c>
      <c r="G54" s="17">
        <v>0</v>
      </c>
      <c r="H54" s="17">
        <v>2</v>
      </c>
      <c r="I54" s="17">
        <v>0</v>
      </c>
      <c r="J54" s="17">
        <v>6</v>
      </c>
      <c r="K54" s="17">
        <v>3</v>
      </c>
      <c r="L54" s="17">
        <v>1</v>
      </c>
      <c r="M54" s="87">
        <f t="shared" si="0"/>
        <v>50</v>
      </c>
      <c r="N54" s="87">
        <f t="shared" si="2"/>
        <v>33.333333333333329</v>
      </c>
      <c r="O54" s="86">
        <f t="shared" si="1"/>
        <v>16.666666666666664</v>
      </c>
    </row>
    <row r="55" spans="1:15" s="17" customFormat="1" ht="13.2" x14ac:dyDescent="0.25">
      <c r="A55" s="16">
        <v>32361</v>
      </c>
      <c r="B55" s="16" t="s">
        <v>73</v>
      </c>
      <c r="C55" s="17">
        <v>12</v>
      </c>
      <c r="D55" s="17">
        <v>5</v>
      </c>
      <c r="E55" s="17">
        <v>0</v>
      </c>
      <c r="F55" s="17">
        <v>1</v>
      </c>
      <c r="G55" s="17">
        <v>0</v>
      </c>
      <c r="H55" s="17">
        <v>1</v>
      </c>
      <c r="I55" s="17">
        <v>3</v>
      </c>
      <c r="J55" s="17">
        <v>14</v>
      </c>
      <c r="K55" s="17">
        <v>9</v>
      </c>
      <c r="L55" s="17">
        <v>3</v>
      </c>
      <c r="M55" s="87">
        <f t="shared" si="0"/>
        <v>64.285714285714292</v>
      </c>
      <c r="N55" s="87">
        <f t="shared" si="2"/>
        <v>14.285714285714285</v>
      </c>
      <c r="O55" s="86">
        <f t="shared" si="1"/>
        <v>21.428571428571427</v>
      </c>
    </row>
    <row r="56" spans="1:15" s="17" customFormat="1" ht="13.2" x14ac:dyDescent="0.25">
      <c r="A56" s="16">
        <v>39090</v>
      </c>
      <c r="B56" s="16" t="s">
        <v>74</v>
      </c>
      <c r="C56" s="17">
        <v>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2</v>
      </c>
      <c r="K56" s="17">
        <v>0</v>
      </c>
      <c r="L56" s="17">
        <v>2</v>
      </c>
      <c r="M56" s="87">
        <f t="shared" si="0"/>
        <v>0</v>
      </c>
      <c r="N56" s="87">
        <f t="shared" si="2"/>
        <v>0</v>
      </c>
      <c r="O56" s="86">
        <f t="shared" si="1"/>
        <v>100</v>
      </c>
    </row>
    <row r="57" spans="1:15" s="17" customFormat="1" ht="13.2" x14ac:dyDescent="0.25">
      <c r="A57" s="16" t="s">
        <v>75</v>
      </c>
      <c r="B57" s="16" t="s">
        <v>76</v>
      </c>
      <c r="C57" s="17">
        <v>25</v>
      </c>
      <c r="D57" s="17">
        <v>9</v>
      </c>
      <c r="E57" s="17">
        <v>0</v>
      </c>
      <c r="F57" s="17">
        <v>0</v>
      </c>
      <c r="G57" s="17">
        <v>3</v>
      </c>
      <c r="H57" s="17">
        <v>6</v>
      </c>
      <c r="I57" s="17">
        <v>4</v>
      </c>
      <c r="J57" s="17">
        <v>30</v>
      </c>
      <c r="K57" s="17">
        <v>14</v>
      </c>
      <c r="L57" s="17">
        <v>7</v>
      </c>
      <c r="M57" s="87">
        <f t="shared" si="0"/>
        <v>46.666666666666664</v>
      </c>
      <c r="N57" s="87">
        <f t="shared" si="2"/>
        <v>30</v>
      </c>
      <c r="O57" s="86">
        <f t="shared" si="1"/>
        <v>23.333333333333332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7</v>
      </c>
      <c r="D59" s="17">
        <v>1</v>
      </c>
      <c r="E59" s="17">
        <v>0</v>
      </c>
      <c r="F59" s="17">
        <v>0</v>
      </c>
      <c r="G59" s="17">
        <v>0</v>
      </c>
      <c r="H59" s="17">
        <v>1</v>
      </c>
      <c r="I59" s="17">
        <v>2</v>
      </c>
      <c r="J59" s="17">
        <v>6</v>
      </c>
      <c r="K59" s="17">
        <v>4</v>
      </c>
      <c r="L59" s="17">
        <v>1</v>
      </c>
      <c r="M59" s="87">
        <f t="shared" si="0"/>
        <v>66.666666666666657</v>
      </c>
      <c r="N59" s="87">
        <f t="shared" si="2"/>
        <v>16.666666666666664</v>
      </c>
      <c r="O59" s="86">
        <f t="shared" si="1"/>
        <v>16.666666666666664</v>
      </c>
    </row>
    <row r="60" spans="1:15" s="17" customFormat="1" ht="13.2" x14ac:dyDescent="0.25">
      <c r="A60" s="16">
        <v>31015</v>
      </c>
      <c r="B60" s="16" t="s">
        <v>79</v>
      </c>
      <c r="C60" s="17">
        <v>69</v>
      </c>
      <c r="D60" s="17">
        <v>12</v>
      </c>
      <c r="E60" s="17">
        <v>1</v>
      </c>
      <c r="F60" s="17">
        <v>2</v>
      </c>
      <c r="G60" s="17">
        <v>3</v>
      </c>
      <c r="H60" s="17">
        <v>8</v>
      </c>
      <c r="I60" s="17">
        <v>20</v>
      </c>
      <c r="J60" s="17">
        <v>61</v>
      </c>
      <c r="K60" s="17">
        <v>25</v>
      </c>
      <c r="L60" s="17">
        <v>22</v>
      </c>
      <c r="M60" s="87">
        <f t="shared" si="0"/>
        <v>40.983606557377051</v>
      </c>
      <c r="N60" s="87">
        <f t="shared" si="2"/>
        <v>22.950819672131146</v>
      </c>
      <c r="O60" s="86">
        <f t="shared" si="1"/>
        <v>36.065573770491802</v>
      </c>
    </row>
    <row r="61" spans="1:15" s="17" customFormat="1" ht="13.2" x14ac:dyDescent="0.25">
      <c r="A61" s="16">
        <v>32801</v>
      </c>
      <c r="B61" s="16" t="s">
        <v>297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8</v>
      </c>
      <c r="D62" s="17">
        <v>0</v>
      </c>
      <c r="E62" s="17">
        <v>0</v>
      </c>
      <c r="F62" s="17">
        <v>0</v>
      </c>
      <c r="G62" s="17">
        <v>0</v>
      </c>
      <c r="H62" s="17">
        <v>1</v>
      </c>
      <c r="I62" s="17">
        <v>0</v>
      </c>
      <c r="J62" s="17">
        <v>8</v>
      </c>
      <c r="K62" s="17">
        <v>6</v>
      </c>
      <c r="L62" s="17">
        <v>1</v>
      </c>
      <c r="M62" s="87">
        <f t="shared" si="0"/>
        <v>75</v>
      </c>
      <c r="N62" s="87">
        <f t="shared" si="2"/>
        <v>12.5</v>
      </c>
      <c r="O62" s="86">
        <f t="shared" si="1"/>
        <v>12.5</v>
      </c>
    </row>
    <row r="63" spans="1:15" s="17" customFormat="1" ht="13.2" x14ac:dyDescent="0.25">
      <c r="A63" s="16">
        <v>14068</v>
      </c>
      <c r="B63" s="16" t="s">
        <v>81</v>
      </c>
      <c r="C63" s="17">
        <v>19</v>
      </c>
      <c r="D63" s="17">
        <v>2</v>
      </c>
      <c r="E63" s="17">
        <v>0</v>
      </c>
      <c r="F63" s="17">
        <v>1</v>
      </c>
      <c r="G63" s="17">
        <v>0</v>
      </c>
      <c r="H63" s="17">
        <v>3</v>
      </c>
      <c r="I63" s="17">
        <v>0</v>
      </c>
      <c r="J63" s="17">
        <v>21</v>
      </c>
      <c r="K63" s="17">
        <v>13</v>
      </c>
      <c r="L63" s="17">
        <v>4</v>
      </c>
      <c r="M63" s="87">
        <f t="shared" si="0"/>
        <v>61.904761904761905</v>
      </c>
      <c r="N63" s="87">
        <f t="shared" si="2"/>
        <v>19.047619047619047</v>
      </c>
      <c r="O63" s="86">
        <f t="shared" si="1"/>
        <v>19.047619047619047</v>
      </c>
    </row>
    <row r="64" spans="1:15" s="17" customFormat="1" ht="13.2" x14ac:dyDescent="0.25">
      <c r="A64" s="16" t="s">
        <v>82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3.2" x14ac:dyDescent="0.25">
      <c r="A65" s="16">
        <v>17216</v>
      </c>
      <c r="B65" s="16" t="s">
        <v>84</v>
      </c>
      <c r="C65" s="17">
        <v>6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1</v>
      </c>
      <c r="J65" s="17">
        <v>5</v>
      </c>
      <c r="K65" s="17">
        <v>4</v>
      </c>
      <c r="L65" s="17">
        <v>0</v>
      </c>
      <c r="M65" s="87">
        <f t="shared" si="0"/>
        <v>80</v>
      </c>
      <c r="N65" s="87">
        <f t="shared" si="2"/>
        <v>20</v>
      </c>
      <c r="O65" s="86">
        <f t="shared" si="1"/>
        <v>0</v>
      </c>
    </row>
    <row r="66" spans="1:15" s="17" customFormat="1" ht="13.2" x14ac:dyDescent="0.25">
      <c r="A66" s="16">
        <v>13165</v>
      </c>
      <c r="B66" s="16" t="s">
        <v>85</v>
      </c>
      <c r="C66" s="17">
        <v>11</v>
      </c>
      <c r="D66" s="17">
        <v>2</v>
      </c>
      <c r="E66" s="17">
        <v>0</v>
      </c>
      <c r="F66" s="17">
        <v>0</v>
      </c>
      <c r="G66" s="17">
        <v>0</v>
      </c>
      <c r="H66" s="17">
        <v>2</v>
      </c>
      <c r="I66" s="17">
        <v>1</v>
      </c>
      <c r="J66" s="17">
        <v>12</v>
      </c>
      <c r="K66" s="17">
        <v>9</v>
      </c>
      <c r="L66" s="17">
        <v>1</v>
      </c>
      <c r="M66" s="87">
        <f t="shared" si="0"/>
        <v>75</v>
      </c>
      <c r="N66" s="87">
        <f t="shared" si="2"/>
        <v>16.666666666666664</v>
      </c>
      <c r="O66" s="86">
        <f t="shared" si="1"/>
        <v>8.3333333333333321</v>
      </c>
    </row>
    <row r="67" spans="1:15" s="17" customFormat="1" ht="13.2" x14ac:dyDescent="0.25">
      <c r="A67" s="16">
        <v>31002</v>
      </c>
      <c r="B67" s="16" t="s">
        <v>86</v>
      </c>
      <c r="C67" s="17">
        <v>86</v>
      </c>
      <c r="D67" s="17">
        <v>15</v>
      </c>
      <c r="E67" s="17">
        <v>0</v>
      </c>
      <c r="F67" s="17">
        <v>0</v>
      </c>
      <c r="G67" s="17">
        <v>1</v>
      </c>
      <c r="H67" s="17">
        <v>13</v>
      </c>
      <c r="I67" s="17">
        <v>24</v>
      </c>
      <c r="J67" s="17">
        <v>77</v>
      </c>
      <c r="K67" s="17">
        <v>44</v>
      </c>
      <c r="L67" s="17">
        <v>19</v>
      </c>
      <c r="M67" s="87">
        <f t="shared" si="0"/>
        <v>57.142857142857139</v>
      </c>
      <c r="N67" s="87">
        <f t="shared" si="2"/>
        <v>18.181818181818183</v>
      </c>
      <c r="O67" s="86">
        <f t="shared" si="1"/>
        <v>24.675324675324674</v>
      </c>
    </row>
    <row r="68" spans="1:15" s="17" customFormat="1" ht="13.2" x14ac:dyDescent="0.25">
      <c r="A68" s="16" t="s">
        <v>87</v>
      </c>
      <c r="B68" s="16" t="s">
        <v>296</v>
      </c>
      <c r="C68" s="17">
        <v>105</v>
      </c>
      <c r="D68" s="17">
        <v>35</v>
      </c>
      <c r="E68" s="17">
        <v>1</v>
      </c>
      <c r="F68" s="17">
        <v>5</v>
      </c>
      <c r="G68" s="17">
        <v>6</v>
      </c>
      <c r="H68" s="17">
        <v>21</v>
      </c>
      <c r="I68" s="17">
        <v>28</v>
      </c>
      <c r="J68" s="17">
        <v>112</v>
      </c>
      <c r="K68" s="17">
        <v>59</v>
      </c>
      <c r="L68" s="17">
        <v>20</v>
      </c>
      <c r="M68" s="87">
        <f t="shared" si="0"/>
        <v>52.678571428571431</v>
      </c>
      <c r="N68" s="87">
        <f t="shared" si="2"/>
        <v>29.464285714285715</v>
      </c>
      <c r="O68" s="86">
        <f t="shared" si="1"/>
        <v>17.857142857142858</v>
      </c>
    </row>
    <row r="69" spans="1:15" s="17" customFormat="1" ht="13.2" x14ac:dyDescent="0.25">
      <c r="A69" s="16">
        <v>17210</v>
      </c>
      <c r="B69" s="16" t="s">
        <v>88</v>
      </c>
      <c r="C69" s="17">
        <v>50</v>
      </c>
      <c r="D69" s="17">
        <v>11</v>
      </c>
      <c r="E69" s="17">
        <v>2</v>
      </c>
      <c r="F69" s="17">
        <v>2</v>
      </c>
      <c r="G69" s="17">
        <v>4</v>
      </c>
      <c r="H69" s="17">
        <v>6</v>
      </c>
      <c r="I69" s="17">
        <v>7</v>
      </c>
      <c r="J69" s="17">
        <v>54</v>
      </c>
      <c r="K69" s="17">
        <v>24</v>
      </c>
      <c r="L69" s="17">
        <v>16</v>
      </c>
      <c r="M69" s="87">
        <f t="shared" si="0"/>
        <v>44.444444444444443</v>
      </c>
      <c r="N69" s="87">
        <f t="shared" si="2"/>
        <v>25.925925925925924</v>
      </c>
      <c r="O69" s="86">
        <f t="shared" si="1"/>
        <v>29.629629629629626</v>
      </c>
    </row>
    <row r="70" spans="1:15" s="17" customFormat="1" ht="13.2" x14ac:dyDescent="0.25">
      <c r="A70" s="16">
        <v>37502</v>
      </c>
      <c r="B70" s="16" t="s">
        <v>89</v>
      </c>
      <c r="C70" s="17">
        <v>16</v>
      </c>
      <c r="D70" s="17">
        <v>4</v>
      </c>
      <c r="E70" s="17">
        <v>0</v>
      </c>
      <c r="F70" s="17">
        <v>0</v>
      </c>
      <c r="G70" s="17">
        <v>5</v>
      </c>
      <c r="H70" s="17">
        <v>5</v>
      </c>
      <c r="I70" s="17">
        <v>2</v>
      </c>
      <c r="J70" s="17">
        <v>18</v>
      </c>
      <c r="K70" s="17">
        <v>5</v>
      </c>
      <c r="L70" s="17">
        <v>3</v>
      </c>
      <c r="M70" s="87">
        <f t="shared" ref="M70:M133" si="3">IF(J70=0,"n/a",K70/J70*100)</f>
        <v>27.777777777777779</v>
      </c>
      <c r="N70" s="87">
        <f t="shared" si="2"/>
        <v>55.555555555555557</v>
      </c>
      <c r="O70" s="86">
        <f t="shared" ref="O70:O133" si="4">IF(J70=0,"n/a",(L70/J70)*100)</f>
        <v>16.666666666666664</v>
      </c>
    </row>
    <row r="71" spans="1:15" s="17" customFormat="1" ht="13.2" x14ac:dyDescent="0.25">
      <c r="A71" s="16">
        <v>27417</v>
      </c>
      <c r="B71" s="16" t="s">
        <v>90</v>
      </c>
      <c r="C71" s="17">
        <v>9</v>
      </c>
      <c r="D71" s="17">
        <v>11</v>
      </c>
      <c r="E71" s="17">
        <v>0</v>
      </c>
      <c r="F71" s="17">
        <v>1</v>
      </c>
      <c r="G71" s="17">
        <v>1</v>
      </c>
      <c r="H71" s="17">
        <v>1</v>
      </c>
      <c r="I71" s="17">
        <v>10</v>
      </c>
      <c r="J71" s="17">
        <v>10</v>
      </c>
      <c r="K71" s="17">
        <v>5</v>
      </c>
      <c r="L71" s="17">
        <v>2</v>
      </c>
      <c r="M71" s="87">
        <f t="shared" si="3"/>
        <v>50</v>
      </c>
      <c r="N71" s="87">
        <f t="shared" ref="N71:N134" si="5">IF(J71=0,"n/a",(E71+F71+G71+H71)/J71*100)</f>
        <v>30</v>
      </c>
      <c r="O71" s="86">
        <f t="shared" si="4"/>
        <v>20</v>
      </c>
    </row>
    <row r="72" spans="1:15" s="17" customFormat="1" ht="13.2" x14ac:dyDescent="0.25">
      <c r="A72" s="16" t="s">
        <v>91</v>
      </c>
      <c r="B72" s="16" t="s">
        <v>92</v>
      </c>
      <c r="C72" s="17">
        <v>4</v>
      </c>
      <c r="D72" s="17">
        <v>1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5</v>
      </c>
      <c r="K72" s="17">
        <v>4</v>
      </c>
      <c r="L72" s="17">
        <v>0</v>
      </c>
      <c r="M72" s="87">
        <f t="shared" si="3"/>
        <v>80</v>
      </c>
      <c r="N72" s="87">
        <f t="shared" si="5"/>
        <v>20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40</v>
      </c>
      <c r="D73" s="17">
        <v>7</v>
      </c>
      <c r="E73" s="17">
        <v>0</v>
      </c>
      <c r="F73" s="17">
        <v>1</v>
      </c>
      <c r="G73" s="17">
        <v>0</v>
      </c>
      <c r="H73" s="17">
        <v>7</v>
      </c>
      <c r="I73" s="17">
        <v>11</v>
      </c>
      <c r="J73" s="17">
        <v>36</v>
      </c>
      <c r="K73" s="17">
        <v>15</v>
      </c>
      <c r="L73" s="17">
        <v>13</v>
      </c>
      <c r="M73" s="87">
        <f t="shared" si="3"/>
        <v>41.666666666666671</v>
      </c>
      <c r="N73" s="87">
        <f t="shared" si="5"/>
        <v>22.222222222222221</v>
      </c>
      <c r="O73" s="86">
        <f t="shared" si="4"/>
        <v>36.111111111111107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2</v>
      </c>
      <c r="D75" s="17">
        <v>2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4</v>
      </c>
      <c r="K75" s="17">
        <v>4</v>
      </c>
      <c r="L75" s="17">
        <v>0</v>
      </c>
      <c r="M75" s="87">
        <f t="shared" si="3"/>
        <v>100</v>
      </c>
      <c r="N75" s="87">
        <f t="shared" si="5"/>
        <v>0</v>
      </c>
      <c r="O75" s="86">
        <f t="shared" si="4"/>
        <v>0</v>
      </c>
    </row>
    <row r="76" spans="1:15" s="17" customFormat="1" ht="13.2" x14ac:dyDescent="0.25">
      <c r="A76" s="16">
        <v>20401</v>
      </c>
      <c r="B76" s="16" t="s">
        <v>96</v>
      </c>
      <c r="C76" s="17">
        <v>1</v>
      </c>
      <c r="D76" s="17">
        <v>0</v>
      </c>
      <c r="E76" s="17">
        <v>0</v>
      </c>
      <c r="F76" s="17">
        <v>0</v>
      </c>
      <c r="G76" s="17">
        <v>1</v>
      </c>
      <c r="H76" s="17">
        <v>0</v>
      </c>
      <c r="I76" s="17">
        <v>0</v>
      </c>
      <c r="J76" s="17">
        <v>1</v>
      </c>
      <c r="K76" s="17">
        <v>0</v>
      </c>
      <c r="L76" s="17">
        <v>0</v>
      </c>
      <c r="M76" s="87">
        <f t="shared" si="3"/>
        <v>0</v>
      </c>
      <c r="N76" s="87">
        <f t="shared" si="5"/>
        <v>100</v>
      </c>
      <c r="O76" s="86">
        <f t="shared" si="4"/>
        <v>0</v>
      </c>
    </row>
    <row r="77" spans="1:15" s="17" customFormat="1" ht="13.2" x14ac:dyDescent="0.25">
      <c r="A77" s="16">
        <v>20404</v>
      </c>
      <c r="B77" s="16" t="s">
        <v>97</v>
      </c>
      <c r="C77" s="17">
        <v>12</v>
      </c>
      <c r="D77" s="17">
        <v>3</v>
      </c>
      <c r="E77" s="17">
        <v>0</v>
      </c>
      <c r="F77" s="17">
        <v>0</v>
      </c>
      <c r="G77" s="17">
        <v>1</v>
      </c>
      <c r="H77" s="17">
        <v>2</v>
      </c>
      <c r="I77" s="17">
        <v>0</v>
      </c>
      <c r="J77" s="17">
        <v>15</v>
      </c>
      <c r="K77" s="17">
        <v>11</v>
      </c>
      <c r="L77" s="17">
        <v>1</v>
      </c>
      <c r="M77" s="87">
        <f t="shared" si="3"/>
        <v>73.333333333333329</v>
      </c>
      <c r="N77" s="87">
        <f t="shared" si="5"/>
        <v>20</v>
      </c>
      <c r="O77" s="86">
        <f t="shared" si="4"/>
        <v>6.666666666666667</v>
      </c>
    </row>
    <row r="78" spans="1:15" s="17" customFormat="1" ht="13.2" x14ac:dyDescent="0.25">
      <c r="A78" s="16">
        <v>13301</v>
      </c>
      <c r="B78" s="16" t="s">
        <v>98</v>
      </c>
      <c r="C78" s="17">
        <v>2</v>
      </c>
      <c r="D78" s="17">
        <v>0</v>
      </c>
      <c r="E78" s="17">
        <v>0</v>
      </c>
      <c r="F78" s="17">
        <v>0</v>
      </c>
      <c r="G78" s="17">
        <v>1</v>
      </c>
      <c r="H78" s="17">
        <v>1</v>
      </c>
      <c r="I78" s="17">
        <v>0</v>
      </c>
      <c r="J78" s="17">
        <v>2</v>
      </c>
      <c r="K78" s="17">
        <v>0</v>
      </c>
      <c r="L78" s="17">
        <v>0</v>
      </c>
      <c r="M78" s="87">
        <f t="shared" si="3"/>
        <v>0</v>
      </c>
      <c r="N78" s="87">
        <f t="shared" si="5"/>
        <v>100</v>
      </c>
      <c r="O78" s="86">
        <f t="shared" si="4"/>
        <v>0</v>
      </c>
    </row>
    <row r="79" spans="1:15" s="17" customFormat="1" ht="13.2" x14ac:dyDescent="0.25">
      <c r="A79" s="16">
        <v>39200</v>
      </c>
      <c r="B79" s="16" t="s">
        <v>99</v>
      </c>
      <c r="C79" s="17">
        <v>9</v>
      </c>
      <c r="D79" s="17">
        <v>1</v>
      </c>
      <c r="E79" s="17">
        <v>1</v>
      </c>
      <c r="F79" s="17">
        <v>0</v>
      </c>
      <c r="G79" s="17">
        <v>0</v>
      </c>
      <c r="H79" s="17">
        <v>1</v>
      </c>
      <c r="I79" s="17">
        <v>4</v>
      </c>
      <c r="J79" s="17">
        <v>6</v>
      </c>
      <c r="K79" s="17">
        <v>1</v>
      </c>
      <c r="L79" s="17">
        <v>3</v>
      </c>
      <c r="M79" s="87">
        <f t="shared" si="3"/>
        <v>16.666666666666664</v>
      </c>
      <c r="N79" s="87">
        <f t="shared" si="5"/>
        <v>33.333333333333329</v>
      </c>
      <c r="O79" s="86">
        <f t="shared" si="4"/>
        <v>50</v>
      </c>
    </row>
    <row r="80" spans="1:15" s="17" customFormat="1" ht="13.2" x14ac:dyDescent="0.25">
      <c r="A80" s="16">
        <v>39204</v>
      </c>
      <c r="B80" s="16" t="s">
        <v>100</v>
      </c>
      <c r="C80" s="17">
        <v>6</v>
      </c>
      <c r="D80" s="17">
        <v>2</v>
      </c>
      <c r="E80" s="17">
        <v>0</v>
      </c>
      <c r="F80" s="17">
        <v>0</v>
      </c>
      <c r="G80" s="17">
        <v>0</v>
      </c>
      <c r="H80" s="17">
        <v>3</v>
      </c>
      <c r="I80" s="17">
        <v>1</v>
      </c>
      <c r="J80" s="17">
        <v>7</v>
      </c>
      <c r="K80" s="17">
        <v>3</v>
      </c>
      <c r="L80" s="17">
        <v>1</v>
      </c>
      <c r="M80" s="87">
        <f t="shared" si="3"/>
        <v>42.857142857142854</v>
      </c>
      <c r="N80" s="87">
        <f t="shared" si="5"/>
        <v>42.857142857142854</v>
      </c>
      <c r="O80" s="86">
        <f t="shared" si="4"/>
        <v>14.285714285714285</v>
      </c>
    </row>
    <row r="81" spans="1:15" s="17" customFormat="1" ht="13.2" x14ac:dyDescent="0.25">
      <c r="A81" s="16">
        <v>31332</v>
      </c>
      <c r="B81" s="16" t="s">
        <v>101</v>
      </c>
      <c r="C81" s="17">
        <v>36</v>
      </c>
      <c r="D81" s="17">
        <v>7</v>
      </c>
      <c r="E81" s="17">
        <v>0</v>
      </c>
      <c r="F81" s="17">
        <v>0</v>
      </c>
      <c r="G81" s="17">
        <v>1</v>
      </c>
      <c r="H81" s="17">
        <v>4</v>
      </c>
      <c r="I81" s="17">
        <v>8</v>
      </c>
      <c r="J81" s="17">
        <v>35</v>
      </c>
      <c r="K81" s="17">
        <v>11</v>
      </c>
      <c r="L81" s="17">
        <v>19</v>
      </c>
      <c r="M81" s="87">
        <f t="shared" si="3"/>
        <v>31.428571428571427</v>
      </c>
      <c r="N81" s="87">
        <f t="shared" si="5"/>
        <v>14.285714285714285</v>
      </c>
      <c r="O81" s="86">
        <f t="shared" si="4"/>
        <v>54.285714285714285</v>
      </c>
    </row>
    <row r="82" spans="1:15" s="17" customFormat="1" ht="13.2" x14ac:dyDescent="0.25">
      <c r="A82" s="16">
        <v>22204</v>
      </c>
      <c r="B82" s="16" t="s">
        <v>102</v>
      </c>
      <c r="C82" s="17">
        <v>1</v>
      </c>
      <c r="D82" s="17">
        <v>1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1</v>
      </c>
      <c r="K82" s="17">
        <v>1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6</v>
      </c>
      <c r="D83" s="17">
        <v>1</v>
      </c>
      <c r="E83" s="17">
        <v>1</v>
      </c>
      <c r="F83" s="17">
        <v>0</v>
      </c>
      <c r="G83" s="17">
        <v>0</v>
      </c>
      <c r="H83" s="17">
        <v>1</v>
      </c>
      <c r="I83" s="17">
        <v>1</v>
      </c>
      <c r="J83" s="17">
        <v>6</v>
      </c>
      <c r="K83" s="17">
        <v>3</v>
      </c>
      <c r="L83" s="17">
        <v>1</v>
      </c>
      <c r="M83" s="87">
        <f t="shared" si="3"/>
        <v>50</v>
      </c>
      <c r="N83" s="87">
        <f t="shared" si="5"/>
        <v>33.333333333333329</v>
      </c>
      <c r="O83" s="86">
        <f t="shared" si="4"/>
        <v>16.666666666666664</v>
      </c>
    </row>
    <row r="84" spans="1:15" s="17" customFormat="1" ht="13.2" x14ac:dyDescent="0.25">
      <c r="A84" s="16">
        <v>17401</v>
      </c>
      <c r="B84" s="16" t="s">
        <v>104</v>
      </c>
      <c r="C84" s="17">
        <v>100</v>
      </c>
      <c r="D84" s="17">
        <v>24</v>
      </c>
      <c r="E84" s="17">
        <v>10</v>
      </c>
      <c r="F84" s="17">
        <v>3</v>
      </c>
      <c r="G84" s="17">
        <v>8</v>
      </c>
      <c r="H84" s="17">
        <v>18</v>
      </c>
      <c r="I84" s="17">
        <v>22</v>
      </c>
      <c r="J84" s="17">
        <v>102</v>
      </c>
      <c r="K84" s="17">
        <v>30</v>
      </c>
      <c r="L84" s="17">
        <v>33</v>
      </c>
      <c r="M84" s="87">
        <f t="shared" si="3"/>
        <v>29.411764705882355</v>
      </c>
      <c r="N84" s="87">
        <f t="shared" si="5"/>
        <v>38.235294117647058</v>
      </c>
      <c r="O84" s="86">
        <f t="shared" si="4"/>
        <v>32.352941176470587</v>
      </c>
    </row>
    <row r="85" spans="1:15" s="17" customFormat="1" ht="13.2" x14ac:dyDescent="0.25">
      <c r="A85" s="16" t="s">
        <v>105</v>
      </c>
      <c r="B85" s="16" t="s">
        <v>106</v>
      </c>
      <c r="C85" s="17">
        <v>3</v>
      </c>
      <c r="D85" s="17">
        <v>1</v>
      </c>
      <c r="E85" s="17">
        <v>0</v>
      </c>
      <c r="F85" s="17">
        <v>0</v>
      </c>
      <c r="G85" s="17">
        <v>0</v>
      </c>
      <c r="H85" s="17">
        <v>1</v>
      </c>
      <c r="I85" s="17">
        <v>0</v>
      </c>
      <c r="J85" s="17">
        <v>4</v>
      </c>
      <c r="K85" s="17">
        <v>2</v>
      </c>
      <c r="L85" s="17">
        <v>1</v>
      </c>
      <c r="M85" s="87">
        <f t="shared" si="3"/>
        <v>50</v>
      </c>
      <c r="N85" s="87">
        <f t="shared" si="5"/>
        <v>25</v>
      </c>
      <c r="O85" s="86">
        <f t="shared" si="4"/>
        <v>25</v>
      </c>
    </row>
    <row r="86" spans="1:15" s="17" customFormat="1" ht="13.2" x14ac:dyDescent="0.25">
      <c r="A86" s="16">
        <v>14028</v>
      </c>
      <c r="B86" s="16" t="s">
        <v>107</v>
      </c>
      <c r="C86" s="17">
        <v>17</v>
      </c>
      <c r="D86" s="17">
        <v>5</v>
      </c>
      <c r="E86" s="17">
        <v>0</v>
      </c>
      <c r="F86" s="17">
        <v>0</v>
      </c>
      <c r="G86" s="17">
        <v>1</v>
      </c>
      <c r="H86" s="17">
        <v>4</v>
      </c>
      <c r="I86" s="17">
        <v>5</v>
      </c>
      <c r="J86" s="17">
        <v>17</v>
      </c>
      <c r="K86" s="17">
        <v>5</v>
      </c>
      <c r="L86" s="17">
        <v>7</v>
      </c>
      <c r="M86" s="87">
        <f t="shared" si="3"/>
        <v>29.411764705882355</v>
      </c>
      <c r="N86" s="87">
        <f t="shared" si="5"/>
        <v>29.411764705882355</v>
      </c>
      <c r="O86" s="86">
        <f t="shared" si="4"/>
        <v>41.17647058823529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12</v>
      </c>
      <c r="D88" s="17">
        <v>5</v>
      </c>
      <c r="E88" s="17">
        <v>0</v>
      </c>
      <c r="F88" s="17">
        <v>0</v>
      </c>
      <c r="G88" s="17">
        <v>1</v>
      </c>
      <c r="H88" s="17">
        <v>3</v>
      </c>
      <c r="I88" s="17">
        <v>3</v>
      </c>
      <c r="J88" s="17">
        <v>14</v>
      </c>
      <c r="K88" s="17">
        <v>9</v>
      </c>
      <c r="L88" s="17">
        <v>1</v>
      </c>
      <c r="M88" s="87">
        <f t="shared" si="3"/>
        <v>64.285714285714292</v>
      </c>
      <c r="N88" s="87">
        <f t="shared" si="5"/>
        <v>28.571428571428569</v>
      </c>
      <c r="O88" s="86">
        <f t="shared" si="4"/>
        <v>7.1428571428571423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3</v>
      </c>
      <c r="D90" s="17">
        <v>2</v>
      </c>
      <c r="E90" s="17">
        <v>0</v>
      </c>
      <c r="F90" s="17">
        <v>0</v>
      </c>
      <c r="G90" s="17">
        <v>0</v>
      </c>
      <c r="H90" s="17">
        <v>1</v>
      </c>
      <c r="I90" s="17">
        <v>0</v>
      </c>
      <c r="J90" s="17">
        <v>5</v>
      </c>
      <c r="K90" s="17">
        <v>3</v>
      </c>
      <c r="L90" s="17">
        <v>1</v>
      </c>
      <c r="M90" s="87">
        <f t="shared" si="3"/>
        <v>60</v>
      </c>
      <c r="N90" s="87">
        <f t="shared" si="5"/>
        <v>20</v>
      </c>
      <c r="O90" s="86">
        <f t="shared" si="4"/>
        <v>20</v>
      </c>
    </row>
    <row r="91" spans="1:15" s="17" customFormat="1" ht="13.2" x14ac:dyDescent="0.25">
      <c r="A91" s="16" t="s">
        <v>113</v>
      </c>
      <c r="B91" s="16" t="s">
        <v>114</v>
      </c>
      <c r="C91" s="17">
        <v>20</v>
      </c>
      <c r="D91" s="17">
        <v>2</v>
      </c>
      <c r="E91" s="17">
        <v>0</v>
      </c>
      <c r="F91" s="17">
        <v>0</v>
      </c>
      <c r="G91" s="17">
        <v>0</v>
      </c>
      <c r="H91" s="17">
        <v>4</v>
      </c>
      <c r="I91" s="17">
        <v>5</v>
      </c>
      <c r="J91" s="17">
        <v>17</v>
      </c>
      <c r="K91" s="17">
        <v>12</v>
      </c>
      <c r="L91" s="17">
        <v>1</v>
      </c>
      <c r="M91" s="87">
        <f t="shared" si="3"/>
        <v>70.588235294117652</v>
      </c>
      <c r="N91" s="87">
        <f t="shared" si="5"/>
        <v>23.52941176470588</v>
      </c>
      <c r="O91" s="86">
        <f t="shared" si="4"/>
        <v>5.8823529411764701</v>
      </c>
    </row>
    <row r="92" spans="1:15" s="17" customFormat="1" ht="13.2" x14ac:dyDescent="0.25">
      <c r="A92" s="16" t="s">
        <v>115</v>
      </c>
      <c r="B92" s="16" t="s">
        <v>116</v>
      </c>
      <c r="C92" s="17">
        <v>34</v>
      </c>
      <c r="D92" s="17">
        <v>27</v>
      </c>
      <c r="E92" s="17">
        <v>0</v>
      </c>
      <c r="F92" s="17">
        <v>0</v>
      </c>
      <c r="G92" s="17">
        <v>6</v>
      </c>
      <c r="H92" s="17">
        <v>5</v>
      </c>
      <c r="I92" s="17">
        <v>10</v>
      </c>
      <c r="J92" s="17">
        <v>51</v>
      </c>
      <c r="K92" s="17">
        <v>28</v>
      </c>
      <c r="L92" s="17">
        <v>12</v>
      </c>
      <c r="M92" s="87">
        <f t="shared" si="3"/>
        <v>54.901960784313729</v>
      </c>
      <c r="N92" s="87">
        <f t="shared" si="5"/>
        <v>21.568627450980394</v>
      </c>
      <c r="O92" s="86">
        <f t="shared" si="4"/>
        <v>23.52941176470588</v>
      </c>
    </row>
    <row r="93" spans="1:15" s="17" customFormat="1" ht="13.2" x14ac:dyDescent="0.25">
      <c r="A93" s="16">
        <v>17415</v>
      </c>
      <c r="B93" s="16" t="s">
        <v>117</v>
      </c>
      <c r="C93" s="17">
        <v>27</v>
      </c>
      <c r="D93" s="17">
        <v>8</v>
      </c>
      <c r="E93" s="17">
        <v>1</v>
      </c>
      <c r="F93" s="17">
        <v>0</v>
      </c>
      <c r="G93" s="17">
        <v>0</v>
      </c>
      <c r="H93" s="17">
        <v>6</v>
      </c>
      <c r="I93" s="17">
        <v>6</v>
      </c>
      <c r="J93" s="17">
        <v>29</v>
      </c>
      <c r="K93" s="17">
        <v>15</v>
      </c>
      <c r="L93" s="17">
        <v>7</v>
      </c>
      <c r="M93" s="87">
        <f t="shared" si="3"/>
        <v>51.724137931034484</v>
      </c>
      <c r="N93" s="87">
        <f t="shared" si="5"/>
        <v>24.137931034482758</v>
      </c>
      <c r="O93" s="86">
        <f t="shared" si="4"/>
        <v>24.137931034482758</v>
      </c>
    </row>
    <row r="94" spans="1:15" s="17" customFormat="1" ht="13.2" x14ac:dyDescent="0.25">
      <c r="A94" s="16">
        <v>33212</v>
      </c>
      <c r="B94" s="16" t="s">
        <v>118</v>
      </c>
      <c r="C94" s="17">
        <v>5</v>
      </c>
      <c r="D94" s="17">
        <v>2</v>
      </c>
      <c r="E94" s="17">
        <v>0</v>
      </c>
      <c r="F94" s="17">
        <v>0</v>
      </c>
      <c r="G94" s="17">
        <v>0</v>
      </c>
      <c r="H94" s="17">
        <v>0</v>
      </c>
      <c r="I94" s="17">
        <v>2</v>
      </c>
      <c r="J94" s="17">
        <v>5</v>
      </c>
      <c r="K94" s="17">
        <v>3</v>
      </c>
      <c r="L94" s="17">
        <v>2</v>
      </c>
      <c r="M94" s="87">
        <f t="shared" si="3"/>
        <v>60</v>
      </c>
      <c r="N94" s="87">
        <f t="shared" si="5"/>
        <v>0</v>
      </c>
      <c r="O94" s="86">
        <f t="shared" si="4"/>
        <v>40</v>
      </c>
    </row>
    <row r="95" spans="1:15" s="17" customFormat="1" ht="13.2" x14ac:dyDescent="0.25">
      <c r="A95" s="16" t="s">
        <v>119</v>
      </c>
      <c r="B95" s="16" t="s">
        <v>120</v>
      </c>
      <c r="C95" s="17">
        <v>5</v>
      </c>
      <c r="D95" s="17">
        <v>2</v>
      </c>
      <c r="E95" s="17">
        <v>0</v>
      </c>
      <c r="F95" s="17">
        <v>0</v>
      </c>
      <c r="G95" s="17">
        <v>0</v>
      </c>
      <c r="H95" s="17">
        <v>1</v>
      </c>
      <c r="I95" s="17">
        <v>1</v>
      </c>
      <c r="J95" s="17">
        <v>6</v>
      </c>
      <c r="K95" s="17">
        <v>3</v>
      </c>
      <c r="L95" s="17">
        <v>2</v>
      </c>
      <c r="M95" s="87">
        <f t="shared" si="3"/>
        <v>50</v>
      </c>
      <c r="N95" s="87">
        <f t="shared" si="5"/>
        <v>16.666666666666664</v>
      </c>
      <c r="O95" s="86">
        <f t="shared" si="4"/>
        <v>33.333333333333329</v>
      </c>
    </row>
    <row r="96" spans="1:15" s="17" customFormat="1" ht="13.2" x14ac:dyDescent="0.25">
      <c r="A96" s="16">
        <v>19403</v>
      </c>
      <c r="B96" s="16" t="s">
        <v>121</v>
      </c>
      <c r="C96" s="17">
        <v>1</v>
      </c>
      <c r="D96" s="17">
        <v>1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2</v>
      </c>
      <c r="K96" s="17">
        <v>2</v>
      </c>
      <c r="L96" s="17">
        <v>0</v>
      </c>
      <c r="M96" s="87">
        <f t="shared" si="3"/>
        <v>100</v>
      </c>
      <c r="N96" s="87">
        <f t="shared" si="5"/>
        <v>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1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1</v>
      </c>
      <c r="L97" s="17">
        <v>0</v>
      </c>
      <c r="M97" s="87">
        <f t="shared" si="3"/>
        <v>100</v>
      </c>
      <c r="N97" s="87">
        <f t="shared" si="5"/>
        <v>0</v>
      </c>
      <c r="O97" s="86">
        <f t="shared" si="4"/>
        <v>0</v>
      </c>
    </row>
    <row r="98" spans="1:15" s="17" customFormat="1" ht="13.2" x14ac:dyDescent="0.25">
      <c r="A98" s="16" t="s">
        <v>123</v>
      </c>
      <c r="B98" s="16" t="s">
        <v>124</v>
      </c>
      <c r="C98" s="17">
        <v>3</v>
      </c>
      <c r="D98" s="17">
        <v>1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  <c r="J98" s="17">
        <v>3</v>
      </c>
      <c r="K98" s="17">
        <v>3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0</v>
      </c>
      <c r="D99" s="17">
        <v>1</v>
      </c>
      <c r="E99" s="17">
        <v>0</v>
      </c>
      <c r="F99" s="17">
        <v>0</v>
      </c>
      <c r="G99" s="17">
        <v>0</v>
      </c>
      <c r="H99" s="17">
        <v>0</v>
      </c>
      <c r="I99" s="17">
        <v>1</v>
      </c>
      <c r="J99" s="17">
        <v>0</v>
      </c>
      <c r="K99" s="17">
        <v>0</v>
      </c>
      <c r="L99" s="17">
        <v>0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14</v>
      </c>
      <c r="D101" s="17">
        <v>0</v>
      </c>
      <c r="E101" s="17">
        <v>0</v>
      </c>
      <c r="F101" s="17">
        <v>0</v>
      </c>
      <c r="G101" s="17">
        <v>2</v>
      </c>
      <c r="H101" s="17">
        <v>3</v>
      </c>
      <c r="I101" s="17">
        <v>0</v>
      </c>
      <c r="J101" s="17">
        <v>14</v>
      </c>
      <c r="K101" s="17">
        <v>8</v>
      </c>
      <c r="L101" s="17">
        <v>1</v>
      </c>
      <c r="M101" s="87">
        <f t="shared" si="3"/>
        <v>57.142857142857139</v>
      </c>
      <c r="N101" s="87">
        <f t="shared" si="5"/>
        <v>35.714285714285715</v>
      </c>
      <c r="O101" s="86">
        <f t="shared" si="4"/>
        <v>7.1428571428571423</v>
      </c>
    </row>
    <row r="102" spans="1:15" s="17" customFormat="1" ht="13.2" x14ac:dyDescent="0.25">
      <c r="A102" s="16">
        <v>14097</v>
      </c>
      <c r="B102" s="16" t="s">
        <v>129</v>
      </c>
      <c r="C102" s="17">
        <v>7</v>
      </c>
      <c r="D102" s="17">
        <v>1</v>
      </c>
      <c r="E102" s="17">
        <v>0</v>
      </c>
      <c r="F102" s="17">
        <v>0</v>
      </c>
      <c r="G102" s="17">
        <v>1</v>
      </c>
      <c r="H102" s="17">
        <v>2</v>
      </c>
      <c r="I102" s="17">
        <v>0</v>
      </c>
      <c r="J102" s="17">
        <v>8</v>
      </c>
      <c r="K102" s="17">
        <v>5</v>
      </c>
      <c r="L102" s="17">
        <v>0</v>
      </c>
      <c r="M102" s="87">
        <f t="shared" si="3"/>
        <v>62.5</v>
      </c>
      <c r="N102" s="87">
        <f t="shared" si="5"/>
        <v>37.5</v>
      </c>
      <c r="O102" s="86">
        <f t="shared" si="4"/>
        <v>0</v>
      </c>
    </row>
    <row r="103" spans="1:15" s="17" customFormat="1" ht="13.2" x14ac:dyDescent="0.25">
      <c r="A103" s="16">
        <v>31004</v>
      </c>
      <c r="B103" s="16" t="s">
        <v>130</v>
      </c>
      <c r="C103" s="17">
        <v>17</v>
      </c>
      <c r="D103" s="17">
        <v>1</v>
      </c>
      <c r="E103" s="17">
        <v>1</v>
      </c>
      <c r="F103" s="17">
        <v>0</v>
      </c>
      <c r="G103" s="17">
        <v>0</v>
      </c>
      <c r="H103" s="17">
        <v>2</v>
      </c>
      <c r="I103" s="17">
        <v>4</v>
      </c>
      <c r="J103" s="17">
        <v>14</v>
      </c>
      <c r="K103" s="17">
        <v>10</v>
      </c>
      <c r="L103" s="17">
        <v>1</v>
      </c>
      <c r="M103" s="87">
        <f t="shared" si="3"/>
        <v>71.428571428571431</v>
      </c>
      <c r="N103" s="87">
        <f t="shared" si="5"/>
        <v>21.428571428571427</v>
      </c>
      <c r="O103" s="86">
        <f t="shared" si="4"/>
        <v>7.1428571428571423</v>
      </c>
    </row>
    <row r="104" spans="1:15" s="17" customFormat="1" ht="13.2" x14ac:dyDescent="0.25">
      <c r="A104" s="16">
        <v>17937</v>
      </c>
      <c r="B104" s="16" t="s">
        <v>298</v>
      </c>
      <c r="C104" s="17">
        <v>5</v>
      </c>
      <c r="D104" s="17">
        <v>2</v>
      </c>
      <c r="E104" s="17">
        <v>0</v>
      </c>
      <c r="F104" s="17">
        <v>0</v>
      </c>
      <c r="G104" s="17">
        <v>0</v>
      </c>
      <c r="H104" s="17">
        <v>2</v>
      </c>
      <c r="I104" s="17">
        <v>0</v>
      </c>
      <c r="J104" s="17">
        <v>7</v>
      </c>
      <c r="K104" s="17">
        <v>0</v>
      </c>
      <c r="L104" s="17">
        <v>5</v>
      </c>
      <c r="M104" s="87">
        <f t="shared" si="3"/>
        <v>0</v>
      </c>
      <c r="N104" s="87">
        <f t="shared" si="5"/>
        <v>28.571428571428569</v>
      </c>
      <c r="O104" s="86">
        <f t="shared" si="4"/>
        <v>71.428571428571431</v>
      </c>
    </row>
    <row r="105" spans="1:15" s="17" customFormat="1" ht="13.2" x14ac:dyDescent="0.25">
      <c r="A105" s="16">
        <v>17414</v>
      </c>
      <c r="B105" s="16" t="s">
        <v>131</v>
      </c>
      <c r="C105" s="17">
        <v>19</v>
      </c>
      <c r="D105" s="17">
        <v>5</v>
      </c>
      <c r="E105" s="17">
        <v>0</v>
      </c>
      <c r="F105" s="17">
        <v>0</v>
      </c>
      <c r="G105" s="17">
        <v>3</v>
      </c>
      <c r="H105" s="17">
        <v>4</v>
      </c>
      <c r="I105" s="17">
        <v>6</v>
      </c>
      <c r="J105" s="17">
        <v>18</v>
      </c>
      <c r="K105" s="17">
        <v>7</v>
      </c>
      <c r="L105" s="17">
        <v>4</v>
      </c>
      <c r="M105" s="87">
        <f t="shared" si="3"/>
        <v>38.888888888888893</v>
      </c>
      <c r="N105" s="87">
        <f t="shared" si="5"/>
        <v>38.888888888888893</v>
      </c>
      <c r="O105" s="86">
        <f t="shared" si="4"/>
        <v>22.222222222222221</v>
      </c>
    </row>
    <row r="106" spans="1:15" s="17" customFormat="1" ht="13.2" x14ac:dyDescent="0.25">
      <c r="A106" s="16">
        <v>31306</v>
      </c>
      <c r="B106" s="16" t="s">
        <v>132</v>
      </c>
      <c r="C106" s="17">
        <v>14</v>
      </c>
      <c r="D106" s="17">
        <v>3</v>
      </c>
      <c r="E106" s="17">
        <v>0</v>
      </c>
      <c r="F106" s="17">
        <v>1</v>
      </c>
      <c r="G106" s="17">
        <v>0</v>
      </c>
      <c r="H106" s="17">
        <v>2</v>
      </c>
      <c r="I106" s="17">
        <v>4</v>
      </c>
      <c r="J106" s="17">
        <v>13</v>
      </c>
      <c r="K106" s="17">
        <v>7</v>
      </c>
      <c r="L106" s="17">
        <v>3</v>
      </c>
      <c r="M106" s="87">
        <f t="shared" si="3"/>
        <v>53.846153846153847</v>
      </c>
      <c r="N106" s="87">
        <f t="shared" si="5"/>
        <v>23.076923076923077</v>
      </c>
      <c r="O106" s="86">
        <f t="shared" si="4"/>
        <v>23.076923076923077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3</v>
      </c>
      <c r="D108" s="17">
        <v>0</v>
      </c>
      <c r="E108" s="17">
        <v>0</v>
      </c>
      <c r="F108" s="17">
        <v>1</v>
      </c>
      <c r="G108" s="17">
        <v>0</v>
      </c>
      <c r="H108" s="17">
        <v>0</v>
      </c>
      <c r="I108" s="17">
        <v>0</v>
      </c>
      <c r="J108" s="17">
        <v>3</v>
      </c>
      <c r="K108" s="17">
        <v>1</v>
      </c>
      <c r="L108" s="17">
        <v>1</v>
      </c>
      <c r="M108" s="87">
        <f t="shared" si="3"/>
        <v>33.333333333333329</v>
      </c>
      <c r="N108" s="87">
        <f t="shared" si="5"/>
        <v>33.333333333333329</v>
      </c>
      <c r="O108" s="86">
        <f t="shared" si="4"/>
        <v>33.333333333333329</v>
      </c>
    </row>
    <row r="109" spans="1:15" s="17" customFormat="1" ht="13.2" x14ac:dyDescent="0.25">
      <c r="A109" s="16" t="s">
        <v>136</v>
      </c>
      <c r="B109" s="16" t="s">
        <v>137</v>
      </c>
      <c r="C109" s="17">
        <v>25</v>
      </c>
      <c r="D109" s="17">
        <v>8</v>
      </c>
      <c r="E109" s="17">
        <v>0</v>
      </c>
      <c r="F109" s="17">
        <v>0</v>
      </c>
      <c r="G109" s="17">
        <v>4</v>
      </c>
      <c r="H109" s="17">
        <v>1</v>
      </c>
      <c r="I109" s="17">
        <v>12</v>
      </c>
      <c r="J109" s="17">
        <v>21</v>
      </c>
      <c r="K109" s="17">
        <v>9</v>
      </c>
      <c r="L109" s="17">
        <v>7</v>
      </c>
      <c r="M109" s="87">
        <f t="shared" si="3"/>
        <v>42.857142857142854</v>
      </c>
      <c r="N109" s="87">
        <f t="shared" si="5"/>
        <v>23.809523809523807</v>
      </c>
      <c r="O109" s="86">
        <f t="shared" si="4"/>
        <v>33.333333333333329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1</v>
      </c>
      <c r="K110" s="17">
        <v>0</v>
      </c>
      <c r="L110" s="17">
        <v>1</v>
      </c>
      <c r="M110" s="87">
        <f t="shared" si="3"/>
        <v>0</v>
      </c>
      <c r="N110" s="87">
        <f t="shared" si="5"/>
        <v>0</v>
      </c>
      <c r="O110" s="86">
        <f t="shared" si="4"/>
        <v>100</v>
      </c>
    </row>
    <row r="111" spans="1:15" s="17" customFormat="1" ht="13.2" x14ac:dyDescent="0.25">
      <c r="A111" s="16">
        <v>20406</v>
      </c>
      <c r="B111" s="16" t="s">
        <v>139</v>
      </c>
      <c r="C111" s="17">
        <v>3</v>
      </c>
      <c r="D111" s="17">
        <v>1</v>
      </c>
      <c r="E111" s="17">
        <v>0</v>
      </c>
      <c r="F111" s="17">
        <v>0</v>
      </c>
      <c r="G111" s="17">
        <v>0</v>
      </c>
      <c r="H111" s="17">
        <v>1</v>
      </c>
      <c r="I111" s="17">
        <v>0</v>
      </c>
      <c r="J111" s="17">
        <v>4</v>
      </c>
      <c r="K111" s="17">
        <v>2</v>
      </c>
      <c r="L111" s="17">
        <v>1</v>
      </c>
      <c r="M111" s="87">
        <f t="shared" si="3"/>
        <v>50</v>
      </c>
      <c r="N111" s="87">
        <f t="shared" si="5"/>
        <v>25</v>
      </c>
      <c r="O111" s="86">
        <f t="shared" si="4"/>
        <v>25</v>
      </c>
    </row>
    <row r="112" spans="1:15" s="17" customFormat="1" ht="13.2" x14ac:dyDescent="0.25">
      <c r="A112" s="16">
        <v>37504</v>
      </c>
      <c r="B112" s="16" t="s">
        <v>140</v>
      </c>
      <c r="C112" s="17">
        <v>11</v>
      </c>
      <c r="D112" s="17">
        <v>6</v>
      </c>
      <c r="E112" s="17">
        <v>0</v>
      </c>
      <c r="F112" s="17">
        <v>3</v>
      </c>
      <c r="G112" s="17">
        <v>0</v>
      </c>
      <c r="H112" s="17">
        <v>1</v>
      </c>
      <c r="I112" s="17">
        <v>1</v>
      </c>
      <c r="J112" s="17">
        <v>16</v>
      </c>
      <c r="K112" s="17">
        <v>8</v>
      </c>
      <c r="L112" s="17">
        <v>4</v>
      </c>
      <c r="M112" s="87">
        <f t="shared" si="3"/>
        <v>50</v>
      </c>
      <c r="N112" s="87">
        <f t="shared" si="5"/>
        <v>25</v>
      </c>
      <c r="O112" s="86">
        <f t="shared" si="4"/>
        <v>25</v>
      </c>
    </row>
    <row r="113" spans="1:15" s="17" customFormat="1" ht="13.2" x14ac:dyDescent="0.25">
      <c r="A113" s="16">
        <v>39120</v>
      </c>
      <c r="B113" s="16" t="s">
        <v>141</v>
      </c>
      <c r="C113" s="17">
        <v>8</v>
      </c>
      <c r="D113" s="17">
        <v>2</v>
      </c>
      <c r="E113" s="17">
        <v>1</v>
      </c>
      <c r="F113" s="17">
        <v>0</v>
      </c>
      <c r="G113" s="17">
        <v>0</v>
      </c>
      <c r="H113" s="17">
        <v>0</v>
      </c>
      <c r="I113" s="17">
        <v>1</v>
      </c>
      <c r="J113" s="17">
        <v>9</v>
      </c>
      <c r="K113" s="17">
        <v>7</v>
      </c>
      <c r="L113" s="17">
        <v>1</v>
      </c>
      <c r="M113" s="87">
        <f t="shared" si="3"/>
        <v>77.777777777777786</v>
      </c>
      <c r="N113" s="87">
        <f t="shared" si="5"/>
        <v>11.111111111111111</v>
      </c>
      <c r="O113" s="86">
        <f t="shared" si="4"/>
        <v>11.111111111111111</v>
      </c>
    </row>
    <row r="114" spans="1:15" s="17" customFormat="1" ht="13.2" x14ac:dyDescent="0.25">
      <c r="A114" s="16" t="s">
        <v>142</v>
      </c>
      <c r="B114" s="16" t="s">
        <v>143</v>
      </c>
      <c r="C114" s="17">
        <v>1</v>
      </c>
      <c r="D114" s="17">
        <v>1</v>
      </c>
      <c r="E114" s="17">
        <v>0</v>
      </c>
      <c r="F114" s="17">
        <v>0</v>
      </c>
      <c r="G114" s="17">
        <v>1</v>
      </c>
      <c r="H114" s="17">
        <v>0</v>
      </c>
      <c r="I114" s="17">
        <v>0</v>
      </c>
      <c r="J114" s="17">
        <v>2</v>
      </c>
      <c r="K114" s="17">
        <v>1</v>
      </c>
      <c r="L114" s="17">
        <v>0</v>
      </c>
      <c r="M114" s="87">
        <f t="shared" si="3"/>
        <v>50</v>
      </c>
      <c r="N114" s="87">
        <f t="shared" si="5"/>
        <v>50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1</v>
      </c>
      <c r="K115" s="17">
        <v>1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4</v>
      </c>
      <c r="D116" s="17">
        <v>1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5</v>
      </c>
      <c r="K116" s="17">
        <v>5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3.2" x14ac:dyDescent="0.25">
      <c r="A117" s="16">
        <v>31025</v>
      </c>
      <c r="B117" s="16" t="s">
        <v>146</v>
      </c>
      <c r="C117" s="17">
        <v>41</v>
      </c>
      <c r="D117" s="17">
        <v>6</v>
      </c>
      <c r="E117" s="17">
        <v>0</v>
      </c>
      <c r="F117" s="17">
        <v>1</v>
      </c>
      <c r="G117" s="17">
        <v>4</v>
      </c>
      <c r="H117" s="17">
        <v>11</v>
      </c>
      <c r="I117" s="17">
        <v>7</v>
      </c>
      <c r="J117" s="17">
        <v>40</v>
      </c>
      <c r="K117" s="17">
        <v>12</v>
      </c>
      <c r="L117" s="17">
        <v>12</v>
      </c>
      <c r="M117" s="87">
        <f t="shared" si="3"/>
        <v>30</v>
      </c>
      <c r="N117" s="87">
        <f t="shared" si="5"/>
        <v>40</v>
      </c>
      <c r="O117" s="86">
        <f t="shared" si="4"/>
        <v>30</v>
      </c>
    </row>
    <row r="118" spans="1:15" s="17" customFormat="1" ht="13.2" x14ac:dyDescent="0.25">
      <c r="A118" s="16">
        <v>32354</v>
      </c>
      <c r="B118" s="16" t="s">
        <v>147</v>
      </c>
      <c r="C118" s="17">
        <v>29</v>
      </c>
      <c r="D118" s="17">
        <v>7</v>
      </c>
      <c r="E118" s="17">
        <v>0</v>
      </c>
      <c r="F118" s="17">
        <v>0</v>
      </c>
      <c r="G118" s="17">
        <v>2</v>
      </c>
      <c r="H118" s="17">
        <v>4</v>
      </c>
      <c r="I118" s="17">
        <v>5</v>
      </c>
      <c r="J118" s="17">
        <v>31</v>
      </c>
      <c r="K118" s="17">
        <v>16</v>
      </c>
      <c r="L118" s="17">
        <v>9</v>
      </c>
      <c r="M118" s="87">
        <f t="shared" si="3"/>
        <v>51.612903225806448</v>
      </c>
      <c r="N118" s="87">
        <f t="shared" si="5"/>
        <v>19.35483870967742</v>
      </c>
      <c r="O118" s="86">
        <f t="shared" si="4"/>
        <v>29.032258064516132</v>
      </c>
    </row>
    <row r="119" spans="1:15" s="17" customFormat="1" ht="13.2" x14ac:dyDescent="0.25">
      <c r="A119" s="16">
        <v>32326</v>
      </c>
      <c r="B119" s="16" t="s">
        <v>148</v>
      </c>
      <c r="C119" s="17">
        <v>5</v>
      </c>
      <c r="D119" s="17">
        <v>1</v>
      </c>
      <c r="E119" s="17">
        <v>0</v>
      </c>
      <c r="F119" s="17">
        <v>0</v>
      </c>
      <c r="G119" s="17">
        <v>0</v>
      </c>
      <c r="H119" s="17">
        <v>1</v>
      </c>
      <c r="I119" s="17">
        <v>1</v>
      </c>
      <c r="J119" s="17">
        <v>5</v>
      </c>
      <c r="K119" s="17">
        <v>4</v>
      </c>
      <c r="L119" s="17">
        <v>0</v>
      </c>
      <c r="M119" s="87">
        <f t="shared" si="3"/>
        <v>80</v>
      </c>
      <c r="N119" s="87">
        <f t="shared" si="5"/>
        <v>20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2</v>
      </c>
      <c r="D120" s="17">
        <v>1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3</v>
      </c>
      <c r="K120" s="17">
        <v>2</v>
      </c>
      <c r="L120" s="17">
        <v>1</v>
      </c>
      <c r="M120" s="87">
        <f t="shared" si="3"/>
        <v>66.666666666666657</v>
      </c>
      <c r="N120" s="87">
        <f t="shared" si="5"/>
        <v>0</v>
      </c>
      <c r="O120" s="86">
        <f t="shared" si="4"/>
        <v>33.333333333333329</v>
      </c>
    </row>
    <row r="121" spans="1:15" s="17" customFormat="1" ht="13.2" x14ac:dyDescent="0.25">
      <c r="A121" s="16">
        <v>37505</v>
      </c>
      <c r="B121" s="16" t="s">
        <v>150</v>
      </c>
      <c r="C121" s="17">
        <v>8</v>
      </c>
      <c r="D121" s="17">
        <v>1</v>
      </c>
      <c r="E121" s="17">
        <v>0</v>
      </c>
      <c r="F121" s="17">
        <v>0</v>
      </c>
      <c r="G121" s="17">
        <v>0</v>
      </c>
      <c r="H121" s="17">
        <v>1</v>
      </c>
      <c r="I121" s="17">
        <v>1</v>
      </c>
      <c r="J121" s="17">
        <v>8</v>
      </c>
      <c r="K121" s="17">
        <v>5</v>
      </c>
      <c r="L121" s="17">
        <v>2</v>
      </c>
      <c r="M121" s="87">
        <f t="shared" si="3"/>
        <v>62.5</v>
      </c>
      <c r="N121" s="87">
        <f t="shared" si="5"/>
        <v>12.5</v>
      </c>
      <c r="O121" s="86">
        <f t="shared" si="4"/>
        <v>25</v>
      </c>
    </row>
    <row r="122" spans="1:15" s="17" customFormat="1" ht="13.2" x14ac:dyDescent="0.25">
      <c r="A122" s="16">
        <v>24350</v>
      </c>
      <c r="B122" s="16" t="s">
        <v>151</v>
      </c>
      <c r="C122" s="17">
        <v>2</v>
      </c>
      <c r="D122" s="17">
        <v>2</v>
      </c>
      <c r="E122" s="17">
        <v>0</v>
      </c>
      <c r="F122" s="17">
        <v>0</v>
      </c>
      <c r="G122" s="17">
        <v>0</v>
      </c>
      <c r="H122" s="17">
        <v>1</v>
      </c>
      <c r="I122" s="17">
        <v>1</v>
      </c>
      <c r="J122" s="17">
        <v>3</v>
      </c>
      <c r="K122" s="17">
        <v>2</v>
      </c>
      <c r="L122" s="17">
        <v>0</v>
      </c>
      <c r="M122" s="87">
        <f t="shared" si="3"/>
        <v>66.666666666666657</v>
      </c>
      <c r="N122" s="87">
        <f t="shared" si="5"/>
        <v>33.333333333333329</v>
      </c>
      <c r="O122" s="86">
        <f t="shared" si="4"/>
        <v>0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14</v>
      </c>
      <c r="D124" s="17">
        <v>5</v>
      </c>
      <c r="E124" s="17">
        <v>0</v>
      </c>
      <c r="F124" s="17">
        <v>0</v>
      </c>
      <c r="G124" s="17">
        <v>1</v>
      </c>
      <c r="H124" s="17">
        <v>1</v>
      </c>
      <c r="I124" s="17">
        <v>5</v>
      </c>
      <c r="J124" s="17">
        <v>14</v>
      </c>
      <c r="K124" s="17">
        <v>10</v>
      </c>
      <c r="L124" s="17">
        <v>2</v>
      </c>
      <c r="M124" s="87">
        <f t="shared" si="3"/>
        <v>71.428571428571431</v>
      </c>
      <c r="N124" s="87">
        <f t="shared" si="5"/>
        <v>14.285714285714285</v>
      </c>
      <c r="O124" s="86">
        <f t="shared" si="4"/>
        <v>14.285714285714285</v>
      </c>
    </row>
    <row r="125" spans="1:15" s="17" customFormat="1" ht="13.2" x14ac:dyDescent="0.25">
      <c r="A125" s="16">
        <v>14066</v>
      </c>
      <c r="B125" s="16" t="s">
        <v>153</v>
      </c>
      <c r="C125" s="17">
        <v>6</v>
      </c>
      <c r="D125" s="17">
        <v>2</v>
      </c>
      <c r="E125" s="17">
        <v>0</v>
      </c>
      <c r="F125" s="17">
        <v>0</v>
      </c>
      <c r="G125" s="17">
        <v>1</v>
      </c>
      <c r="H125" s="17">
        <v>1</v>
      </c>
      <c r="I125" s="17">
        <v>1</v>
      </c>
      <c r="J125" s="17">
        <v>7</v>
      </c>
      <c r="K125" s="17">
        <v>4</v>
      </c>
      <c r="L125" s="17">
        <v>1</v>
      </c>
      <c r="M125" s="87">
        <f t="shared" si="3"/>
        <v>57.142857142857139</v>
      </c>
      <c r="N125" s="87">
        <f t="shared" si="5"/>
        <v>28.571428571428569</v>
      </c>
      <c r="O125" s="86">
        <f t="shared" si="4"/>
        <v>14.285714285714285</v>
      </c>
    </row>
    <row r="126" spans="1:15" s="17" customFormat="1" ht="13.2" x14ac:dyDescent="0.25">
      <c r="A126" s="16">
        <v>21214</v>
      </c>
      <c r="B126" s="16" t="s">
        <v>154</v>
      </c>
      <c r="C126" s="17">
        <v>3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3</v>
      </c>
      <c r="K126" s="17">
        <v>1</v>
      </c>
      <c r="L126" s="17">
        <v>2</v>
      </c>
      <c r="M126" s="87">
        <f t="shared" si="3"/>
        <v>33.333333333333329</v>
      </c>
      <c r="N126" s="87">
        <f t="shared" si="5"/>
        <v>0</v>
      </c>
      <c r="O126" s="86">
        <f t="shared" si="4"/>
        <v>66.666666666666657</v>
      </c>
    </row>
    <row r="127" spans="1:15" s="17" customFormat="1" ht="13.2" x14ac:dyDescent="0.25">
      <c r="A127" s="16">
        <v>13161</v>
      </c>
      <c r="B127" s="16" t="s">
        <v>155</v>
      </c>
      <c r="C127" s="17">
        <v>23</v>
      </c>
      <c r="D127" s="17">
        <v>8</v>
      </c>
      <c r="E127" s="17">
        <v>0</v>
      </c>
      <c r="F127" s="17">
        <v>0</v>
      </c>
      <c r="G127" s="17">
        <v>4</v>
      </c>
      <c r="H127" s="17">
        <v>6</v>
      </c>
      <c r="I127" s="17">
        <v>2</v>
      </c>
      <c r="J127" s="17">
        <v>29</v>
      </c>
      <c r="K127" s="17">
        <v>14</v>
      </c>
      <c r="L127" s="17">
        <v>5</v>
      </c>
      <c r="M127" s="87">
        <f t="shared" si="3"/>
        <v>48.275862068965516</v>
      </c>
      <c r="N127" s="87">
        <f t="shared" si="5"/>
        <v>34.482758620689658</v>
      </c>
      <c r="O127" s="86">
        <f t="shared" si="4"/>
        <v>17.241379310344829</v>
      </c>
    </row>
    <row r="128" spans="1:15" s="17" customFormat="1" ht="13.2" x14ac:dyDescent="0.25">
      <c r="A128" s="16">
        <v>21206</v>
      </c>
      <c r="B128" s="16" t="s">
        <v>156</v>
      </c>
      <c r="C128" s="17">
        <v>4</v>
      </c>
      <c r="D128" s="17">
        <v>2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6</v>
      </c>
      <c r="K128" s="17">
        <v>3</v>
      </c>
      <c r="L128" s="17">
        <v>3</v>
      </c>
      <c r="M128" s="87">
        <f t="shared" si="3"/>
        <v>50</v>
      </c>
      <c r="N128" s="87">
        <f t="shared" si="5"/>
        <v>0</v>
      </c>
      <c r="O128" s="86">
        <f t="shared" si="4"/>
        <v>50</v>
      </c>
    </row>
    <row r="129" spans="1:15" s="17" customFormat="1" ht="13.2" x14ac:dyDescent="0.25">
      <c r="A129" s="16">
        <v>39209</v>
      </c>
      <c r="B129" s="16" t="s">
        <v>157</v>
      </c>
      <c r="C129" s="17">
        <v>11</v>
      </c>
      <c r="D129" s="17">
        <v>4</v>
      </c>
      <c r="E129" s="17">
        <v>2</v>
      </c>
      <c r="F129" s="17">
        <v>1</v>
      </c>
      <c r="G129" s="17">
        <v>2</v>
      </c>
      <c r="H129" s="17">
        <v>1</v>
      </c>
      <c r="I129" s="17">
        <v>0</v>
      </c>
      <c r="J129" s="17">
        <v>15</v>
      </c>
      <c r="K129" s="17">
        <v>7</v>
      </c>
      <c r="L129" s="17">
        <v>2</v>
      </c>
      <c r="M129" s="87">
        <f t="shared" si="3"/>
        <v>46.666666666666664</v>
      </c>
      <c r="N129" s="87">
        <f t="shared" si="5"/>
        <v>40</v>
      </c>
      <c r="O129" s="86">
        <f t="shared" si="4"/>
        <v>13.333333333333334</v>
      </c>
    </row>
    <row r="130" spans="1:15" s="17" customFormat="1" ht="13.2" x14ac:dyDescent="0.25">
      <c r="A130" s="16">
        <v>37507</v>
      </c>
      <c r="B130" s="16" t="s">
        <v>158</v>
      </c>
      <c r="C130" s="17">
        <v>6</v>
      </c>
      <c r="D130" s="17">
        <v>1</v>
      </c>
      <c r="E130" s="17">
        <v>0</v>
      </c>
      <c r="F130" s="17">
        <v>0</v>
      </c>
      <c r="G130" s="17">
        <v>0</v>
      </c>
      <c r="H130" s="17">
        <v>2</v>
      </c>
      <c r="I130" s="17">
        <v>0</v>
      </c>
      <c r="J130" s="17">
        <v>7</v>
      </c>
      <c r="K130" s="17">
        <v>4</v>
      </c>
      <c r="L130" s="17">
        <v>1</v>
      </c>
      <c r="M130" s="87">
        <f t="shared" si="3"/>
        <v>57.142857142857139</v>
      </c>
      <c r="N130" s="87">
        <f t="shared" si="5"/>
        <v>28.571428571428569</v>
      </c>
      <c r="O130" s="86">
        <f t="shared" si="4"/>
        <v>14.285714285714285</v>
      </c>
    </row>
    <row r="131" spans="1:15" s="17" customFormat="1" ht="13.2" x14ac:dyDescent="0.25">
      <c r="A131" s="16">
        <v>29320</v>
      </c>
      <c r="B131" s="16" t="s">
        <v>159</v>
      </c>
      <c r="C131" s="17">
        <v>42</v>
      </c>
      <c r="D131" s="17">
        <v>6</v>
      </c>
      <c r="E131" s="17">
        <v>1</v>
      </c>
      <c r="F131" s="17">
        <v>3</v>
      </c>
      <c r="G131" s="17">
        <v>2</v>
      </c>
      <c r="H131" s="17">
        <v>8</v>
      </c>
      <c r="I131" s="17">
        <v>19</v>
      </c>
      <c r="J131" s="17">
        <v>29</v>
      </c>
      <c r="K131" s="17">
        <v>8</v>
      </c>
      <c r="L131" s="17">
        <v>7</v>
      </c>
      <c r="M131" s="87">
        <f t="shared" si="3"/>
        <v>27.586206896551722</v>
      </c>
      <c r="N131" s="87">
        <f t="shared" si="5"/>
        <v>48.275862068965516</v>
      </c>
      <c r="O131" s="86">
        <f t="shared" si="4"/>
        <v>24.137931034482758</v>
      </c>
    </row>
    <row r="132" spans="1:15" s="17" customFormat="1" ht="13.2" x14ac:dyDescent="0.25">
      <c r="A132" s="16">
        <v>31006</v>
      </c>
      <c r="B132" s="16" t="s">
        <v>160</v>
      </c>
      <c r="C132" s="17">
        <v>25</v>
      </c>
      <c r="D132" s="17">
        <v>5</v>
      </c>
      <c r="E132" s="17">
        <v>0</v>
      </c>
      <c r="F132" s="17">
        <v>0</v>
      </c>
      <c r="G132" s="17">
        <v>1</v>
      </c>
      <c r="H132" s="17">
        <v>7</v>
      </c>
      <c r="I132" s="17">
        <v>9</v>
      </c>
      <c r="J132" s="17">
        <v>21</v>
      </c>
      <c r="K132" s="17">
        <v>4</v>
      </c>
      <c r="L132" s="17">
        <v>9</v>
      </c>
      <c r="M132" s="87">
        <f t="shared" si="3"/>
        <v>19.047619047619047</v>
      </c>
      <c r="N132" s="87">
        <f t="shared" si="5"/>
        <v>38.095238095238095</v>
      </c>
      <c r="O132" s="86">
        <f t="shared" si="4"/>
        <v>42.857142857142854</v>
      </c>
    </row>
    <row r="133" spans="1:15" s="17" customFormat="1" ht="13.2" x14ac:dyDescent="0.25">
      <c r="A133" s="16">
        <v>39003</v>
      </c>
      <c r="B133" s="16" t="s">
        <v>161</v>
      </c>
      <c r="C133" s="17">
        <v>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2</v>
      </c>
      <c r="K133" s="17">
        <v>2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3</v>
      </c>
      <c r="D134" s="17">
        <v>0</v>
      </c>
      <c r="E134" s="17">
        <v>0</v>
      </c>
      <c r="F134" s="17">
        <v>0</v>
      </c>
      <c r="G134" s="17">
        <v>1</v>
      </c>
      <c r="H134" s="17">
        <v>1</v>
      </c>
      <c r="I134" s="17">
        <v>0</v>
      </c>
      <c r="J134" s="17">
        <v>3</v>
      </c>
      <c r="K134" s="17">
        <v>0</v>
      </c>
      <c r="L134" s="17">
        <v>1</v>
      </c>
      <c r="M134" s="87">
        <f t="shared" ref="M134:M197" si="6">IF(J134=0,"n/a",K134/J134*100)</f>
        <v>0</v>
      </c>
      <c r="N134" s="87">
        <f t="shared" si="5"/>
        <v>66.666666666666657</v>
      </c>
      <c r="O134" s="86">
        <f t="shared" ref="O134:O197" si="7">IF(J134=0,"n/a",(L134/J134)*100)</f>
        <v>33.333333333333329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2</v>
      </c>
      <c r="E135" s="17">
        <v>0</v>
      </c>
      <c r="F135" s="17">
        <v>0</v>
      </c>
      <c r="G135" s="17">
        <v>0</v>
      </c>
      <c r="H135" s="17">
        <v>0</v>
      </c>
      <c r="I135" s="17">
        <v>2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18</v>
      </c>
      <c r="D136" s="17">
        <v>10</v>
      </c>
      <c r="E136" s="17">
        <v>1</v>
      </c>
      <c r="F136" s="17">
        <v>0</v>
      </c>
      <c r="G136" s="17">
        <v>2</v>
      </c>
      <c r="H136" s="17">
        <v>1</v>
      </c>
      <c r="I136" s="17">
        <v>2</v>
      </c>
      <c r="J136" s="17">
        <v>26</v>
      </c>
      <c r="K136" s="17">
        <v>20</v>
      </c>
      <c r="L136" s="17">
        <v>2</v>
      </c>
      <c r="M136" s="87">
        <f t="shared" si="6"/>
        <v>76.923076923076934</v>
      </c>
      <c r="N136" s="87">
        <f t="shared" si="8"/>
        <v>15.384615384615385</v>
      </c>
      <c r="O136" s="86">
        <f t="shared" si="7"/>
        <v>7.6923076923076925</v>
      </c>
    </row>
    <row r="137" spans="1:15" s="17" customFormat="1" ht="13.2" x14ac:dyDescent="0.25">
      <c r="A137" s="16">
        <v>32325</v>
      </c>
      <c r="B137" s="16" t="s">
        <v>165</v>
      </c>
      <c r="C137" s="17">
        <v>4</v>
      </c>
      <c r="D137" s="17">
        <v>1</v>
      </c>
      <c r="E137" s="17">
        <v>0</v>
      </c>
      <c r="F137" s="17">
        <v>0</v>
      </c>
      <c r="G137" s="17">
        <v>0</v>
      </c>
      <c r="H137" s="17">
        <v>0</v>
      </c>
      <c r="I137" s="17">
        <v>1</v>
      </c>
      <c r="J137" s="17">
        <v>4</v>
      </c>
      <c r="K137" s="17">
        <v>4</v>
      </c>
      <c r="L137" s="17">
        <v>0</v>
      </c>
      <c r="M137" s="87">
        <f t="shared" si="6"/>
        <v>100</v>
      </c>
      <c r="N137" s="87">
        <f t="shared" si="8"/>
        <v>0</v>
      </c>
      <c r="O137" s="86">
        <f t="shared" si="7"/>
        <v>0</v>
      </c>
    </row>
    <row r="138" spans="1:15" s="17" customFormat="1" ht="13.2" x14ac:dyDescent="0.25">
      <c r="A138" s="16">
        <v>37506</v>
      </c>
      <c r="B138" s="16" t="s">
        <v>166</v>
      </c>
      <c r="C138" s="17">
        <v>4</v>
      </c>
      <c r="D138" s="17">
        <v>0</v>
      </c>
      <c r="E138" s="17">
        <v>0</v>
      </c>
      <c r="F138" s="17">
        <v>0</v>
      </c>
      <c r="G138" s="17">
        <v>0</v>
      </c>
      <c r="H138" s="17">
        <v>1</v>
      </c>
      <c r="I138" s="17">
        <v>0</v>
      </c>
      <c r="J138" s="17">
        <v>4</v>
      </c>
      <c r="K138" s="17">
        <v>1</v>
      </c>
      <c r="L138" s="17">
        <v>2</v>
      </c>
      <c r="M138" s="87">
        <f t="shared" si="6"/>
        <v>25</v>
      </c>
      <c r="N138" s="87">
        <f t="shared" si="8"/>
        <v>25</v>
      </c>
      <c r="O138" s="86">
        <f t="shared" si="7"/>
        <v>50</v>
      </c>
    </row>
    <row r="139" spans="1:15" s="17" customFormat="1" ht="13.2" x14ac:dyDescent="0.25">
      <c r="A139" s="16">
        <v>14064</v>
      </c>
      <c r="B139" s="16" t="s">
        <v>167</v>
      </c>
      <c r="C139" s="17">
        <v>6</v>
      </c>
      <c r="D139" s="17">
        <v>1</v>
      </c>
      <c r="E139" s="17">
        <v>0</v>
      </c>
      <c r="F139" s="17">
        <v>0</v>
      </c>
      <c r="G139" s="17">
        <v>0</v>
      </c>
      <c r="H139" s="17">
        <v>2</v>
      </c>
      <c r="I139" s="17">
        <v>1</v>
      </c>
      <c r="J139" s="17">
        <v>6</v>
      </c>
      <c r="K139" s="17">
        <v>2</v>
      </c>
      <c r="L139" s="17">
        <v>2</v>
      </c>
      <c r="M139" s="87">
        <f t="shared" si="6"/>
        <v>33.333333333333329</v>
      </c>
      <c r="N139" s="87">
        <f t="shared" si="8"/>
        <v>33.333333333333329</v>
      </c>
      <c r="O139" s="86">
        <f t="shared" si="7"/>
        <v>33.333333333333329</v>
      </c>
    </row>
    <row r="140" spans="1:15" s="17" customFormat="1" ht="13.2" x14ac:dyDescent="0.25">
      <c r="A140" s="16">
        <v>11051</v>
      </c>
      <c r="B140" s="16" t="s">
        <v>168</v>
      </c>
      <c r="C140" s="17">
        <v>6</v>
      </c>
      <c r="D140" s="17">
        <v>5</v>
      </c>
      <c r="E140" s="17">
        <v>0</v>
      </c>
      <c r="F140" s="17">
        <v>0</v>
      </c>
      <c r="G140" s="17">
        <v>0</v>
      </c>
      <c r="H140" s="17">
        <v>0</v>
      </c>
      <c r="I140" s="17">
        <v>3</v>
      </c>
      <c r="J140" s="17">
        <v>8</v>
      </c>
      <c r="K140" s="17">
        <v>8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3.2" x14ac:dyDescent="0.25">
      <c r="A141" s="16">
        <v>18400</v>
      </c>
      <c r="B141" s="16" t="s">
        <v>169</v>
      </c>
      <c r="C141" s="17">
        <v>22</v>
      </c>
      <c r="D141" s="17">
        <v>6</v>
      </c>
      <c r="E141" s="17">
        <v>0</v>
      </c>
      <c r="F141" s="17">
        <v>0</v>
      </c>
      <c r="G141" s="17">
        <v>2</v>
      </c>
      <c r="H141" s="17">
        <v>6</v>
      </c>
      <c r="I141" s="17">
        <v>4</v>
      </c>
      <c r="J141" s="17">
        <v>24</v>
      </c>
      <c r="K141" s="17">
        <v>12</v>
      </c>
      <c r="L141" s="17">
        <v>4</v>
      </c>
      <c r="M141" s="87">
        <f t="shared" si="6"/>
        <v>50</v>
      </c>
      <c r="N141" s="87">
        <f t="shared" si="8"/>
        <v>33.333333333333329</v>
      </c>
      <c r="O141" s="86">
        <f t="shared" si="7"/>
        <v>16.666666666666664</v>
      </c>
    </row>
    <row r="142" spans="1:15" s="17" customFormat="1" ht="13.2" x14ac:dyDescent="0.25">
      <c r="A142" s="16">
        <v>23403</v>
      </c>
      <c r="B142" s="16" t="s">
        <v>170</v>
      </c>
      <c r="C142" s="17">
        <v>11</v>
      </c>
      <c r="D142" s="17">
        <v>4</v>
      </c>
      <c r="E142" s="17">
        <v>0</v>
      </c>
      <c r="F142" s="17">
        <v>0</v>
      </c>
      <c r="G142" s="17">
        <v>0</v>
      </c>
      <c r="H142" s="17">
        <v>0</v>
      </c>
      <c r="I142" s="17">
        <v>1</v>
      </c>
      <c r="J142" s="17">
        <v>14</v>
      </c>
      <c r="K142" s="17">
        <v>6</v>
      </c>
      <c r="L142" s="17">
        <v>8</v>
      </c>
      <c r="M142" s="87">
        <f t="shared" si="6"/>
        <v>42.857142857142854</v>
      </c>
      <c r="N142" s="87">
        <f t="shared" si="8"/>
        <v>0</v>
      </c>
      <c r="O142" s="86">
        <f t="shared" si="7"/>
        <v>57.142857142857139</v>
      </c>
    </row>
    <row r="143" spans="1:15" s="17" customFormat="1" ht="13.2" x14ac:dyDescent="0.25">
      <c r="A143" s="16">
        <v>34003</v>
      </c>
      <c r="B143" s="16" t="s">
        <v>303</v>
      </c>
      <c r="C143" s="17">
        <v>65</v>
      </c>
      <c r="D143" s="17">
        <v>22</v>
      </c>
      <c r="E143" s="17">
        <v>0</v>
      </c>
      <c r="F143" s="17">
        <v>2</v>
      </c>
      <c r="G143" s="17">
        <v>4</v>
      </c>
      <c r="H143" s="17">
        <v>24</v>
      </c>
      <c r="I143" s="17">
        <v>14</v>
      </c>
      <c r="J143" s="17">
        <v>73</v>
      </c>
      <c r="K143" s="17">
        <v>31</v>
      </c>
      <c r="L143" s="17">
        <v>12</v>
      </c>
      <c r="M143" s="87">
        <f t="shared" si="6"/>
        <v>42.465753424657535</v>
      </c>
      <c r="N143" s="87">
        <f t="shared" si="8"/>
        <v>41.095890410958901</v>
      </c>
      <c r="O143" s="86">
        <f t="shared" si="7"/>
        <v>16.43835616438356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25</v>
      </c>
      <c r="D145" s="17">
        <v>6</v>
      </c>
      <c r="E145" s="17">
        <v>0</v>
      </c>
      <c r="F145" s="17">
        <v>0</v>
      </c>
      <c r="G145" s="17">
        <v>1</v>
      </c>
      <c r="H145" s="17">
        <v>5</v>
      </c>
      <c r="I145" s="17">
        <v>3</v>
      </c>
      <c r="J145" s="17">
        <v>28</v>
      </c>
      <c r="K145" s="17">
        <v>19</v>
      </c>
      <c r="L145" s="17">
        <v>3</v>
      </c>
      <c r="M145" s="87">
        <f t="shared" si="6"/>
        <v>67.857142857142861</v>
      </c>
      <c r="N145" s="87">
        <f t="shared" si="8"/>
        <v>21.428571428571427</v>
      </c>
      <c r="O145" s="86">
        <f t="shared" si="7"/>
        <v>10.714285714285714</v>
      </c>
    </row>
    <row r="146" spans="1:15" s="17" customFormat="1" ht="13.2" x14ac:dyDescent="0.25">
      <c r="A146" s="16">
        <v>15201</v>
      </c>
      <c r="B146" s="16" t="s">
        <v>173</v>
      </c>
      <c r="C146" s="17">
        <v>20</v>
      </c>
      <c r="D146" s="17">
        <v>10</v>
      </c>
      <c r="E146" s="17">
        <v>0</v>
      </c>
      <c r="F146" s="17">
        <v>0</v>
      </c>
      <c r="G146" s="17">
        <v>1</v>
      </c>
      <c r="H146" s="17">
        <v>6</v>
      </c>
      <c r="I146" s="17">
        <v>7</v>
      </c>
      <c r="J146" s="17">
        <v>23</v>
      </c>
      <c r="K146" s="17">
        <v>12</v>
      </c>
      <c r="L146" s="17">
        <v>4</v>
      </c>
      <c r="M146" s="87">
        <f t="shared" si="6"/>
        <v>52.173913043478258</v>
      </c>
      <c r="N146" s="87">
        <f t="shared" si="8"/>
        <v>30.434782608695656</v>
      </c>
      <c r="O146" s="86">
        <f t="shared" si="7"/>
        <v>17.391304347826086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9</v>
      </c>
      <c r="D148" s="17">
        <v>0</v>
      </c>
      <c r="E148" s="17">
        <v>0</v>
      </c>
      <c r="F148" s="17">
        <v>0</v>
      </c>
      <c r="G148" s="17">
        <v>0</v>
      </c>
      <c r="H148" s="17">
        <v>2</v>
      </c>
      <c r="I148" s="17">
        <v>1</v>
      </c>
      <c r="J148" s="17">
        <v>8</v>
      </c>
      <c r="K148" s="17">
        <v>4</v>
      </c>
      <c r="L148" s="17">
        <v>2</v>
      </c>
      <c r="M148" s="87">
        <f t="shared" si="6"/>
        <v>50</v>
      </c>
      <c r="N148" s="87">
        <f t="shared" si="8"/>
        <v>25</v>
      </c>
      <c r="O148" s="86">
        <f t="shared" si="7"/>
        <v>25</v>
      </c>
    </row>
    <row r="149" spans="1:15" s="17" customFormat="1" ht="13.2" x14ac:dyDescent="0.25">
      <c r="A149" s="16">
        <v>25101</v>
      </c>
      <c r="B149" s="16" t="s">
        <v>176</v>
      </c>
      <c r="C149" s="17">
        <v>10</v>
      </c>
      <c r="D149" s="17">
        <v>3</v>
      </c>
      <c r="E149" s="17">
        <v>0</v>
      </c>
      <c r="F149" s="17">
        <v>0</v>
      </c>
      <c r="G149" s="17">
        <v>1</v>
      </c>
      <c r="H149" s="17">
        <v>1</v>
      </c>
      <c r="I149" s="17">
        <v>1</v>
      </c>
      <c r="J149" s="17">
        <v>12</v>
      </c>
      <c r="K149" s="17">
        <v>10</v>
      </c>
      <c r="L149" s="17">
        <v>0</v>
      </c>
      <c r="M149" s="87">
        <f t="shared" si="6"/>
        <v>83.333333333333343</v>
      </c>
      <c r="N149" s="87">
        <f t="shared" si="8"/>
        <v>16.666666666666664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2</v>
      </c>
      <c r="D150" s="17">
        <v>1</v>
      </c>
      <c r="E150" s="17">
        <v>0</v>
      </c>
      <c r="F150" s="17">
        <v>0</v>
      </c>
      <c r="G150" s="17">
        <v>0</v>
      </c>
      <c r="H150" s="17">
        <v>0</v>
      </c>
      <c r="I150" s="17">
        <v>1</v>
      </c>
      <c r="J150" s="17">
        <v>2</v>
      </c>
      <c r="K150" s="17">
        <v>2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1</v>
      </c>
      <c r="K151" s="17">
        <v>0</v>
      </c>
      <c r="L151" s="17">
        <v>1</v>
      </c>
      <c r="M151" s="87">
        <f t="shared" si="6"/>
        <v>0</v>
      </c>
      <c r="N151" s="87">
        <f t="shared" si="8"/>
        <v>0</v>
      </c>
      <c r="O151" s="86">
        <f t="shared" si="7"/>
        <v>100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6</v>
      </c>
      <c r="D153" s="17">
        <v>1</v>
      </c>
      <c r="E153" s="17">
        <v>0</v>
      </c>
      <c r="F153" s="17">
        <v>0</v>
      </c>
      <c r="G153" s="17">
        <v>0</v>
      </c>
      <c r="H153" s="17">
        <v>1</v>
      </c>
      <c r="I153" s="17">
        <v>0</v>
      </c>
      <c r="J153" s="17">
        <v>7</v>
      </c>
      <c r="K153" s="17">
        <v>5</v>
      </c>
      <c r="L153" s="17">
        <v>1</v>
      </c>
      <c r="M153" s="87">
        <f t="shared" si="6"/>
        <v>71.428571428571431</v>
      </c>
      <c r="N153" s="87">
        <f t="shared" si="8"/>
        <v>14.285714285714285</v>
      </c>
      <c r="O153" s="86">
        <f t="shared" si="7"/>
        <v>14.285714285714285</v>
      </c>
    </row>
    <row r="154" spans="1:15" s="17" customFormat="1" ht="13.2" x14ac:dyDescent="0.25">
      <c r="A154" s="16">
        <v>34111</v>
      </c>
      <c r="B154" s="16" t="s">
        <v>180</v>
      </c>
      <c r="C154" s="17">
        <v>33</v>
      </c>
      <c r="D154" s="17">
        <v>6</v>
      </c>
      <c r="E154" s="17">
        <v>0</v>
      </c>
      <c r="F154" s="17">
        <v>2</v>
      </c>
      <c r="G154" s="17">
        <v>2</v>
      </c>
      <c r="H154" s="17">
        <v>6</v>
      </c>
      <c r="I154" s="17">
        <v>8</v>
      </c>
      <c r="J154" s="17">
        <v>31</v>
      </c>
      <c r="K154" s="17">
        <v>16</v>
      </c>
      <c r="L154" s="17">
        <v>5</v>
      </c>
      <c r="M154" s="87">
        <f t="shared" si="6"/>
        <v>51.612903225806448</v>
      </c>
      <c r="N154" s="87">
        <f t="shared" si="8"/>
        <v>32.258064516129032</v>
      </c>
      <c r="O154" s="86">
        <f t="shared" si="7"/>
        <v>16.129032258064516</v>
      </c>
    </row>
    <row r="155" spans="1:15" s="17" customFormat="1" ht="13.2" x14ac:dyDescent="0.25">
      <c r="A155" s="16">
        <v>24019</v>
      </c>
      <c r="B155" s="16" t="s">
        <v>181</v>
      </c>
      <c r="C155" s="17">
        <v>5</v>
      </c>
      <c r="D155" s="17">
        <v>0</v>
      </c>
      <c r="E155" s="17">
        <v>0</v>
      </c>
      <c r="F155" s="17">
        <v>0</v>
      </c>
      <c r="G155" s="17">
        <v>0</v>
      </c>
      <c r="H155" s="17">
        <v>2</v>
      </c>
      <c r="I155" s="17">
        <v>0</v>
      </c>
      <c r="J155" s="17">
        <v>5</v>
      </c>
      <c r="K155" s="17">
        <v>3</v>
      </c>
      <c r="L155" s="17">
        <v>0</v>
      </c>
      <c r="M155" s="87">
        <f t="shared" si="6"/>
        <v>60</v>
      </c>
      <c r="N155" s="87">
        <f t="shared" si="8"/>
        <v>40</v>
      </c>
      <c r="O155" s="86">
        <f t="shared" si="7"/>
        <v>0</v>
      </c>
    </row>
    <row r="156" spans="1:15" s="17" customFormat="1" ht="13.2" x14ac:dyDescent="0.25">
      <c r="A156" s="16">
        <v>21300</v>
      </c>
      <c r="B156" s="16" t="s">
        <v>182</v>
      </c>
      <c r="C156" s="17">
        <v>5</v>
      </c>
      <c r="D156" s="17">
        <v>2</v>
      </c>
      <c r="E156" s="17">
        <v>0</v>
      </c>
      <c r="F156" s="17">
        <v>1</v>
      </c>
      <c r="G156" s="17">
        <v>0</v>
      </c>
      <c r="H156" s="17">
        <v>2</v>
      </c>
      <c r="I156" s="17">
        <v>0</v>
      </c>
      <c r="J156" s="17">
        <v>7</v>
      </c>
      <c r="K156" s="17">
        <v>3</v>
      </c>
      <c r="L156" s="17">
        <v>1</v>
      </c>
      <c r="M156" s="87">
        <f t="shared" si="6"/>
        <v>42.857142857142854</v>
      </c>
      <c r="N156" s="87">
        <f t="shared" si="8"/>
        <v>42.857142857142854</v>
      </c>
      <c r="O156" s="86">
        <f t="shared" si="7"/>
        <v>14.285714285714285</v>
      </c>
    </row>
    <row r="157" spans="1:15" s="17" customFormat="1" ht="13.2" x14ac:dyDescent="0.25">
      <c r="A157" s="16">
        <v>28137</v>
      </c>
      <c r="B157" s="16" t="s">
        <v>183</v>
      </c>
      <c r="C157" s="17">
        <v>2</v>
      </c>
      <c r="D157" s="17">
        <v>1</v>
      </c>
      <c r="E157" s="17">
        <v>0</v>
      </c>
      <c r="F157" s="17">
        <v>1</v>
      </c>
      <c r="G157" s="17">
        <v>1</v>
      </c>
      <c r="H157" s="17">
        <v>0</v>
      </c>
      <c r="I157" s="17">
        <v>1</v>
      </c>
      <c r="J157" s="17">
        <v>2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6</v>
      </c>
      <c r="D158" s="17">
        <v>0</v>
      </c>
      <c r="E158" s="17">
        <v>0</v>
      </c>
      <c r="F158" s="17">
        <v>0</v>
      </c>
      <c r="G158" s="17">
        <v>1</v>
      </c>
      <c r="H158" s="17">
        <v>1</v>
      </c>
      <c r="I158" s="17">
        <v>0</v>
      </c>
      <c r="J158" s="17">
        <v>6</v>
      </c>
      <c r="K158" s="17">
        <v>4</v>
      </c>
      <c r="L158" s="17">
        <v>0</v>
      </c>
      <c r="M158" s="87">
        <f t="shared" si="6"/>
        <v>66.666666666666657</v>
      </c>
      <c r="N158" s="87">
        <f t="shared" si="8"/>
        <v>33.333333333333329</v>
      </c>
      <c r="O158" s="86">
        <f t="shared" si="7"/>
        <v>0</v>
      </c>
    </row>
    <row r="159" spans="1:15" s="17" customFormat="1" ht="13.2" x14ac:dyDescent="0.25">
      <c r="A159" s="16">
        <v>27344</v>
      </c>
      <c r="B159" s="16" t="s">
        <v>185</v>
      </c>
      <c r="C159" s="17">
        <v>7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6</v>
      </c>
      <c r="K159" s="17">
        <v>5</v>
      </c>
      <c r="L159" s="17">
        <v>1</v>
      </c>
      <c r="M159" s="87">
        <f t="shared" si="6"/>
        <v>83.333333333333343</v>
      </c>
      <c r="N159" s="87">
        <f t="shared" si="8"/>
        <v>0</v>
      </c>
      <c r="O159" s="86">
        <f t="shared" si="7"/>
        <v>16.666666666666664</v>
      </c>
    </row>
    <row r="160" spans="1:15" s="17" customFormat="1" ht="13.2" x14ac:dyDescent="0.25">
      <c r="A160" s="16" t="s">
        <v>186</v>
      </c>
      <c r="B160" s="16" t="s">
        <v>187</v>
      </c>
      <c r="C160" s="17">
        <v>19</v>
      </c>
      <c r="D160" s="17">
        <v>8</v>
      </c>
      <c r="E160" s="17">
        <v>3</v>
      </c>
      <c r="F160" s="17">
        <v>1</v>
      </c>
      <c r="G160" s="17">
        <v>1</v>
      </c>
      <c r="H160" s="17">
        <v>2</v>
      </c>
      <c r="I160" s="17">
        <v>6</v>
      </c>
      <c r="J160" s="17">
        <v>21</v>
      </c>
      <c r="K160" s="17">
        <v>13</v>
      </c>
      <c r="L160" s="17">
        <v>1</v>
      </c>
      <c r="M160" s="87">
        <f t="shared" si="6"/>
        <v>61.904761904761905</v>
      </c>
      <c r="N160" s="87">
        <f t="shared" si="8"/>
        <v>33.333333333333329</v>
      </c>
      <c r="O160" s="86">
        <f t="shared" si="7"/>
        <v>4.7619047619047619</v>
      </c>
    </row>
    <row r="161" spans="1:15" s="17" customFormat="1" ht="13.2" x14ac:dyDescent="0.25">
      <c r="A161" s="16">
        <v>38301</v>
      </c>
      <c r="B161" s="16" t="s">
        <v>188</v>
      </c>
      <c r="C161" s="17">
        <v>1</v>
      </c>
      <c r="D161" s="17">
        <v>1</v>
      </c>
      <c r="E161" s="17">
        <v>0</v>
      </c>
      <c r="F161" s="17">
        <v>0</v>
      </c>
      <c r="G161" s="17">
        <v>0</v>
      </c>
      <c r="H161" s="17">
        <v>1</v>
      </c>
      <c r="I161" s="17">
        <v>0</v>
      </c>
      <c r="J161" s="17">
        <v>2</v>
      </c>
      <c r="K161" s="17">
        <v>1</v>
      </c>
      <c r="L161" s="17">
        <v>0</v>
      </c>
      <c r="M161" s="87">
        <f t="shared" si="6"/>
        <v>50</v>
      </c>
      <c r="N161" s="87">
        <f t="shared" si="8"/>
        <v>50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53</v>
      </c>
      <c r="D162" s="17">
        <v>14</v>
      </c>
      <c r="E162" s="17">
        <v>3</v>
      </c>
      <c r="F162" s="17">
        <v>4</v>
      </c>
      <c r="G162" s="17">
        <v>5</v>
      </c>
      <c r="H162" s="17">
        <v>4</v>
      </c>
      <c r="I162" s="17">
        <v>11</v>
      </c>
      <c r="J162" s="17">
        <v>56</v>
      </c>
      <c r="K162" s="17">
        <v>23</v>
      </c>
      <c r="L162" s="17">
        <v>17</v>
      </c>
      <c r="M162" s="87">
        <f t="shared" si="6"/>
        <v>41.071428571428569</v>
      </c>
      <c r="N162" s="87">
        <f t="shared" si="8"/>
        <v>28.571428571428569</v>
      </c>
      <c r="O162" s="86">
        <f t="shared" si="7"/>
        <v>30.357142857142854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2</v>
      </c>
      <c r="E163" s="17">
        <v>0</v>
      </c>
      <c r="F163" s="17">
        <v>0</v>
      </c>
      <c r="G163" s="17">
        <v>0</v>
      </c>
      <c r="H163" s="17">
        <v>0</v>
      </c>
      <c r="I163" s="17">
        <v>1</v>
      </c>
      <c r="J163" s="17">
        <v>1</v>
      </c>
      <c r="K163" s="17">
        <v>1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3.2" x14ac:dyDescent="0.25">
      <c r="A164" s="16">
        <v>21301</v>
      </c>
      <c r="B164" s="16" t="s">
        <v>191</v>
      </c>
      <c r="C164" s="17">
        <v>4</v>
      </c>
      <c r="D164" s="17">
        <v>1</v>
      </c>
      <c r="E164" s="17">
        <v>0</v>
      </c>
      <c r="F164" s="17">
        <v>0</v>
      </c>
      <c r="G164" s="17">
        <v>1</v>
      </c>
      <c r="H164" s="17">
        <v>2</v>
      </c>
      <c r="I164" s="17">
        <v>1</v>
      </c>
      <c r="J164" s="17">
        <v>4</v>
      </c>
      <c r="K164" s="17">
        <v>0</v>
      </c>
      <c r="L164" s="17">
        <v>1</v>
      </c>
      <c r="M164" s="87">
        <f t="shared" si="6"/>
        <v>0</v>
      </c>
      <c r="N164" s="87">
        <f t="shared" si="8"/>
        <v>75</v>
      </c>
      <c r="O164" s="86">
        <f t="shared" si="7"/>
        <v>25</v>
      </c>
    </row>
    <row r="165" spans="1:15" s="17" customFormat="1" ht="13.2" x14ac:dyDescent="0.25">
      <c r="A165" s="16">
        <v>27401</v>
      </c>
      <c r="B165" s="16" t="s">
        <v>192</v>
      </c>
      <c r="C165" s="17">
        <v>8</v>
      </c>
      <c r="D165" s="17">
        <v>4</v>
      </c>
      <c r="E165" s="17">
        <v>0</v>
      </c>
      <c r="F165" s="17">
        <v>0</v>
      </c>
      <c r="G165" s="17">
        <v>0</v>
      </c>
      <c r="H165" s="17">
        <v>1</v>
      </c>
      <c r="I165" s="17">
        <v>5</v>
      </c>
      <c r="J165" s="17">
        <v>7</v>
      </c>
      <c r="K165" s="17">
        <v>4</v>
      </c>
      <c r="L165" s="17">
        <v>2</v>
      </c>
      <c r="M165" s="87">
        <f t="shared" si="6"/>
        <v>57.142857142857139</v>
      </c>
      <c r="N165" s="87">
        <f t="shared" si="8"/>
        <v>14.285714285714285</v>
      </c>
      <c r="O165" s="86">
        <f t="shared" si="7"/>
        <v>28.571428571428569</v>
      </c>
    </row>
    <row r="166" spans="1:15" s="17" customFormat="1" ht="13.2" x14ac:dyDescent="0.25">
      <c r="A166" s="16">
        <v>12110</v>
      </c>
      <c r="B166" s="16" t="s">
        <v>193</v>
      </c>
      <c r="C166" s="17">
        <v>0</v>
      </c>
      <c r="D166" s="17">
        <v>1</v>
      </c>
      <c r="E166" s="17">
        <v>0</v>
      </c>
      <c r="F166" s="17">
        <v>0</v>
      </c>
      <c r="G166" s="17">
        <v>0</v>
      </c>
      <c r="H166" s="17">
        <v>1</v>
      </c>
      <c r="I166" s="17">
        <v>0</v>
      </c>
      <c r="J166" s="17">
        <v>1</v>
      </c>
      <c r="K166" s="17">
        <v>0</v>
      </c>
      <c r="L166" s="17">
        <v>0</v>
      </c>
      <c r="M166" s="87">
        <f t="shared" si="6"/>
        <v>0</v>
      </c>
      <c r="N166" s="87">
        <f t="shared" si="8"/>
        <v>100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11</v>
      </c>
      <c r="D167" s="17">
        <v>2</v>
      </c>
      <c r="E167" s="17">
        <v>0</v>
      </c>
      <c r="F167" s="17">
        <v>0</v>
      </c>
      <c r="G167" s="17">
        <v>0</v>
      </c>
      <c r="H167" s="17">
        <v>4</v>
      </c>
      <c r="I167" s="17">
        <v>0</v>
      </c>
      <c r="J167" s="17">
        <v>13</v>
      </c>
      <c r="K167" s="17">
        <v>7</v>
      </c>
      <c r="L167" s="17">
        <v>2</v>
      </c>
      <c r="M167" s="87">
        <f t="shared" si="6"/>
        <v>53.846153846153847</v>
      </c>
      <c r="N167" s="87">
        <f t="shared" si="8"/>
        <v>30.76923076923077</v>
      </c>
      <c r="O167" s="86">
        <f t="shared" si="7"/>
        <v>15.384615384615385</v>
      </c>
    </row>
    <row r="168" spans="1:15" s="17" customFormat="1" ht="13.2" x14ac:dyDescent="0.25">
      <c r="A168" s="16">
        <v>16050</v>
      </c>
      <c r="B168" s="16" t="s">
        <v>196</v>
      </c>
      <c r="C168" s="17">
        <v>3</v>
      </c>
      <c r="D168" s="17">
        <v>1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4</v>
      </c>
      <c r="K168" s="17">
        <v>3</v>
      </c>
      <c r="L168" s="17">
        <v>1</v>
      </c>
      <c r="M168" s="87">
        <f t="shared" si="6"/>
        <v>75</v>
      </c>
      <c r="N168" s="87">
        <f t="shared" si="8"/>
        <v>0</v>
      </c>
      <c r="O168" s="86">
        <f t="shared" si="7"/>
        <v>25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7</v>
      </c>
      <c r="D170" s="17">
        <v>3</v>
      </c>
      <c r="E170" s="17">
        <v>0</v>
      </c>
      <c r="F170" s="17">
        <v>0</v>
      </c>
      <c r="G170" s="17">
        <v>3</v>
      </c>
      <c r="H170" s="17">
        <v>1</v>
      </c>
      <c r="I170" s="17">
        <v>1</v>
      </c>
      <c r="J170" s="17">
        <v>9</v>
      </c>
      <c r="K170" s="17">
        <v>3</v>
      </c>
      <c r="L170" s="17">
        <v>2</v>
      </c>
      <c r="M170" s="87">
        <f t="shared" si="6"/>
        <v>33.333333333333329</v>
      </c>
      <c r="N170" s="87">
        <f t="shared" si="8"/>
        <v>44.444444444444443</v>
      </c>
      <c r="O170" s="86">
        <f t="shared" si="7"/>
        <v>22.222222222222221</v>
      </c>
    </row>
    <row r="171" spans="1:15" s="17" customFormat="1" ht="13.2" x14ac:dyDescent="0.25">
      <c r="A171" s="16">
        <v>38267</v>
      </c>
      <c r="B171" s="16" t="s">
        <v>200</v>
      </c>
      <c r="C171" s="17">
        <v>3</v>
      </c>
      <c r="D171" s="17">
        <v>1</v>
      </c>
      <c r="E171" s="17">
        <v>0</v>
      </c>
      <c r="F171" s="17">
        <v>0</v>
      </c>
      <c r="G171" s="17">
        <v>1</v>
      </c>
      <c r="H171" s="17">
        <v>0</v>
      </c>
      <c r="I171" s="17">
        <v>0</v>
      </c>
      <c r="J171" s="17">
        <v>4</v>
      </c>
      <c r="K171" s="17">
        <v>2</v>
      </c>
      <c r="L171" s="17">
        <v>1</v>
      </c>
      <c r="M171" s="87">
        <f t="shared" si="6"/>
        <v>50</v>
      </c>
      <c r="N171" s="87">
        <f t="shared" si="8"/>
        <v>25</v>
      </c>
      <c r="O171" s="86">
        <f t="shared" si="7"/>
        <v>25</v>
      </c>
    </row>
    <row r="172" spans="1:15" s="17" customFormat="1" ht="13.2" x14ac:dyDescent="0.25">
      <c r="A172" s="16">
        <v>27003</v>
      </c>
      <c r="B172" s="16" t="s">
        <v>201</v>
      </c>
      <c r="C172" s="17">
        <v>63</v>
      </c>
      <c r="D172" s="17">
        <v>4</v>
      </c>
      <c r="E172" s="17">
        <v>0</v>
      </c>
      <c r="F172" s="17">
        <v>0</v>
      </c>
      <c r="G172" s="17">
        <v>5</v>
      </c>
      <c r="H172" s="17">
        <v>9</v>
      </c>
      <c r="I172" s="17">
        <v>5</v>
      </c>
      <c r="J172" s="17">
        <v>62</v>
      </c>
      <c r="K172" s="17">
        <v>38</v>
      </c>
      <c r="L172" s="17">
        <v>10</v>
      </c>
      <c r="M172" s="87">
        <f t="shared" si="6"/>
        <v>61.29032258064516</v>
      </c>
      <c r="N172" s="87">
        <f t="shared" si="8"/>
        <v>22.58064516129032</v>
      </c>
      <c r="O172" s="86">
        <f t="shared" si="7"/>
        <v>16.129032258064516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6</v>
      </c>
      <c r="D174" s="17">
        <v>3</v>
      </c>
      <c r="E174" s="17">
        <v>0</v>
      </c>
      <c r="F174" s="17">
        <v>0</v>
      </c>
      <c r="G174" s="17">
        <v>0</v>
      </c>
      <c r="H174" s="17">
        <v>2</v>
      </c>
      <c r="I174" s="17">
        <v>1</v>
      </c>
      <c r="J174" s="17">
        <v>8</v>
      </c>
      <c r="K174" s="17">
        <v>4</v>
      </c>
      <c r="L174" s="17">
        <v>2</v>
      </c>
      <c r="M174" s="87">
        <f t="shared" si="6"/>
        <v>50</v>
      </c>
      <c r="N174" s="87">
        <f t="shared" si="8"/>
        <v>25</v>
      </c>
      <c r="O174" s="86">
        <f t="shared" si="7"/>
        <v>25</v>
      </c>
    </row>
    <row r="175" spans="1:15" s="17" customFormat="1" ht="13.2" x14ac:dyDescent="0.25">
      <c r="A175" s="16">
        <v>13144</v>
      </c>
      <c r="B175" s="16" t="s">
        <v>205</v>
      </c>
      <c r="C175" s="17">
        <v>2</v>
      </c>
      <c r="D175" s="17">
        <v>1</v>
      </c>
      <c r="E175" s="17">
        <v>0</v>
      </c>
      <c r="F175" s="17">
        <v>0</v>
      </c>
      <c r="G175" s="17">
        <v>0</v>
      </c>
      <c r="H175" s="17">
        <v>2</v>
      </c>
      <c r="I175" s="17">
        <v>0</v>
      </c>
      <c r="J175" s="17">
        <v>3</v>
      </c>
      <c r="K175" s="17">
        <v>1</v>
      </c>
      <c r="L175" s="17">
        <v>0</v>
      </c>
      <c r="M175" s="87">
        <f t="shared" si="6"/>
        <v>33.333333333333329</v>
      </c>
      <c r="N175" s="87">
        <f t="shared" si="8"/>
        <v>66.666666666666657</v>
      </c>
      <c r="O175" s="86">
        <f t="shared" si="7"/>
        <v>0</v>
      </c>
    </row>
    <row r="176" spans="1:15" s="17" customFormat="1" ht="13.2" x14ac:dyDescent="0.25">
      <c r="A176" s="16">
        <v>34307</v>
      </c>
      <c r="B176" s="16" t="s">
        <v>206</v>
      </c>
      <c r="C176" s="17">
        <v>4</v>
      </c>
      <c r="D176" s="17">
        <v>0</v>
      </c>
      <c r="E176" s="17">
        <v>0</v>
      </c>
      <c r="F176" s="17">
        <v>0</v>
      </c>
      <c r="G176" s="17">
        <v>0</v>
      </c>
      <c r="H176" s="17">
        <v>1</v>
      </c>
      <c r="I176" s="17">
        <v>1</v>
      </c>
      <c r="J176" s="17">
        <v>3</v>
      </c>
      <c r="K176" s="17">
        <v>2</v>
      </c>
      <c r="L176" s="17">
        <v>0</v>
      </c>
      <c r="M176" s="87">
        <f t="shared" si="6"/>
        <v>66.666666666666657</v>
      </c>
      <c r="N176" s="87">
        <f t="shared" si="8"/>
        <v>33.333333333333329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12</v>
      </c>
      <c r="D177" s="17">
        <v>4</v>
      </c>
      <c r="E177" s="17">
        <v>0</v>
      </c>
      <c r="F177" s="17">
        <v>0</v>
      </c>
      <c r="G177" s="17">
        <v>11</v>
      </c>
      <c r="H177" s="17">
        <v>0</v>
      </c>
      <c r="I177" s="17">
        <v>1</v>
      </c>
      <c r="J177" s="17">
        <v>15</v>
      </c>
      <c r="K177" s="17">
        <v>4</v>
      </c>
      <c r="L177" s="17">
        <v>0</v>
      </c>
      <c r="M177" s="87">
        <f t="shared" si="6"/>
        <v>26.666666666666668</v>
      </c>
      <c r="N177" s="87">
        <f t="shared" si="8"/>
        <v>73.333333333333329</v>
      </c>
      <c r="O177" s="86">
        <f t="shared" si="7"/>
        <v>0</v>
      </c>
    </row>
    <row r="178" spans="1:15" s="17" customFormat="1" ht="13.2" x14ac:dyDescent="0.25">
      <c r="A178" s="16">
        <v>22009</v>
      </c>
      <c r="B178" s="16" t="s">
        <v>208</v>
      </c>
      <c r="C178" s="17">
        <v>2</v>
      </c>
      <c r="D178" s="17">
        <v>1</v>
      </c>
      <c r="E178" s="17">
        <v>0</v>
      </c>
      <c r="F178" s="17">
        <v>0</v>
      </c>
      <c r="G178" s="17">
        <v>0</v>
      </c>
      <c r="H178" s="17">
        <v>0</v>
      </c>
      <c r="I178" s="17">
        <v>1</v>
      </c>
      <c r="J178" s="17">
        <v>2</v>
      </c>
      <c r="K178" s="17">
        <v>1</v>
      </c>
      <c r="L178" s="17">
        <v>1</v>
      </c>
      <c r="M178" s="87">
        <f t="shared" si="6"/>
        <v>50</v>
      </c>
      <c r="N178" s="87">
        <f t="shared" si="8"/>
        <v>0</v>
      </c>
      <c r="O178" s="86">
        <f t="shared" si="7"/>
        <v>50</v>
      </c>
    </row>
    <row r="179" spans="1:15" s="17" customFormat="1" ht="13.2" x14ac:dyDescent="0.25">
      <c r="A179" s="16">
        <v>17403</v>
      </c>
      <c r="B179" s="16" t="s">
        <v>209</v>
      </c>
      <c r="C179" s="17">
        <v>42</v>
      </c>
      <c r="D179" s="17">
        <v>17</v>
      </c>
      <c r="E179" s="17">
        <v>1</v>
      </c>
      <c r="F179" s="17">
        <v>1</v>
      </c>
      <c r="G179" s="17">
        <v>8</v>
      </c>
      <c r="H179" s="17">
        <v>8</v>
      </c>
      <c r="I179" s="17">
        <v>5</v>
      </c>
      <c r="J179" s="17">
        <v>54</v>
      </c>
      <c r="K179" s="17">
        <v>19</v>
      </c>
      <c r="L179" s="17">
        <v>17</v>
      </c>
      <c r="M179" s="87">
        <f t="shared" si="6"/>
        <v>35.185185185185183</v>
      </c>
      <c r="N179" s="87">
        <f t="shared" si="8"/>
        <v>33.333333333333329</v>
      </c>
      <c r="O179" s="86">
        <f t="shared" si="7"/>
        <v>31.481481481481481</v>
      </c>
    </row>
    <row r="180" spans="1:15" s="17" customFormat="1" ht="13.2" x14ac:dyDescent="0.25">
      <c r="A180" s="16">
        <v>10309</v>
      </c>
      <c r="B180" s="16" t="s">
        <v>210</v>
      </c>
      <c r="C180" s="17">
        <v>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1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14</v>
      </c>
      <c r="D181" s="17">
        <v>5</v>
      </c>
      <c r="E181" s="17">
        <v>0</v>
      </c>
      <c r="F181" s="17">
        <v>0</v>
      </c>
      <c r="G181" s="17">
        <v>3</v>
      </c>
      <c r="H181" s="17">
        <v>3</v>
      </c>
      <c r="I181" s="17">
        <v>3</v>
      </c>
      <c r="J181" s="17">
        <v>16</v>
      </c>
      <c r="K181" s="17">
        <v>5</v>
      </c>
      <c r="L181" s="17">
        <v>5</v>
      </c>
      <c r="M181" s="87">
        <f t="shared" si="6"/>
        <v>31.25</v>
      </c>
      <c r="N181" s="87">
        <f t="shared" si="8"/>
        <v>37.5</v>
      </c>
      <c r="O181" s="86">
        <f t="shared" si="7"/>
        <v>31.25</v>
      </c>
    </row>
    <row r="182" spans="1:15" s="17" customFormat="1" ht="13.2" x14ac:dyDescent="0.25">
      <c r="A182" s="16" t="s">
        <v>213</v>
      </c>
      <c r="B182" s="16" t="s">
        <v>214</v>
      </c>
      <c r="C182" s="17">
        <v>4</v>
      </c>
      <c r="D182" s="17">
        <v>1</v>
      </c>
      <c r="E182" s="17">
        <v>0</v>
      </c>
      <c r="F182" s="17">
        <v>0</v>
      </c>
      <c r="G182" s="17">
        <v>0</v>
      </c>
      <c r="H182" s="17">
        <v>0</v>
      </c>
      <c r="I182" s="17">
        <v>1</v>
      </c>
      <c r="J182" s="17">
        <v>4</v>
      </c>
      <c r="K182" s="17">
        <v>3</v>
      </c>
      <c r="L182" s="17">
        <v>1</v>
      </c>
      <c r="M182" s="87">
        <f t="shared" si="6"/>
        <v>75</v>
      </c>
      <c r="N182" s="87">
        <f t="shared" si="8"/>
        <v>0</v>
      </c>
      <c r="O182" s="86">
        <f t="shared" si="7"/>
        <v>25</v>
      </c>
    </row>
    <row r="183" spans="1:15" s="17" customFormat="1" ht="13.2" x14ac:dyDescent="0.25">
      <c r="A183" s="16" t="s">
        <v>215</v>
      </c>
      <c r="B183" s="16" t="s">
        <v>216</v>
      </c>
      <c r="C183" s="17">
        <v>3</v>
      </c>
      <c r="D183" s="17">
        <v>1</v>
      </c>
      <c r="E183" s="17">
        <v>0</v>
      </c>
      <c r="F183" s="17">
        <v>0</v>
      </c>
      <c r="G183" s="17">
        <v>1</v>
      </c>
      <c r="H183" s="17">
        <v>1</v>
      </c>
      <c r="I183" s="17">
        <v>1</v>
      </c>
      <c r="J183" s="17">
        <v>3</v>
      </c>
      <c r="K183" s="17">
        <v>1</v>
      </c>
      <c r="L183" s="17">
        <v>0</v>
      </c>
      <c r="M183" s="87">
        <f t="shared" si="6"/>
        <v>33.333333333333329</v>
      </c>
      <c r="N183" s="87">
        <f t="shared" si="8"/>
        <v>66.666666666666657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9</v>
      </c>
      <c r="D184" s="17">
        <v>0</v>
      </c>
      <c r="E184" s="17">
        <v>0</v>
      </c>
      <c r="F184" s="17">
        <v>0</v>
      </c>
      <c r="G184" s="17">
        <v>0</v>
      </c>
      <c r="H184" s="17">
        <v>1</v>
      </c>
      <c r="I184" s="17">
        <v>1</v>
      </c>
      <c r="J184" s="17">
        <v>8</v>
      </c>
      <c r="K184" s="17">
        <v>5</v>
      </c>
      <c r="L184" s="17">
        <v>2</v>
      </c>
      <c r="M184" s="87">
        <f t="shared" si="6"/>
        <v>62.5</v>
      </c>
      <c r="N184" s="87">
        <f t="shared" si="8"/>
        <v>12.5</v>
      </c>
      <c r="O184" s="86">
        <f t="shared" si="7"/>
        <v>25</v>
      </c>
    </row>
    <row r="185" spans="1:15" s="17" customFormat="1" ht="13.2" x14ac:dyDescent="0.25">
      <c r="A185" s="16">
        <v>17407</v>
      </c>
      <c r="B185" s="16" t="s">
        <v>218</v>
      </c>
      <c r="C185" s="17">
        <v>6</v>
      </c>
      <c r="D185" s="17">
        <v>0</v>
      </c>
      <c r="E185" s="17">
        <v>0</v>
      </c>
      <c r="F185" s="17">
        <v>0</v>
      </c>
      <c r="G185" s="17">
        <v>2</v>
      </c>
      <c r="H185" s="17">
        <v>0</v>
      </c>
      <c r="I185" s="17">
        <v>1</v>
      </c>
      <c r="J185" s="17">
        <v>5</v>
      </c>
      <c r="K185" s="17">
        <v>2</v>
      </c>
      <c r="L185" s="17">
        <v>1</v>
      </c>
      <c r="M185" s="87">
        <f t="shared" si="6"/>
        <v>40</v>
      </c>
      <c r="N185" s="87">
        <f t="shared" si="8"/>
        <v>40</v>
      </c>
      <c r="O185" s="86">
        <f t="shared" si="7"/>
        <v>20</v>
      </c>
    </row>
    <row r="186" spans="1:15" s="17" customFormat="1" ht="13.2" x14ac:dyDescent="0.25">
      <c r="A186" s="16">
        <v>34401</v>
      </c>
      <c r="B186" s="16" t="s">
        <v>219</v>
      </c>
      <c r="C186" s="17">
        <v>20</v>
      </c>
      <c r="D186" s="17">
        <v>1</v>
      </c>
      <c r="E186" s="17">
        <v>0</v>
      </c>
      <c r="F186" s="17">
        <v>0</v>
      </c>
      <c r="G186" s="17">
        <v>1</v>
      </c>
      <c r="H186" s="17">
        <v>1</v>
      </c>
      <c r="I186" s="17">
        <v>3</v>
      </c>
      <c r="J186" s="17">
        <v>18</v>
      </c>
      <c r="K186" s="17">
        <v>13</v>
      </c>
      <c r="L186" s="17">
        <v>3</v>
      </c>
      <c r="M186" s="87">
        <f t="shared" si="6"/>
        <v>72.222222222222214</v>
      </c>
      <c r="N186" s="87">
        <f t="shared" si="8"/>
        <v>11.111111111111111</v>
      </c>
      <c r="O186" s="86">
        <f t="shared" si="7"/>
        <v>16.666666666666664</v>
      </c>
    </row>
    <row r="187" spans="1:15" s="17" customFormat="1" ht="13.2" x14ac:dyDescent="0.25">
      <c r="A187" s="16">
        <v>38320</v>
      </c>
      <c r="B187" s="16" t="s">
        <v>220</v>
      </c>
      <c r="C187" s="17">
        <v>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1</v>
      </c>
      <c r="K187" s="17">
        <v>0</v>
      </c>
      <c r="L187" s="17">
        <v>1</v>
      </c>
      <c r="M187" s="87">
        <f t="shared" si="6"/>
        <v>0</v>
      </c>
      <c r="N187" s="87">
        <f t="shared" si="8"/>
        <v>0</v>
      </c>
      <c r="O187" s="86">
        <f t="shared" si="7"/>
        <v>100</v>
      </c>
    </row>
    <row r="188" spans="1:15" s="17" customFormat="1" ht="13.2" x14ac:dyDescent="0.25">
      <c r="A188" s="16">
        <v>13160</v>
      </c>
      <c r="B188" s="16" t="s">
        <v>221</v>
      </c>
      <c r="C188" s="17">
        <v>7</v>
      </c>
      <c r="D188" s="17">
        <v>7</v>
      </c>
      <c r="E188" s="17">
        <v>0</v>
      </c>
      <c r="F188" s="17">
        <v>1</v>
      </c>
      <c r="G188" s="17">
        <v>2</v>
      </c>
      <c r="H188" s="17">
        <v>1</v>
      </c>
      <c r="I188" s="17">
        <v>4</v>
      </c>
      <c r="J188" s="17">
        <v>10</v>
      </c>
      <c r="K188" s="17">
        <v>5</v>
      </c>
      <c r="L188" s="17">
        <v>1</v>
      </c>
      <c r="M188" s="87">
        <f t="shared" si="6"/>
        <v>50</v>
      </c>
      <c r="N188" s="87">
        <f t="shared" si="8"/>
        <v>40</v>
      </c>
      <c r="O188" s="86">
        <f t="shared" si="7"/>
        <v>10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171</v>
      </c>
      <c r="D190" s="17">
        <v>96</v>
      </c>
      <c r="E190" s="17">
        <v>3</v>
      </c>
      <c r="F190" s="17">
        <v>5</v>
      </c>
      <c r="G190" s="17">
        <v>20</v>
      </c>
      <c r="H190" s="17">
        <v>49</v>
      </c>
      <c r="I190" s="17">
        <v>84</v>
      </c>
      <c r="J190" s="17">
        <v>183</v>
      </c>
      <c r="K190" s="17">
        <v>60</v>
      </c>
      <c r="L190" s="17">
        <v>46</v>
      </c>
      <c r="M190" s="87">
        <f t="shared" si="6"/>
        <v>32.786885245901637</v>
      </c>
      <c r="N190" s="87">
        <f t="shared" si="8"/>
        <v>42.076502732240442</v>
      </c>
      <c r="O190" s="86">
        <f t="shared" si="7"/>
        <v>25.136612021857925</v>
      </c>
    </row>
    <row r="191" spans="1:15" s="17" customFormat="1" ht="13.2" x14ac:dyDescent="0.25">
      <c r="A191" s="16">
        <v>29101</v>
      </c>
      <c r="B191" s="16" t="s">
        <v>223</v>
      </c>
      <c r="C191" s="17">
        <v>19</v>
      </c>
      <c r="D191" s="17">
        <v>8</v>
      </c>
      <c r="E191" s="17">
        <v>3</v>
      </c>
      <c r="F191" s="17">
        <v>1</v>
      </c>
      <c r="G191" s="17">
        <v>1</v>
      </c>
      <c r="H191" s="17">
        <v>3</v>
      </c>
      <c r="I191" s="17">
        <v>4</v>
      </c>
      <c r="J191" s="17">
        <v>23</v>
      </c>
      <c r="K191" s="17">
        <v>11</v>
      </c>
      <c r="L191" s="17">
        <v>4</v>
      </c>
      <c r="M191" s="87">
        <f t="shared" si="6"/>
        <v>47.826086956521742</v>
      </c>
      <c r="N191" s="87">
        <f t="shared" si="8"/>
        <v>34.782608695652172</v>
      </c>
      <c r="O191" s="86">
        <f t="shared" si="7"/>
        <v>17.391304347826086</v>
      </c>
    </row>
    <row r="192" spans="1:15" s="17" customFormat="1" ht="13.2" x14ac:dyDescent="0.25">
      <c r="A192" s="16">
        <v>39119</v>
      </c>
      <c r="B192" s="16" t="s">
        <v>224</v>
      </c>
      <c r="C192" s="17">
        <v>12</v>
      </c>
      <c r="D192" s="17">
        <v>3</v>
      </c>
      <c r="E192" s="17">
        <v>0</v>
      </c>
      <c r="F192" s="17">
        <v>0</v>
      </c>
      <c r="G192" s="17">
        <v>2</v>
      </c>
      <c r="H192" s="17">
        <v>3</v>
      </c>
      <c r="I192" s="17">
        <v>5</v>
      </c>
      <c r="J192" s="17">
        <v>10</v>
      </c>
      <c r="K192" s="17">
        <v>1</v>
      </c>
      <c r="L192" s="17">
        <v>4</v>
      </c>
      <c r="M192" s="87">
        <f t="shared" si="6"/>
        <v>10</v>
      </c>
      <c r="N192" s="87">
        <f t="shared" si="8"/>
        <v>50</v>
      </c>
      <c r="O192" s="86">
        <f t="shared" si="7"/>
        <v>40</v>
      </c>
    </row>
    <row r="193" spans="1:15" s="17" customFormat="1" ht="13.2" x14ac:dyDescent="0.25">
      <c r="A193" s="16">
        <v>26070</v>
      </c>
      <c r="B193" s="16" t="s">
        <v>225</v>
      </c>
      <c r="C193" s="17">
        <v>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1</v>
      </c>
      <c r="J193" s="17">
        <v>1</v>
      </c>
      <c r="K193" s="17">
        <v>1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3.2" x14ac:dyDescent="0.25">
      <c r="A194" s="16" t="s">
        <v>226</v>
      </c>
      <c r="B194" s="16" t="s">
        <v>227</v>
      </c>
      <c r="C194" s="17">
        <v>14</v>
      </c>
      <c r="D194" s="17">
        <v>4</v>
      </c>
      <c r="E194" s="17">
        <v>0</v>
      </c>
      <c r="F194" s="17">
        <v>0</v>
      </c>
      <c r="G194" s="17">
        <v>1</v>
      </c>
      <c r="H194" s="17">
        <v>1</v>
      </c>
      <c r="I194" s="17">
        <v>4</v>
      </c>
      <c r="J194" s="17">
        <v>14</v>
      </c>
      <c r="K194" s="17">
        <v>10</v>
      </c>
      <c r="L194" s="17">
        <v>2</v>
      </c>
      <c r="M194" s="87">
        <f t="shared" si="6"/>
        <v>71.428571428571431</v>
      </c>
      <c r="N194" s="87">
        <f t="shared" si="8"/>
        <v>14.285714285714285</v>
      </c>
      <c r="O194" s="86">
        <f t="shared" si="7"/>
        <v>14.285714285714285</v>
      </c>
    </row>
    <row r="195" spans="1:15" s="17" customFormat="1" ht="13.2" x14ac:dyDescent="0.25">
      <c r="A195" s="16">
        <v>23309</v>
      </c>
      <c r="B195" s="16" t="s">
        <v>228</v>
      </c>
      <c r="C195" s="17">
        <v>76</v>
      </c>
      <c r="D195" s="17">
        <v>9</v>
      </c>
      <c r="E195" s="17">
        <v>0</v>
      </c>
      <c r="F195" s="17">
        <v>1</v>
      </c>
      <c r="G195" s="17">
        <v>5</v>
      </c>
      <c r="H195" s="17">
        <v>13</v>
      </c>
      <c r="I195" s="17">
        <v>22</v>
      </c>
      <c r="J195" s="17">
        <v>63</v>
      </c>
      <c r="K195" s="17">
        <v>31</v>
      </c>
      <c r="L195" s="17">
        <v>13</v>
      </c>
      <c r="M195" s="87">
        <f t="shared" si="6"/>
        <v>49.206349206349202</v>
      </c>
      <c r="N195" s="87">
        <f t="shared" si="8"/>
        <v>30.158730158730158</v>
      </c>
      <c r="O195" s="86">
        <f t="shared" si="7"/>
        <v>20.634920634920633</v>
      </c>
    </row>
    <row r="196" spans="1:15" s="17" customFormat="1" ht="13.2" x14ac:dyDescent="0.25">
      <c r="A196" s="16">
        <v>17412</v>
      </c>
      <c r="B196" s="16" t="s">
        <v>229</v>
      </c>
      <c r="C196" s="17">
        <v>15</v>
      </c>
      <c r="D196" s="17">
        <v>7</v>
      </c>
      <c r="E196" s="17">
        <v>0</v>
      </c>
      <c r="F196" s="17">
        <v>0</v>
      </c>
      <c r="G196" s="17">
        <v>2</v>
      </c>
      <c r="H196" s="17">
        <v>4</v>
      </c>
      <c r="I196" s="17">
        <v>5</v>
      </c>
      <c r="J196" s="17">
        <v>17</v>
      </c>
      <c r="K196" s="17">
        <v>7</v>
      </c>
      <c r="L196" s="17">
        <v>4</v>
      </c>
      <c r="M196" s="87">
        <f t="shared" si="6"/>
        <v>41.17647058823529</v>
      </c>
      <c r="N196" s="87">
        <f t="shared" si="8"/>
        <v>35.294117647058826</v>
      </c>
      <c r="O196" s="86">
        <f t="shared" si="7"/>
        <v>23.52941176470588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17</v>
      </c>
      <c r="D198" s="17">
        <v>7</v>
      </c>
      <c r="E198" s="17">
        <v>0</v>
      </c>
      <c r="F198" s="17">
        <v>0</v>
      </c>
      <c r="G198" s="17">
        <v>1</v>
      </c>
      <c r="H198" s="17">
        <v>3</v>
      </c>
      <c r="I198" s="17">
        <v>8</v>
      </c>
      <c r="J198" s="17">
        <v>16</v>
      </c>
      <c r="K198" s="17">
        <v>5</v>
      </c>
      <c r="L198" s="17">
        <v>7</v>
      </c>
      <c r="M198" s="87">
        <f t="shared" ref="M198:M258" si="9">IF(J198=0,"n/a",K198/J198*100)</f>
        <v>31.25</v>
      </c>
      <c r="N198" s="87">
        <f t="shared" si="8"/>
        <v>25</v>
      </c>
      <c r="O198" s="86">
        <f t="shared" ref="O198:O258" si="10">IF(J198=0,"n/a",(L198/J198)*100)</f>
        <v>43.75</v>
      </c>
    </row>
    <row r="199" spans="1:15" s="17" customFormat="1" ht="13.2" x14ac:dyDescent="0.25">
      <c r="A199" s="16">
        <v>17410</v>
      </c>
      <c r="B199" s="16" t="s">
        <v>232</v>
      </c>
      <c r="C199" s="17">
        <v>10</v>
      </c>
      <c r="D199" s="17">
        <v>2</v>
      </c>
      <c r="E199" s="17">
        <v>0</v>
      </c>
      <c r="F199" s="17">
        <v>0</v>
      </c>
      <c r="G199" s="17">
        <v>0</v>
      </c>
      <c r="H199" s="17">
        <v>1</v>
      </c>
      <c r="I199" s="17">
        <v>4</v>
      </c>
      <c r="J199" s="17">
        <v>8</v>
      </c>
      <c r="K199" s="17">
        <v>4</v>
      </c>
      <c r="L199" s="17">
        <v>3</v>
      </c>
      <c r="M199" s="87">
        <f t="shared" si="9"/>
        <v>50</v>
      </c>
      <c r="N199" s="87">
        <f t="shared" ref="N199:N258" si="11">IF(J199=0,"n/a",(E199+F199+G199+H199)/J199*100)</f>
        <v>12.5</v>
      </c>
      <c r="O199" s="86">
        <f t="shared" si="10"/>
        <v>37.5</v>
      </c>
    </row>
    <row r="200" spans="1:15" s="17" customFormat="1" ht="13.2" x14ac:dyDescent="0.25">
      <c r="A200" s="16">
        <v>13156</v>
      </c>
      <c r="B200" s="16" t="s">
        <v>233</v>
      </c>
      <c r="C200" s="17">
        <v>9</v>
      </c>
      <c r="D200" s="17">
        <v>0</v>
      </c>
      <c r="E200" s="17">
        <v>0</v>
      </c>
      <c r="F200" s="17">
        <v>0</v>
      </c>
      <c r="G200" s="17">
        <v>1</v>
      </c>
      <c r="H200" s="17">
        <v>1</v>
      </c>
      <c r="I200" s="17">
        <v>2</v>
      </c>
      <c r="J200" s="17">
        <v>7</v>
      </c>
      <c r="K200" s="17">
        <v>4</v>
      </c>
      <c r="L200" s="17">
        <v>1</v>
      </c>
      <c r="M200" s="87">
        <f t="shared" si="9"/>
        <v>57.142857142857139</v>
      </c>
      <c r="N200" s="87">
        <f t="shared" si="11"/>
        <v>28.571428571428569</v>
      </c>
      <c r="O200" s="86">
        <f t="shared" si="10"/>
        <v>14.285714285714285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1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  <c r="M201" s="87">
        <f t="shared" si="9"/>
        <v>0</v>
      </c>
      <c r="N201" s="87">
        <f t="shared" si="11"/>
        <v>100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21</v>
      </c>
      <c r="D202" s="17">
        <v>8</v>
      </c>
      <c r="E202" s="17">
        <v>0</v>
      </c>
      <c r="F202" s="17">
        <v>0</v>
      </c>
      <c r="G202" s="17">
        <v>1</v>
      </c>
      <c r="H202" s="17">
        <v>5</v>
      </c>
      <c r="I202" s="17">
        <v>3</v>
      </c>
      <c r="J202" s="17">
        <v>26</v>
      </c>
      <c r="K202" s="17">
        <v>5</v>
      </c>
      <c r="L202" s="17">
        <v>15</v>
      </c>
      <c r="M202" s="87">
        <f t="shared" si="9"/>
        <v>19.230769230769234</v>
      </c>
      <c r="N202" s="87">
        <f t="shared" si="11"/>
        <v>23.076923076923077</v>
      </c>
      <c r="O202" s="86">
        <f t="shared" si="10"/>
        <v>57.692307692307686</v>
      </c>
    </row>
    <row r="203" spans="1:15" s="17" customFormat="1" ht="13.2" x14ac:dyDescent="0.25">
      <c r="A203" s="16">
        <v>15206</v>
      </c>
      <c r="B203" s="16" t="s">
        <v>236</v>
      </c>
      <c r="C203" s="17">
        <v>8</v>
      </c>
      <c r="D203" s="17">
        <v>1</v>
      </c>
      <c r="E203" s="17">
        <v>0</v>
      </c>
      <c r="F203" s="17">
        <v>0</v>
      </c>
      <c r="G203" s="17">
        <v>0</v>
      </c>
      <c r="H203" s="17">
        <v>1</v>
      </c>
      <c r="I203" s="17">
        <v>1</v>
      </c>
      <c r="J203" s="17">
        <v>8</v>
      </c>
      <c r="K203" s="17">
        <v>5</v>
      </c>
      <c r="L203" s="17">
        <v>2</v>
      </c>
      <c r="M203" s="87">
        <f t="shared" si="9"/>
        <v>62.5</v>
      </c>
      <c r="N203" s="87">
        <f t="shared" si="11"/>
        <v>12.5</v>
      </c>
      <c r="O203" s="86">
        <f t="shared" si="10"/>
        <v>25</v>
      </c>
    </row>
    <row r="204" spans="1:15" s="17" customFormat="1" ht="13.2" x14ac:dyDescent="0.25">
      <c r="A204" s="16">
        <v>32081</v>
      </c>
      <c r="B204" s="16" t="s">
        <v>237</v>
      </c>
      <c r="C204" s="17">
        <v>186</v>
      </c>
      <c r="D204" s="17">
        <v>43</v>
      </c>
      <c r="E204" s="17">
        <v>1</v>
      </c>
      <c r="F204" s="17">
        <v>4</v>
      </c>
      <c r="G204" s="17">
        <v>11</v>
      </c>
      <c r="H204" s="17">
        <v>26</v>
      </c>
      <c r="I204" s="17">
        <v>23</v>
      </c>
      <c r="J204" s="17">
        <v>206</v>
      </c>
      <c r="K204" s="17">
        <v>140</v>
      </c>
      <c r="L204" s="17">
        <v>24</v>
      </c>
      <c r="M204" s="87">
        <f t="shared" si="9"/>
        <v>67.961165048543691</v>
      </c>
      <c r="N204" s="87">
        <f t="shared" si="11"/>
        <v>20.388349514563107</v>
      </c>
      <c r="O204" s="86">
        <f t="shared" si="10"/>
        <v>11.650485436893204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21</v>
      </c>
      <c r="D207" s="17">
        <v>6</v>
      </c>
      <c r="E207" s="17">
        <v>0</v>
      </c>
      <c r="F207" s="17">
        <v>0</v>
      </c>
      <c r="G207" s="17">
        <v>1</v>
      </c>
      <c r="H207" s="17">
        <v>5</v>
      </c>
      <c r="I207" s="17">
        <v>2</v>
      </c>
      <c r="J207" s="17">
        <v>25</v>
      </c>
      <c r="K207" s="17">
        <v>15</v>
      </c>
      <c r="L207" s="17">
        <v>4</v>
      </c>
      <c r="M207" s="87">
        <f t="shared" si="9"/>
        <v>60</v>
      </c>
      <c r="N207" s="87">
        <f t="shared" si="11"/>
        <v>24</v>
      </c>
      <c r="O207" s="86">
        <f t="shared" si="10"/>
        <v>16</v>
      </c>
    </row>
    <row r="208" spans="1:15" s="17" customFormat="1" ht="13.2" x14ac:dyDescent="0.25">
      <c r="A208" s="16">
        <v>27001</v>
      </c>
      <c r="B208" s="16" t="s">
        <v>306</v>
      </c>
      <c r="C208" s="17">
        <v>4</v>
      </c>
      <c r="D208" s="17">
        <v>1</v>
      </c>
      <c r="E208" s="17">
        <v>0</v>
      </c>
      <c r="F208" s="17">
        <v>0</v>
      </c>
      <c r="G208" s="17">
        <v>1</v>
      </c>
      <c r="H208" s="17">
        <v>0</v>
      </c>
      <c r="I208" s="17">
        <v>0</v>
      </c>
      <c r="J208" s="17">
        <v>5</v>
      </c>
      <c r="K208" s="17">
        <v>4</v>
      </c>
      <c r="L208" s="17">
        <v>0</v>
      </c>
      <c r="M208" s="87">
        <f t="shared" si="9"/>
        <v>80</v>
      </c>
      <c r="N208" s="87">
        <f t="shared" si="11"/>
        <v>20</v>
      </c>
      <c r="O208" s="86">
        <f t="shared" si="10"/>
        <v>0</v>
      </c>
    </row>
    <row r="209" spans="1:15" s="17" customFormat="1" ht="13.2" x14ac:dyDescent="0.25">
      <c r="A209" s="16">
        <v>30303</v>
      </c>
      <c r="B209" s="16" t="s">
        <v>241</v>
      </c>
      <c r="C209" s="17">
        <v>7</v>
      </c>
      <c r="D209" s="17">
        <v>1</v>
      </c>
      <c r="E209" s="17">
        <v>0</v>
      </c>
      <c r="F209" s="17">
        <v>1</v>
      </c>
      <c r="G209" s="17">
        <v>0</v>
      </c>
      <c r="H209" s="17">
        <v>3</v>
      </c>
      <c r="I209" s="17">
        <v>1</v>
      </c>
      <c r="J209" s="17">
        <v>7</v>
      </c>
      <c r="K209" s="17">
        <v>1</v>
      </c>
      <c r="L209" s="17">
        <v>2</v>
      </c>
      <c r="M209" s="87">
        <f t="shared" si="9"/>
        <v>14.285714285714285</v>
      </c>
      <c r="N209" s="87">
        <f t="shared" si="11"/>
        <v>57.142857142857139</v>
      </c>
      <c r="O209" s="86">
        <f t="shared" si="10"/>
        <v>28.571428571428569</v>
      </c>
    </row>
    <row r="210" spans="1:15" s="17" customFormat="1" ht="13.2" x14ac:dyDescent="0.25">
      <c r="A210" s="16">
        <v>31311</v>
      </c>
      <c r="B210" s="16" t="s">
        <v>242</v>
      </c>
      <c r="C210" s="17">
        <v>8</v>
      </c>
      <c r="D210" s="17">
        <v>2</v>
      </c>
      <c r="E210" s="17">
        <v>0</v>
      </c>
      <c r="F210" s="17">
        <v>0</v>
      </c>
      <c r="G210" s="17">
        <v>1</v>
      </c>
      <c r="H210" s="17">
        <v>1</v>
      </c>
      <c r="I210" s="17">
        <v>0</v>
      </c>
      <c r="J210" s="17">
        <v>10</v>
      </c>
      <c r="K210" s="17">
        <v>0</v>
      </c>
      <c r="L210" s="17">
        <v>8</v>
      </c>
      <c r="M210" s="87">
        <f t="shared" si="9"/>
        <v>0</v>
      </c>
      <c r="N210" s="87">
        <f t="shared" si="11"/>
        <v>20</v>
      </c>
      <c r="O210" s="86">
        <f t="shared" si="10"/>
        <v>80</v>
      </c>
    </row>
    <row r="211" spans="1:15" s="17" customFormat="1" ht="13.2" x14ac:dyDescent="0.25">
      <c r="A211" s="16">
        <v>27320</v>
      </c>
      <c r="B211" s="16" t="s">
        <v>243</v>
      </c>
      <c r="C211" s="17">
        <v>45</v>
      </c>
      <c r="D211" s="17">
        <v>6</v>
      </c>
      <c r="E211" s="17">
        <v>0</v>
      </c>
      <c r="F211" s="17">
        <v>0</v>
      </c>
      <c r="G211" s="17">
        <v>2</v>
      </c>
      <c r="H211" s="17">
        <v>9</v>
      </c>
      <c r="I211" s="17">
        <v>10</v>
      </c>
      <c r="J211" s="17">
        <v>41</v>
      </c>
      <c r="K211" s="17">
        <v>22</v>
      </c>
      <c r="L211" s="17">
        <v>8</v>
      </c>
      <c r="M211" s="87">
        <f t="shared" si="9"/>
        <v>53.658536585365859</v>
      </c>
      <c r="N211" s="87">
        <f t="shared" si="11"/>
        <v>26.829268292682929</v>
      </c>
      <c r="O211" s="86">
        <f t="shared" si="10"/>
        <v>19.512195121951219</v>
      </c>
    </row>
    <row r="212" spans="1:15" s="17" customFormat="1" ht="13.2" x14ac:dyDescent="0.25">
      <c r="A212" s="16">
        <v>39201</v>
      </c>
      <c r="B212" s="16" t="s">
        <v>244</v>
      </c>
      <c r="C212" s="17">
        <v>10</v>
      </c>
      <c r="D212" s="17">
        <v>4</v>
      </c>
      <c r="E212" s="17">
        <v>0</v>
      </c>
      <c r="F212" s="17">
        <v>0</v>
      </c>
      <c r="G212" s="17">
        <v>0</v>
      </c>
      <c r="H212" s="17">
        <v>1</v>
      </c>
      <c r="I212" s="17">
        <v>7</v>
      </c>
      <c r="J212" s="17">
        <v>7</v>
      </c>
      <c r="K212" s="17">
        <v>5</v>
      </c>
      <c r="L212" s="17">
        <v>1</v>
      </c>
      <c r="M212" s="87">
        <f t="shared" si="9"/>
        <v>71.428571428571431</v>
      </c>
      <c r="N212" s="87">
        <f t="shared" si="11"/>
        <v>14.285714285714285</v>
      </c>
      <c r="O212" s="86">
        <f t="shared" si="10"/>
        <v>14.285714285714285</v>
      </c>
    </row>
    <row r="213" spans="1:15" s="17" customFormat="1" ht="13.2" x14ac:dyDescent="0.25">
      <c r="A213" s="16">
        <v>27010</v>
      </c>
      <c r="B213" s="16" t="s">
        <v>245</v>
      </c>
      <c r="C213" s="17">
        <v>152</v>
      </c>
      <c r="D213" s="17">
        <v>32</v>
      </c>
      <c r="E213" s="17">
        <v>1</v>
      </c>
      <c r="F213" s="17">
        <v>5</v>
      </c>
      <c r="G213" s="17">
        <v>17</v>
      </c>
      <c r="H213" s="17">
        <v>28</v>
      </c>
      <c r="I213" s="17">
        <v>28</v>
      </c>
      <c r="J213" s="17">
        <v>156</v>
      </c>
      <c r="K213" s="17">
        <v>72</v>
      </c>
      <c r="L213" s="17">
        <v>33</v>
      </c>
      <c r="M213" s="87">
        <f t="shared" si="9"/>
        <v>46.153846153846153</v>
      </c>
      <c r="N213" s="87">
        <f t="shared" si="11"/>
        <v>32.692307692307693</v>
      </c>
      <c r="O213" s="86">
        <f t="shared" si="10"/>
        <v>21.153846153846153</v>
      </c>
    </row>
    <row r="214" spans="1:15" s="17" customFormat="1" ht="13.2" x14ac:dyDescent="0.25">
      <c r="A214" s="16">
        <v>14077</v>
      </c>
      <c r="B214" s="16" t="s">
        <v>246</v>
      </c>
      <c r="C214" s="17">
        <v>12</v>
      </c>
      <c r="D214" s="17">
        <v>0</v>
      </c>
      <c r="E214" s="17">
        <v>0</v>
      </c>
      <c r="F214" s="17">
        <v>0</v>
      </c>
      <c r="G214" s="17">
        <v>0</v>
      </c>
      <c r="H214" s="17">
        <v>4</v>
      </c>
      <c r="I214" s="17">
        <v>1</v>
      </c>
      <c r="J214" s="17">
        <v>11</v>
      </c>
      <c r="K214" s="17">
        <v>6</v>
      </c>
      <c r="L214" s="17">
        <v>1</v>
      </c>
      <c r="M214" s="87">
        <f t="shared" si="9"/>
        <v>54.54545454545454</v>
      </c>
      <c r="N214" s="87">
        <f t="shared" si="11"/>
        <v>36.363636363636367</v>
      </c>
      <c r="O214" s="86">
        <f t="shared" si="10"/>
        <v>9.0909090909090917</v>
      </c>
    </row>
    <row r="215" spans="1:15" s="17" customFormat="1" ht="13.2" x14ac:dyDescent="0.25">
      <c r="A215" s="16">
        <v>17409</v>
      </c>
      <c r="B215" s="16" t="s">
        <v>247</v>
      </c>
      <c r="C215" s="17">
        <v>8</v>
      </c>
      <c r="D215" s="17">
        <v>0</v>
      </c>
      <c r="E215" s="17">
        <v>0</v>
      </c>
      <c r="F215" s="17">
        <v>1</v>
      </c>
      <c r="G215" s="17">
        <v>1</v>
      </c>
      <c r="H215" s="17">
        <v>1</v>
      </c>
      <c r="I215" s="17">
        <v>1</v>
      </c>
      <c r="J215" s="17">
        <v>7</v>
      </c>
      <c r="K215" s="17">
        <v>3</v>
      </c>
      <c r="L215" s="17">
        <v>1</v>
      </c>
      <c r="M215" s="87">
        <f t="shared" si="9"/>
        <v>42.857142857142854</v>
      </c>
      <c r="N215" s="87">
        <f t="shared" si="11"/>
        <v>42.857142857142854</v>
      </c>
      <c r="O215" s="86">
        <f t="shared" si="10"/>
        <v>14.285714285714285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4</v>
      </c>
      <c r="D217" s="17">
        <v>2</v>
      </c>
      <c r="E217" s="17">
        <v>0</v>
      </c>
      <c r="F217" s="17">
        <v>0</v>
      </c>
      <c r="G217" s="17">
        <v>1</v>
      </c>
      <c r="H217" s="17">
        <v>0</v>
      </c>
      <c r="I217" s="17">
        <v>2</v>
      </c>
      <c r="J217" s="17">
        <v>4</v>
      </c>
      <c r="K217" s="17">
        <v>2</v>
      </c>
      <c r="L217" s="17">
        <v>1</v>
      </c>
      <c r="M217" s="87">
        <f t="shared" si="9"/>
        <v>50</v>
      </c>
      <c r="N217" s="87">
        <f t="shared" si="11"/>
        <v>25</v>
      </c>
      <c r="O217" s="86">
        <f t="shared" si="10"/>
        <v>25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1</v>
      </c>
      <c r="D219" s="17">
        <v>3</v>
      </c>
      <c r="E219" s="17">
        <v>0</v>
      </c>
      <c r="F219" s="17">
        <v>0</v>
      </c>
      <c r="G219" s="17">
        <v>0</v>
      </c>
      <c r="H219" s="17">
        <v>0</v>
      </c>
      <c r="I219" s="17">
        <v>1</v>
      </c>
      <c r="J219" s="17">
        <v>3</v>
      </c>
      <c r="K219" s="17">
        <v>3</v>
      </c>
      <c r="L219" s="17">
        <v>0</v>
      </c>
      <c r="M219" s="87">
        <f t="shared" si="9"/>
        <v>100</v>
      </c>
      <c r="N219" s="87">
        <f t="shared" si="11"/>
        <v>0</v>
      </c>
      <c r="O219" s="86">
        <f t="shared" si="10"/>
        <v>0</v>
      </c>
    </row>
    <row r="220" spans="1:15" s="17" customFormat="1" ht="13.2" x14ac:dyDescent="0.25">
      <c r="A220" s="16">
        <v>24404</v>
      </c>
      <c r="B220" s="16" t="s">
        <v>252</v>
      </c>
      <c r="C220" s="17">
        <v>3</v>
      </c>
      <c r="D220" s="17">
        <v>2</v>
      </c>
      <c r="E220" s="17">
        <v>0</v>
      </c>
      <c r="F220" s="17">
        <v>0</v>
      </c>
      <c r="G220" s="17">
        <v>1</v>
      </c>
      <c r="H220" s="17">
        <v>1</v>
      </c>
      <c r="I220" s="17">
        <v>0</v>
      </c>
      <c r="J220" s="17">
        <v>5</v>
      </c>
      <c r="K220" s="17">
        <v>0</v>
      </c>
      <c r="L220" s="17">
        <v>3</v>
      </c>
      <c r="M220" s="87">
        <f t="shared" si="9"/>
        <v>0</v>
      </c>
      <c r="N220" s="87">
        <f t="shared" si="11"/>
        <v>40</v>
      </c>
      <c r="O220" s="86">
        <f t="shared" si="10"/>
        <v>60</v>
      </c>
    </row>
    <row r="221" spans="1:15" s="17" customFormat="1" ht="13.2" x14ac:dyDescent="0.25">
      <c r="A221" s="16">
        <v>39202</v>
      </c>
      <c r="B221" s="16" t="s">
        <v>253</v>
      </c>
      <c r="C221" s="17">
        <v>11</v>
      </c>
      <c r="D221" s="17">
        <v>12</v>
      </c>
      <c r="E221" s="17">
        <v>2</v>
      </c>
      <c r="F221" s="17">
        <v>0</v>
      </c>
      <c r="G221" s="17">
        <v>1</v>
      </c>
      <c r="H221" s="17">
        <v>2</v>
      </c>
      <c r="I221" s="17">
        <v>3</v>
      </c>
      <c r="J221" s="17">
        <v>20</v>
      </c>
      <c r="K221" s="17">
        <v>11</v>
      </c>
      <c r="L221" s="17">
        <v>4</v>
      </c>
      <c r="M221" s="87">
        <f t="shared" si="9"/>
        <v>55.000000000000007</v>
      </c>
      <c r="N221" s="87">
        <f t="shared" si="11"/>
        <v>25</v>
      </c>
      <c r="O221" s="86">
        <f t="shared" si="10"/>
        <v>20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1</v>
      </c>
      <c r="D223" s="17">
        <v>2</v>
      </c>
      <c r="E223" s="17">
        <v>0</v>
      </c>
      <c r="F223" s="17">
        <v>0</v>
      </c>
      <c r="G223" s="17">
        <v>0</v>
      </c>
      <c r="H223" s="17">
        <v>1</v>
      </c>
      <c r="I223" s="17">
        <v>1</v>
      </c>
      <c r="J223" s="17">
        <v>2</v>
      </c>
      <c r="K223" s="17">
        <v>1</v>
      </c>
      <c r="L223" s="17">
        <v>0</v>
      </c>
      <c r="M223" s="87">
        <f t="shared" si="9"/>
        <v>50</v>
      </c>
      <c r="N223" s="87">
        <f t="shared" si="11"/>
        <v>50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8</v>
      </c>
      <c r="D225" s="17">
        <v>12</v>
      </c>
      <c r="E225" s="17">
        <v>0</v>
      </c>
      <c r="F225" s="17">
        <v>1</v>
      </c>
      <c r="G225" s="17">
        <v>0</v>
      </c>
      <c r="H225" s="17">
        <v>4</v>
      </c>
      <c r="I225" s="17">
        <v>2</v>
      </c>
      <c r="J225" s="17">
        <v>18</v>
      </c>
      <c r="K225" s="17">
        <v>7</v>
      </c>
      <c r="L225" s="17">
        <v>6</v>
      </c>
      <c r="M225" s="87">
        <f t="shared" si="9"/>
        <v>38.888888888888893</v>
      </c>
      <c r="N225" s="87">
        <f t="shared" si="11"/>
        <v>27.777777777777779</v>
      </c>
      <c r="O225" s="86">
        <f t="shared" si="10"/>
        <v>33.333333333333329</v>
      </c>
    </row>
    <row r="226" spans="1:15" s="17" customFormat="1" ht="13.2" x14ac:dyDescent="0.25">
      <c r="A226" s="16">
        <v>34033</v>
      </c>
      <c r="B226" s="16" t="s">
        <v>259</v>
      </c>
      <c r="C226" s="17">
        <v>25</v>
      </c>
      <c r="D226" s="17">
        <v>2</v>
      </c>
      <c r="E226" s="17">
        <v>0</v>
      </c>
      <c r="F226" s="17">
        <v>0</v>
      </c>
      <c r="G226" s="17">
        <v>0</v>
      </c>
      <c r="H226" s="17">
        <v>5</v>
      </c>
      <c r="I226" s="17">
        <v>4</v>
      </c>
      <c r="J226" s="17">
        <v>23</v>
      </c>
      <c r="K226" s="17">
        <v>14</v>
      </c>
      <c r="L226" s="17">
        <v>4</v>
      </c>
      <c r="M226" s="87">
        <f t="shared" si="9"/>
        <v>60.869565217391312</v>
      </c>
      <c r="N226" s="87">
        <f t="shared" si="11"/>
        <v>21.739130434782609</v>
      </c>
      <c r="O226" s="86">
        <f t="shared" si="10"/>
        <v>17.391304347826086</v>
      </c>
    </row>
    <row r="227" spans="1:15" s="17" customFormat="1" ht="13.2" x14ac:dyDescent="0.25">
      <c r="A227" s="16">
        <v>27083</v>
      </c>
      <c r="B227" s="16" t="s">
        <v>260</v>
      </c>
      <c r="C227" s="17">
        <v>11</v>
      </c>
      <c r="D227" s="17">
        <v>1</v>
      </c>
      <c r="E227" s="17">
        <v>0</v>
      </c>
      <c r="F227" s="17">
        <v>0</v>
      </c>
      <c r="G227" s="17">
        <v>1</v>
      </c>
      <c r="H227" s="17">
        <v>3</v>
      </c>
      <c r="I227" s="17">
        <v>4</v>
      </c>
      <c r="J227" s="17">
        <v>8</v>
      </c>
      <c r="K227" s="17">
        <v>3</v>
      </c>
      <c r="L227" s="17">
        <v>1</v>
      </c>
      <c r="M227" s="87">
        <f t="shared" si="9"/>
        <v>37.5</v>
      </c>
      <c r="N227" s="87">
        <f t="shared" si="11"/>
        <v>50</v>
      </c>
      <c r="O227" s="86">
        <f t="shared" si="10"/>
        <v>12.5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70</v>
      </c>
      <c r="D229" s="17">
        <v>30</v>
      </c>
      <c r="E229" s="17">
        <v>1</v>
      </c>
      <c r="F229" s="17">
        <v>2</v>
      </c>
      <c r="G229" s="17">
        <v>8</v>
      </c>
      <c r="H229" s="17">
        <v>21</v>
      </c>
      <c r="I229" s="17">
        <v>23</v>
      </c>
      <c r="J229" s="17">
        <v>77</v>
      </c>
      <c r="K229" s="17">
        <v>25</v>
      </c>
      <c r="L229" s="17">
        <v>20</v>
      </c>
      <c r="M229" s="87">
        <f t="shared" si="9"/>
        <v>32.467532467532465</v>
      </c>
      <c r="N229" s="87">
        <f t="shared" si="11"/>
        <v>41.558441558441558</v>
      </c>
      <c r="O229" s="86">
        <f t="shared" si="10"/>
        <v>25.97402597402597</v>
      </c>
    </row>
    <row r="230" spans="1:15" s="17" customFormat="1" ht="13.2" x14ac:dyDescent="0.25">
      <c r="A230" s="16">
        <v>17402</v>
      </c>
      <c r="B230" s="16" t="s">
        <v>264</v>
      </c>
      <c r="C230" s="17">
        <v>1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1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3</v>
      </c>
      <c r="D232" s="17">
        <v>1</v>
      </c>
      <c r="E232" s="17">
        <v>0</v>
      </c>
      <c r="F232" s="17">
        <v>0</v>
      </c>
      <c r="G232" s="17">
        <v>0</v>
      </c>
      <c r="H232" s="17">
        <v>2</v>
      </c>
      <c r="I232" s="17">
        <v>1</v>
      </c>
      <c r="J232" s="17">
        <v>3</v>
      </c>
      <c r="K232" s="17">
        <v>1</v>
      </c>
      <c r="L232" s="17">
        <v>0</v>
      </c>
      <c r="M232" s="87">
        <f t="shared" si="9"/>
        <v>33.333333333333329</v>
      </c>
      <c r="N232" s="87">
        <f t="shared" si="11"/>
        <v>66.666666666666657</v>
      </c>
      <c r="O232" s="86">
        <f t="shared" si="10"/>
        <v>0</v>
      </c>
    </row>
    <row r="233" spans="1:15" s="17" customFormat="1" ht="13.2" x14ac:dyDescent="0.25">
      <c r="A233" s="16">
        <v>13073</v>
      </c>
      <c r="B233" s="16" t="s">
        <v>267</v>
      </c>
      <c r="C233" s="17">
        <v>12</v>
      </c>
      <c r="D233" s="17">
        <v>4</v>
      </c>
      <c r="E233" s="17">
        <v>0</v>
      </c>
      <c r="F233" s="17">
        <v>0</v>
      </c>
      <c r="G233" s="17">
        <v>0</v>
      </c>
      <c r="H233" s="17">
        <v>3</v>
      </c>
      <c r="I233" s="17">
        <v>2</v>
      </c>
      <c r="J233" s="17">
        <v>14</v>
      </c>
      <c r="K233" s="17">
        <v>4</v>
      </c>
      <c r="L233" s="17">
        <v>7</v>
      </c>
      <c r="M233" s="87">
        <f t="shared" si="9"/>
        <v>28.571428571428569</v>
      </c>
      <c r="N233" s="87">
        <f t="shared" si="11"/>
        <v>21.428571428571427</v>
      </c>
      <c r="O233" s="86">
        <f t="shared" si="10"/>
        <v>50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34</v>
      </c>
      <c r="D235" s="17">
        <v>7</v>
      </c>
      <c r="E235" s="17">
        <v>0</v>
      </c>
      <c r="F235" s="17">
        <v>0</v>
      </c>
      <c r="G235" s="17">
        <v>1</v>
      </c>
      <c r="H235" s="17">
        <v>9</v>
      </c>
      <c r="I235" s="17">
        <v>11</v>
      </c>
      <c r="J235" s="17">
        <v>30</v>
      </c>
      <c r="K235" s="17">
        <v>12</v>
      </c>
      <c r="L235" s="17">
        <v>8</v>
      </c>
      <c r="M235" s="87">
        <f t="shared" si="9"/>
        <v>40</v>
      </c>
      <c r="N235" s="87">
        <f t="shared" si="11"/>
        <v>33.333333333333329</v>
      </c>
      <c r="O235" s="86">
        <f t="shared" si="10"/>
        <v>26.666666666666668</v>
      </c>
    </row>
    <row r="236" spans="1:15" s="17" customFormat="1" ht="13.2" x14ac:dyDescent="0.25">
      <c r="A236" s="16">
        <v>39207</v>
      </c>
      <c r="B236" s="16" t="s">
        <v>269</v>
      </c>
      <c r="C236" s="17">
        <v>11</v>
      </c>
      <c r="D236" s="17">
        <v>4</v>
      </c>
      <c r="E236" s="17">
        <v>0</v>
      </c>
      <c r="F236" s="17">
        <v>0</v>
      </c>
      <c r="G236" s="17">
        <v>0</v>
      </c>
      <c r="H236" s="17">
        <v>3</v>
      </c>
      <c r="I236" s="17">
        <v>5</v>
      </c>
      <c r="J236" s="17">
        <v>10</v>
      </c>
      <c r="K236" s="17">
        <v>5</v>
      </c>
      <c r="L236" s="17">
        <v>2</v>
      </c>
      <c r="M236" s="87">
        <f t="shared" si="9"/>
        <v>50</v>
      </c>
      <c r="N236" s="87">
        <f t="shared" si="11"/>
        <v>30</v>
      </c>
      <c r="O236" s="86">
        <f t="shared" si="10"/>
        <v>20</v>
      </c>
    </row>
    <row r="237" spans="1:15" s="17" customFormat="1" ht="13.2" x14ac:dyDescent="0.25">
      <c r="A237" s="16">
        <v>13146</v>
      </c>
      <c r="B237" s="16" t="s">
        <v>270</v>
      </c>
      <c r="C237" s="17">
        <v>6</v>
      </c>
      <c r="D237" s="17">
        <v>4</v>
      </c>
      <c r="E237" s="17">
        <v>0</v>
      </c>
      <c r="F237" s="17">
        <v>0</v>
      </c>
      <c r="G237" s="17">
        <v>2</v>
      </c>
      <c r="H237" s="17">
        <v>0</v>
      </c>
      <c r="I237" s="17">
        <v>3</v>
      </c>
      <c r="J237" s="17">
        <v>7</v>
      </c>
      <c r="K237" s="17">
        <v>3</v>
      </c>
      <c r="L237" s="17">
        <v>2</v>
      </c>
      <c r="M237" s="87">
        <f t="shared" si="9"/>
        <v>42.857142857142854</v>
      </c>
      <c r="N237" s="87">
        <f t="shared" si="11"/>
        <v>28.571428571428569</v>
      </c>
      <c r="O237" s="86">
        <f t="shared" si="10"/>
        <v>28.571428571428569</v>
      </c>
    </row>
    <row r="238" spans="1:15" s="17" customFormat="1" ht="13.2" x14ac:dyDescent="0.25">
      <c r="A238" s="16">
        <v>34979</v>
      </c>
      <c r="B238" s="16" t="s">
        <v>299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3.2" x14ac:dyDescent="0.25">
      <c r="A239" s="16" t="s">
        <v>271</v>
      </c>
      <c r="B239" s="16" t="s">
        <v>272</v>
      </c>
      <c r="C239" s="17">
        <v>17</v>
      </c>
      <c r="D239" s="17">
        <v>1</v>
      </c>
      <c r="E239" s="17">
        <v>0</v>
      </c>
      <c r="F239" s="17">
        <v>0</v>
      </c>
      <c r="G239" s="17">
        <v>1</v>
      </c>
      <c r="H239" s="17">
        <v>3</v>
      </c>
      <c r="I239" s="17">
        <v>4</v>
      </c>
      <c r="J239" s="17">
        <v>14</v>
      </c>
      <c r="K239" s="17">
        <v>8</v>
      </c>
      <c r="L239" s="17">
        <v>2</v>
      </c>
      <c r="M239" s="87">
        <f t="shared" si="9"/>
        <v>57.142857142857139</v>
      </c>
      <c r="N239" s="87">
        <f t="shared" si="11"/>
        <v>28.571428571428569</v>
      </c>
      <c r="O239" s="86">
        <f t="shared" si="10"/>
        <v>14.285714285714285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2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2</v>
      </c>
      <c r="K241" s="17">
        <v>2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4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4</v>
      </c>
      <c r="K242" s="17">
        <v>3</v>
      </c>
      <c r="L242" s="17">
        <v>1</v>
      </c>
      <c r="M242" s="87">
        <f t="shared" si="9"/>
        <v>75</v>
      </c>
      <c r="N242" s="87">
        <f t="shared" si="11"/>
        <v>0</v>
      </c>
      <c r="O242" s="86">
        <f t="shared" si="10"/>
        <v>25</v>
      </c>
    </row>
    <row r="243" spans="1:15" s="17" customFormat="1" ht="13.2" x14ac:dyDescent="0.25">
      <c r="A243" s="16" t="s">
        <v>278</v>
      </c>
      <c r="B243" s="16" t="s">
        <v>279</v>
      </c>
      <c r="C243" s="17">
        <v>68</v>
      </c>
      <c r="D243" s="17">
        <v>25</v>
      </c>
      <c r="E243" s="17">
        <v>0</v>
      </c>
      <c r="F243" s="17">
        <v>2</v>
      </c>
      <c r="G243" s="17">
        <v>11</v>
      </c>
      <c r="H243" s="17">
        <v>22</v>
      </c>
      <c r="I243" s="17">
        <v>6</v>
      </c>
      <c r="J243" s="17">
        <v>87</v>
      </c>
      <c r="K243" s="17">
        <v>37</v>
      </c>
      <c r="L243" s="17">
        <v>15</v>
      </c>
      <c r="M243" s="87">
        <f t="shared" si="9"/>
        <v>42.528735632183903</v>
      </c>
      <c r="N243" s="87">
        <f t="shared" si="11"/>
        <v>40.229885057471265</v>
      </c>
      <c r="O243" s="86">
        <f t="shared" si="10"/>
        <v>17.241379310344829</v>
      </c>
    </row>
    <row r="244" spans="1:15" s="17" customFormat="1" ht="13.2" x14ac:dyDescent="0.25">
      <c r="A244" s="16">
        <v>32363</v>
      </c>
      <c r="B244" s="16" t="s">
        <v>280</v>
      </c>
      <c r="C244" s="17">
        <v>5</v>
      </c>
      <c r="D244" s="17">
        <v>1</v>
      </c>
      <c r="E244" s="17">
        <v>0</v>
      </c>
      <c r="F244" s="17">
        <v>0</v>
      </c>
      <c r="G244" s="17">
        <v>0</v>
      </c>
      <c r="H244" s="17">
        <v>1</v>
      </c>
      <c r="I244" s="17">
        <v>1</v>
      </c>
      <c r="J244" s="17">
        <v>5</v>
      </c>
      <c r="K244" s="17">
        <v>4</v>
      </c>
      <c r="L244" s="17">
        <v>0</v>
      </c>
      <c r="M244" s="87">
        <f t="shared" si="9"/>
        <v>80</v>
      </c>
      <c r="N244" s="87">
        <f t="shared" si="11"/>
        <v>20</v>
      </c>
      <c r="O244" s="86">
        <f t="shared" si="10"/>
        <v>0</v>
      </c>
    </row>
    <row r="245" spans="1:15" s="17" customFormat="1" ht="13.2" x14ac:dyDescent="0.25">
      <c r="A245" s="16">
        <v>39208</v>
      </c>
      <c r="B245" s="16" t="s">
        <v>281</v>
      </c>
      <c r="C245" s="17">
        <v>5</v>
      </c>
      <c r="D245" s="17">
        <v>2</v>
      </c>
      <c r="E245" s="17">
        <v>1</v>
      </c>
      <c r="F245" s="17">
        <v>0</v>
      </c>
      <c r="G245" s="17">
        <v>1</v>
      </c>
      <c r="H245" s="17">
        <v>0</v>
      </c>
      <c r="I245" s="17">
        <v>3</v>
      </c>
      <c r="J245" s="17">
        <v>4</v>
      </c>
      <c r="K245" s="17">
        <v>1</v>
      </c>
      <c r="L245" s="17">
        <v>1</v>
      </c>
      <c r="M245" s="87">
        <f t="shared" si="9"/>
        <v>25</v>
      </c>
      <c r="N245" s="87">
        <f t="shared" si="11"/>
        <v>50</v>
      </c>
      <c r="O245" s="86">
        <f t="shared" si="10"/>
        <v>25</v>
      </c>
    </row>
    <row r="246" spans="1:15" s="17" customFormat="1" ht="13.2" x14ac:dyDescent="0.25">
      <c r="A246" s="16">
        <v>21303</v>
      </c>
      <c r="B246" s="16" t="s">
        <v>282</v>
      </c>
      <c r="C246" s="17">
        <v>1</v>
      </c>
      <c r="D246" s="17">
        <v>3</v>
      </c>
      <c r="E246" s="17">
        <v>0</v>
      </c>
      <c r="F246" s="17">
        <v>1</v>
      </c>
      <c r="G246" s="17">
        <v>0</v>
      </c>
      <c r="H246" s="17">
        <v>1</v>
      </c>
      <c r="I246" s="17">
        <v>1</v>
      </c>
      <c r="J246" s="17">
        <v>3</v>
      </c>
      <c r="K246" s="17">
        <v>0</v>
      </c>
      <c r="L246" s="17">
        <v>1</v>
      </c>
      <c r="M246" s="87">
        <f t="shared" si="9"/>
        <v>0</v>
      </c>
      <c r="N246" s="87">
        <f t="shared" si="11"/>
        <v>66.666666666666657</v>
      </c>
      <c r="O246" s="86">
        <f t="shared" si="10"/>
        <v>33.333333333333329</v>
      </c>
    </row>
    <row r="247" spans="1:15" s="17" customFormat="1" ht="13.2" x14ac:dyDescent="0.25">
      <c r="A247" s="16">
        <v>27416</v>
      </c>
      <c r="B247" s="16" t="s">
        <v>283</v>
      </c>
      <c r="C247" s="17">
        <v>7</v>
      </c>
      <c r="D247" s="17">
        <v>5</v>
      </c>
      <c r="E247" s="17">
        <v>0</v>
      </c>
      <c r="F247" s="17">
        <v>0</v>
      </c>
      <c r="G247" s="17">
        <v>5</v>
      </c>
      <c r="H247" s="17">
        <v>1</v>
      </c>
      <c r="I247" s="17">
        <v>2</v>
      </c>
      <c r="J247" s="17">
        <v>10</v>
      </c>
      <c r="K247" s="17">
        <v>3</v>
      </c>
      <c r="L247" s="17">
        <v>1</v>
      </c>
      <c r="M247" s="87">
        <f t="shared" si="9"/>
        <v>30</v>
      </c>
      <c r="N247" s="87">
        <f t="shared" si="11"/>
        <v>60</v>
      </c>
      <c r="O247" s="86">
        <f t="shared" si="10"/>
        <v>10</v>
      </c>
    </row>
    <row r="248" spans="1:15" s="17" customFormat="1" ht="13.2" x14ac:dyDescent="0.25">
      <c r="A248" s="16">
        <v>20405</v>
      </c>
      <c r="B248" s="16" t="s">
        <v>284</v>
      </c>
      <c r="C248" s="17">
        <v>2</v>
      </c>
      <c r="D248" s="17">
        <v>1</v>
      </c>
      <c r="E248" s="17">
        <v>0</v>
      </c>
      <c r="F248" s="17">
        <v>0</v>
      </c>
      <c r="G248" s="17">
        <v>0</v>
      </c>
      <c r="H248" s="17">
        <v>3</v>
      </c>
      <c r="I248" s="17">
        <v>0</v>
      </c>
      <c r="J248" s="17">
        <v>3</v>
      </c>
      <c r="K248" s="17">
        <v>0</v>
      </c>
      <c r="L248" s="17">
        <v>0</v>
      </c>
      <c r="M248" s="87">
        <f t="shared" si="9"/>
        <v>0</v>
      </c>
      <c r="N248" s="87">
        <f t="shared" si="11"/>
        <v>100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2</v>
      </c>
      <c r="K250" s="17">
        <v>2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4</v>
      </c>
      <c r="D252" s="17">
        <v>1</v>
      </c>
      <c r="E252" s="17">
        <v>0</v>
      </c>
      <c r="F252" s="17">
        <v>0</v>
      </c>
      <c r="G252" s="17">
        <v>0</v>
      </c>
      <c r="H252" s="17">
        <v>1</v>
      </c>
      <c r="I252" s="17">
        <v>0</v>
      </c>
      <c r="J252" s="17">
        <v>5</v>
      </c>
      <c r="K252" s="17">
        <v>3</v>
      </c>
      <c r="L252" s="17">
        <v>1</v>
      </c>
      <c r="M252" s="87">
        <f t="shared" si="9"/>
        <v>60</v>
      </c>
      <c r="N252" s="87">
        <f t="shared" si="11"/>
        <v>20</v>
      </c>
      <c r="O252" s="86">
        <f t="shared" si="10"/>
        <v>20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9</v>
      </c>
      <c r="D255" s="17">
        <v>2</v>
      </c>
      <c r="E255" s="17">
        <v>0</v>
      </c>
      <c r="F255" s="17">
        <v>0</v>
      </c>
      <c r="G255" s="17">
        <v>1</v>
      </c>
      <c r="H255" s="17">
        <v>3</v>
      </c>
      <c r="I255" s="17">
        <v>0</v>
      </c>
      <c r="J255" s="17">
        <v>11</v>
      </c>
      <c r="K255" s="17">
        <v>3</v>
      </c>
      <c r="L255" s="17">
        <v>4</v>
      </c>
      <c r="M255" s="87">
        <f t="shared" si="9"/>
        <v>27.27272727272727</v>
      </c>
      <c r="N255" s="87">
        <f t="shared" si="11"/>
        <v>36.363636363636367</v>
      </c>
      <c r="O255" s="86">
        <f t="shared" si="10"/>
        <v>36.363636363636367</v>
      </c>
    </row>
    <row r="256" spans="1:15" s="17" customFormat="1" ht="13.2" x14ac:dyDescent="0.25">
      <c r="A256" s="16">
        <v>39007</v>
      </c>
      <c r="B256" s="16" t="s">
        <v>293</v>
      </c>
      <c r="C256" s="17">
        <v>43</v>
      </c>
      <c r="D256" s="17">
        <v>32</v>
      </c>
      <c r="E256" s="17">
        <v>2</v>
      </c>
      <c r="F256" s="17">
        <v>4</v>
      </c>
      <c r="G256" s="17">
        <v>7</v>
      </c>
      <c r="H256" s="17">
        <v>14</v>
      </c>
      <c r="I256" s="17">
        <v>29</v>
      </c>
      <c r="J256" s="17">
        <v>46</v>
      </c>
      <c r="K256" s="17">
        <v>8</v>
      </c>
      <c r="L256" s="17">
        <v>11</v>
      </c>
      <c r="M256" s="87">
        <f t="shared" si="9"/>
        <v>17.391304347826086</v>
      </c>
      <c r="N256" s="87">
        <f t="shared" si="11"/>
        <v>58.695652173913047</v>
      </c>
      <c r="O256" s="86">
        <f t="shared" si="10"/>
        <v>23.913043478260871</v>
      </c>
    </row>
    <row r="257" spans="1:15" s="17" customFormat="1" ht="13.2" x14ac:dyDescent="0.25">
      <c r="A257" s="16">
        <v>34002</v>
      </c>
      <c r="B257" s="16" t="s">
        <v>294</v>
      </c>
      <c r="C257" s="17">
        <v>12</v>
      </c>
      <c r="D257" s="17">
        <v>2</v>
      </c>
      <c r="E257" s="17">
        <v>0</v>
      </c>
      <c r="F257" s="17">
        <v>0</v>
      </c>
      <c r="G257" s="17">
        <v>4</v>
      </c>
      <c r="H257" s="17">
        <v>4</v>
      </c>
      <c r="I257" s="17">
        <v>5</v>
      </c>
      <c r="J257" s="17">
        <v>9</v>
      </c>
      <c r="K257" s="17">
        <v>1</v>
      </c>
      <c r="L257" s="17">
        <v>0</v>
      </c>
      <c r="M257" s="87">
        <f t="shared" si="9"/>
        <v>11.111111111111111</v>
      </c>
      <c r="N257" s="87">
        <f t="shared" si="11"/>
        <v>88.888888888888886</v>
      </c>
      <c r="O257" s="86">
        <f t="shared" si="10"/>
        <v>0</v>
      </c>
    </row>
    <row r="258" spans="1:15" s="17" customFormat="1" ht="13.2" x14ac:dyDescent="0.25">
      <c r="A258" s="16">
        <v>39205</v>
      </c>
      <c r="B258" s="16" t="s">
        <v>295</v>
      </c>
      <c r="C258" s="17">
        <v>4</v>
      </c>
      <c r="D258" s="17">
        <v>2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6</v>
      </c>
      <c r="K258" s="17">
        <v>6</v>
      </c>
      <c r="L258" s="17">
        <v>0</v>
      </c>
      <c r="M258" s="87">
        <f t="shared" si="9"/>
        <v>100</v>
      </c>
      <c r="N258" s="87">
        <f t="shared" si="11"/>
        <v>0</v>
      </c>
      <c r="O258" s="86">
        <f t="shared" si="10"/>
        <v>0</v>
      </c>
    </row>
    <row r="259" spans="1:15" s="17" customFormat="1" x14ac:dyDescent="0.25">
      <c r="A259" s="92"/>
      <c r="B259" s="90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87"/>
      <c r="N259" s="87"/>
      <c r="O259" s="86"/>
    </row>
    <row r="260" spans="1:15" s="17" customFormat="1" x14ac:dyDescent="0.25">
      <c r="A260" s="92"/>
      <c r="B260" s="90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87"/>
      <c r="N260" s="87"/>
      <c r="O260" s="86"/>
    </row>
    <row r="261" spans="1:15" x14ac:dyDescent="0.25">
      <c r="B261" s="90"/>
      <c r="M261" s="87"/>
      <c r="N261" s="87"/>
      <c r="O261" s="86"/>
    </row>
    <row r="262" spans="1:15" x14ac:dyDescent="0.25">
      <c r="B262" s="90"/>
      <c r="M262" s="87"/>
      <c r="N262" s="87"/>
      <c r="O262" s="86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87"/>
      <c r="N263" s="87"/>
      <c r="O263" s="86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87"/>
      <c r="N264" s="87"/>
      <c r="O264" s="86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87"/>
      <c r="N265" s="87"/>
      <c r="O265" s="86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87"/>
      <c r="N266" s="87"/>
      <c r="O266" s="86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87"/>
      <c r="N267" s="87"/>
      <c r="O267" s="86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87"/>
      <c r="N268" s="87"/>
      <c r="O268" s="86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87"/>
      <c r="N269" s="87"/>
      <c r="O269" s="86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87"/>
      <c r="N270" s="87"/>
      <c r="O270" s="86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87"/>
      <c r="N271" s="87"/>
      <c r="O271" s="86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87"/>
      <c r="N272" s="87"/>
      <c r="O272" s="86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87"/>
      <c r="N273" s="87"/>
      <c r="O273" s="86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87"/>
      <c r="N274" s="87"/>
      <c r="O274" s="86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87"/>
      <c r="N275" s="87"/>
      <c r="O275" s="86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87"/>
      <c r="N276" s="87"/>
      <c r="O276" s="86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87"/>
      <c r="N277" s="87"/>
      <c r="O277" s="86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87"/>
      <c r="N278" s="87"/>
      <c r="O278" s="86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87"/>
      <c r="N279" s="87"/>
      <c r="O279" s="86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87"/>
      <c r="N280" s="87"/>
      <c r="O280" s="86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87"/>
      <c r="N281" s="87"/>
      <c r="O281" s="86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87"/>
      <c r="N282" s="87"/>
      <c r="O282" s="86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87"/>
      <c r="N283" s="87"/>
      <c r="O283" s="86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87"/>
      <c r="N284" s="87"/>
      <c r="O284" s="86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87"/>
      <c r="N285" s="87"/>
      <c r="O285" s="86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87"/>
      <c r="N286" s="87"/>
      <c r="O286" s="86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87"/>
      <c r="N287" s="87"/>
      <c r="O287" s="86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87"/>
      <c r="N288" s="87"/>
      <c r="O288" s="86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87"/>
      <c r="N289" s="87"/>
      <c r="O289" s="86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87"/>
      <c r="N290" s="87"/>
      <c r="O290" s="86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87"/>
      <c r="N291" s="87"/>
      <c r="O291" s="86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87"/>
      <c r="N292" s="87"/>
      <c r="O292" s="86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87"/>
      <c r="N293" s="87"/>
      <c r="O293" s="86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87"/>
      <c r="N294" s="87"/>
      <c r="O294" s="86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87"/>
      <c r="N295" s="87"/>
      <c r="O295" s="86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87"/>
      <c r="N296" s="87"/>
      <c r="O296" s="86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87"/>
      <c r="N297" s="87"/>
      <c r="O297" s="86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87"/>
      <c r="N298" s="87"/>
      <c r="O298" s="86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87"/>
      <c r="N299" s="87"/>
      <c r="O299" s="86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87"/>
      <c r="N300" s="87"/>
      <c r="O300" s="86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87"/>
      <c r="N301" s="87"/>
      <c r="O301" s="86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87"/>
      <c r="N302" s="87"/>
      <c r="O302" s="86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87"/>
      <c r="N303" s="87"/>
      <c r="O303" s="86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87"/>
      <c r="N304" s="87"/>
      <c r="O304" s="86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87"/>
      <c r="N305" s="87"/>
      <c r="O305" s="86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87"/>
      <c r="N306" s="87"/>
      <c r="O306" s="86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87"/>
      <c r="N307" s="87"/>
      <c r="O307" s="86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87"/>
      <c r="N308" s="87"/>
      <c r="O308" s="86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87"/>
      <c r="N309" s="87"/>
      <c r="O309" s="86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87"/>
      <c r="N310" s="87"/>
      <c r="O310" s="86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87"/>
      <c r="N311" s="87"/>
      <c r="O311" s="86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87"/>
      <c r="N312" s="87"/>
      <c r="O312" s="86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87"/>
      <c r="N313" s="87"/>
      <c r="O313" s="86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87"/>
      <c r="N314" s="87"/>
      <c r="O314" s="86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87"/>
      <c r="N315" s="87"/>
      <c r="O315" s="86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87"/>
      <c r="N316" s="87"/>
      <c r="O316" s="86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87"/>
      <c r="N317" s="87"/>
      <c r="O317" s="86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87"/>
      <c r="N318" s="87"/>
      <c r="O318" s="86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87"/>
      <c r="N319" s="87"/>
      <c r="O319" s="86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87"/>
      <c r="N320" s="87"/>
      <c r="O320" s="86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87"/>
      <c r="N321" s="87"/>
      <c r="O321" s="86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87"/>
      <c r="N322" s="87"/>
      <c r="O322" s="86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87"/>
      <c r="N323" s="87"/>
      <c r="O323" s="86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87"/>
      <c r="N324" s="87"/>
      <c r="O324" s="86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87"/>
      <c r="N325" s="87"/>
      <c r="O325" s="86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87"/>
      <c r="N326" s="87"/>
      <c r="O326" s="86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87"/>
      <c r="N327" s="87"/>
      <c r="O327" s="86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87"/>
      <c r="N328" s="87"/>
      <c r="O328" s="86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87"/>
      <c r="N329" s="87"/>
      <c r="O329" s="86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87"/>
      <c r="N330" s="87"/>
      <c r="O330" s="86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87"/>
      <c r="N331" s="87"/>
      <c r="O331" s="86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87"/>
      <c r="N332" s="87"/>
      <c r="O332" s="86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87"/>
      <c r="N333" s="87"/>
      <c r="O333" s="86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87"/>
      <c r="N334" s="87"/>
      <c r="O334" s="86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87"/>
      <c r="N335" s="87"/>
      <c r="O335" s="86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87"/>
      <c r="N336" s="87"/>
      <c r="O336" s="86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87"/>
      <c r="N337" s="87"/>
      <c r="O337" s="86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87"/>
      <c r="N338" s="87"/>
      <c r="O338" s="86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87"/>
      <c r="N339" s="87"/>
      <c r="O339" s="86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87"/>
      <c r="N340" s="87"/>
      <c r="O340" s="86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87"/>
      <c r="N341" s="87"/>
      <c r="O341" s="86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87"/>
      <c r="N342" s="87"/>
      <c r="O342" s="86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87"/>
      <c r="N343" s="87"/>
      <c r="O343" s="86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87"/>
      <c r="N344" s="87"/>
      <c r="O344" s="86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87"/>
      <c r="N345" s="87"/>
      <c r="O345" s="86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87"/>
      <c r="N346" s="87"/>
      <c r="O346" s="86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87"/>
      <c r="N347" s="87"/>
      <c r="O347" s="86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87"/>
      <c r="N348" s="87"/>
      <c r="O348" s="86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87"/>
      <c r="N349" s="87"/>
      <c r="O349" s="86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87"/>
      <c r="N350" s="87"/>
      <c r="O350" s="86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87"/>
      <c r="N351" s="87"/>
      <c r="O351" s="86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87"/>
      <c r="N352" s="87"/>
      <c r="O352" s="86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87"/>
      <c r="N353" s="87"/>
      <c r="O353" s="86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87"/>
      <c r="N354" s="87"/>
      <c r="O354" s="86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87"/>
      <c r="N355" s="87"/>
      <c r="O355" s="86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87"/>
      <c r="N356" s="87"/>
      <c r="O356" s="86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87"/>
      <c r="N357" s="87"/>
      <c r="O357" s="86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87"/>
      <c r="N358" s="87"/>
      <c r="O358" s="86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87"/>
      <c r="N359" s="87"/>
      <c r="O359" s="86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87"/>
      <c r="N360" s="87"/>
      <c r="O360" s="86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87"/>
      <c r="N361" s="87"/>
      <c r="O361" s="86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87"/>
      <c r="N362" s="87"/>
      <c r="O362" s="86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87"/>
      <c r="N363" s="87"/>
      <c r="O363" s="86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87"/>
      <c r="N364" s="87"/>
      <c r="O364" s="86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87"/>
      <c r="N365" s="87"/>
      <c r="O365" s="86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87"/>
      <c r="N366" s="87"/>
      <c r="O366" s="86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87"/>
      <c r="N367" s="87"/>
      <c r="O367" s="86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87"/>
      <c r="N368" s="87"/>
      <c r="O368" s="86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87"/>
      <c r="N369" s="87"/>
      <c r="O369" s="86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87"/>
      <c r="N370" s="87"/>
      <c r="O370" s="86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87"/>
      <c r="N371" s="87"/>
      <c r="O371" s="86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87"/>
      <c r="N372" s="87"/>
      <c r="O372" s="86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87"/>
      <c r="N373" s="87"/>
      <c r="O373" s="86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87"/>
      <c r="N374" s="87"/>
      <c r="O374" s="86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87"/>
      <c r="N375" s="87"/>
      <c r="O375" s="86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87"/>
      <c r="N376" s="87"/>
      <c r="O376" s="86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87"/>
      <c r="N377" s="87"/>
      <c r="O377" s="86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87"/>
      <c r="N378" s="87"/>
      <c r="O378" s="86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87"/>
      <c r="N379" s="87"/>
      <c r="O379" s="86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87"/>
      <c r="N380" s="87"/>
      <c r="O380" s="86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87"/>
      <c r="N381" s="87"/>
      <c r="O381" s="86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87"/>
      <c r="N382" s="87"/>
      <c r="O382" s="86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87"/>
      <c r="N383" s="87"/>
      <c r="O383" s="86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87"/>
      <c r="N384" s="87"/>
      <c r="O384" s="86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87"/>
      <c r="N385" s="87"/>
      <c r="O385" s="86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87"/>
      <c r="N386" s="87"/>
      <c r="O386" s="86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87"/>
      <c r="N387" s="87"/>
      <c r="O387" s="86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87"/>
      <c r="N388" s="87"/>
      <c r="O388" s="86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87"/>
      <c r="N389" s="87"/>
      <c r="O389" s="86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87"/>
      <c r="N390" s="87"/>
      <c r="O390" s="86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87"/>
      <c r="N391" s="87"/>
      <c r="O391" s="86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87"/>
      <c r="N392" s="87"/>
      <c r="O392" s="86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87"/>
      <c r="N393" s="87"/>
      <c r="O393" s="86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87"/>
      <c r="N394" s="87"/>
      <c r="O394" s="86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87"/>
      <c r="N395" s="87"/>
      <c r="O395" s="86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87"/>
      <c r="N396" s="87"/>
      <c r="O396" s="86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87"/>
      <c r="N397" s="87"/>
      <c r="O397" s="86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87"/>
      <c r="N398" s="87"/>
      <c r="O398" s="86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87"/>
      <c r="N399" s="87"/>
      <c r="O399" s="86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87"/>
      <c r="N400" s="87"/>
      <c r="O400" s="86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87"/>
      <c r="N401" s="87"/>
      <c r="O401" s="86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87"/>
      <c r="N402" s="87"/>
      <c r="O402" s="86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87"/>
      <c r="N403" s="87"/>
      <c r="O403" s="86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87"/>
      <c r="N404" s="87"/>
      <c r="O404" s="86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87"/>
      <c r="N405" s="87"/>
      <c r="O405" s="86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87"/>
      <c r="N406" s="87"/>
      <c r="O406" s="86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87"/>
      <c r="N407" s="87"/>
      <c r="O407" s="86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87"/>
      <c r="N408" s="87"/>
      <c r="O408" s="86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87"/>
      <c r="N409" s="87"/>
      <c r="O409" s="86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87"/>
      <c r="N410" s="87"/>
      <c r="O410" s="86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87"/>
      <c r="N411" s="87"/>
      <c r="O411" s="86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87"/>
      <c r="N412" s="87"/>
      <c r="O412" s="86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87"/>
      <c r="N413" s="87"/>
      <c r="O413" s="86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87"/>
      <c r="N414" s="87"/>
      <c r="O414" s="86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87"/>
      <c r="N415" s="87"/>
      <c r="O415" s="86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87"/>
      <c r="N416" s="87"/>
      <c r="O416" s="86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87"/>
      <c r="N417" s="87"/>
      <c r="O417" s="86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87"/>
      <c r="N418" s="87"/>
      <c r="O418" s="86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87"/>
      <c r="N419" s="87"/>
      <c r="O419" s="86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87"/>
      <c r="N420" s="87"/>
      <c r="O420" s="86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87"/>
      <c r="N421" s="87"/>
      <c r="O421" s="86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87"/>
      <c r="N422" s="87"/>
      <c r="O422" s="86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87"/>
      <c r="N423" s="87"/>
      <c r="O423" s="86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87"/>
      <c r="N424" s="87"/>
      <c r="O424" s="86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87"/>
      <c r="N425" s="87"/>
      <c r="O425" s="86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87"/>
      <c r="N426" s="87"/>
      <c r="O426" s="86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87"/>
      <c r="N427" s="87"/>
      <c r="O427" s="86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87"/>
      <c r="N428" s="87"/>
      <c r="O428" s="86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87"/>
      <c r="N429" s="87"/>
      <c r="O429" s="86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87"/>
      <c r="N430" s="87"/>
      <c r="O430" s="86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87"/>
      <c r="N431" s="87"/>
      <c r="O431" s="86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87"/>
      <c r="N432" s="87"/>
      <c r="O432" s="86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87"/>
      <c r="N433" s="87"/>
      <c r="O433" s="86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87"/>
      <c r="N434" s="87"/>
      <c r="O434" s="86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87"/>
      <c r="N435" s="87"/>
      <c r="O435" s="86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87"/>
      <c r="N436" s="87"/>
      <c r="O436" s="86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87"/>
      <c r="N437" s="87"/>
      <c r="O437" s="86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87"/>
      <c r="N438" s="87"/>
      <c r="O438" s="86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87"/>
      <c r="N439" s="87"/>
      <c r="O439" s="86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87"/>
      <c r="N440" s="87"/>
      <c r="O440" s="86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87"/>
      <c r="N441" s="87"/>
      <c r="O441" s="86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87"/>
      <c r="N442" s="87"/>
      <c r="O442" s="86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87"/>
      <c r="N443" s="87"/>
      <c r="O443" s="86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87"/>
      <c r="N444" s="87"/>
      <c r="O444" s="86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87"/>
      <c r="N445" s="87"/>
      <c r="O445" s="86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87"/>
      <c r="N446" s="87"/>
      <c r="O446" s="86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87"/>
      <c r="N447" s="87"/>
      <c r="O447" s="86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87"/>
      <c r="N448" s="87"/>
      <c r="O448" s="86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87"/>
      <c r="N449" s="87"/>
      <c r="O449" s="86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87"/>
      <c r="N450" s="87"/>
      <c r="O450" s="86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87"/>
      <c r="N451" s="87"/>
      <c r="O451" s="86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87"/>
      <c r="N452" s="87"/>
      <c r="O452" s="86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87"/>
      <c r="N453" s="87"/>
      <c r="O453" s="86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87"/>
      <c r="N454" s="87"/>
      <c r="O454" s="86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87"/>
      <c r="N455" s="87"/>
      <c r="O455" s="86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87"/>
      <c r="N456" s="87"/>
      <c r="O456" s="86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87"/>
      <c r="N457" s="87"/>
      <c r="O457" s="86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87"/>
      <c r="N458" s="87"/>
      <c r="O458" s="86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87"/>
      <c r="N459" s="87"/>
      <c r="O459" s="86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87"/>
      <c r="N460" s="87"/>
      <c r="O460" s="86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87"/>
      <c r="N461" s="87"/>
      <c r="O461" s="86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87"/>
      <c r="N462" s="87"/>
      <c r="O462" s="86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87"/>
      <c r="N463" s="87"/>
      <c r="O463" s="86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87"/>
      <c r="N464" s="87"/>
      <c r="O464" s="86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87"/>
      <c r="N465" s="87"/>
      <c r="O465" s="86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87"/>
      <c r="N466" s="87"/>
      <c r="O466" s="86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87"/>
      <c r="N467" s="87"/>
      <c r="O467" s="86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87"/>
      <c r="N468" s="87"/>
      <c r="O468" s="86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87"/>
      <c r="N469" s="87"/>
      <c r="O469" s="86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87"/>
      <c r="N470" s="87"/>
      <c r="O470" s="86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87"/>
      <c r="N471" s="87"/>
      <c r="O471" s="86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87"/>
      <c r="N472" s="87"/>
      <c r="O472" s="86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87"/>
      <c r="N473" s="87"/>
      <c r="O473" s="86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87"/>
      <c r="N474" s="87"/>
      <c r="O474" s="86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87"/>
      <c r="N475" s="87"/>
      <c r="O475" s="86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87"/>
      <c r="N476" s="87"/>
      <c r="O476" s="86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87"/>
      <c r="N477" s="87"/>
      <c r="O477" s="86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87"/>
      <c r="N478" s="87"/>
      <c r="O478" s="86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87"/>
      <c r="N479" s="87"/>
      <c r="O479" s="86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87"/>
      <c r="N480" s="87"/>
      <c r="O480" s="86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87"/>
      <c r="N481" s="87"/>
      <c r="O481" s="86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87"/>
      <c r="N482" s="87"/>
      <c r="O482" s="86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87"/>
      <c r="N483" s="87"/>
      <c r="O483" s="86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87"/>
      <c r="N484" s="87"/>
      <c r="O484" s="86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87"/>
      <c r="N485" s="87"/>
      <c r="O485" s="86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87"/>
      <c r="N486" s="87"/>
      <c r="O486" s="86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87"/>
      <c r="N487" s="87"/>
      <c r="O487" s="86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87"/>
      <c r="N488" s="87"/>
      <c r="O488" s="86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87"/>
      <c r="N489" s="87"/>
      <c r="O489" s="86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87"/>
      <c r="N490" s="87"/>
      <c r="O490" s="86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87"/>
      <c r="N491" s="87"/>
      <c r="O491" s="86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87"/>
      <c r="N492" s="87"/>
      <c r="O492" s="86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87"/>
      <c r="N493" s="87"/>
      <c r="O493" s="86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87"/>
      <c r="N494" s="87"/>
      <c r="O494" s="86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87"/>
      <c r="N495" s="87"/>
      <c r="O495" s="86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87"/>
      <c r="N496" s="87"/>
      <c r="O496" s="86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87"/>
      <c r="N497" s="87"/>
      <c r="O497" s="86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87"/>
      <c r="N498" s="87"/>
      <c r="O498" s="86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87"/>
      <c r="N499" s="87"/>
      <c r="O499" s="86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87"/>
      <c r="N500" s="87"/>
      <c r="O500" s="86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87"/>
      <c r="N501" s="87"/>
      <c r="O501" s="86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87"/>
      <c r="N502" s="87"/>
      <c r="O502" s="86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87"/>
      <c r="N503" s="87"/>
      <c r="O503" s="86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87"/>
      <c r="N504" s="87"/>
      <c r="O504" s="86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87"/>
      <c r="N505" s="87"/>
      <c r="O505" s="86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87"/>
      <c r="N506" s="87"/>
      <c r="O506" s="86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87"/>
      <c r="N507" s="87"/>
      <c r="O507" s="86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87"/>
      <c r="N508" s="87"/>
      <c r="O508" s="86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87"/>
      <c r="N509" s="87"/>
      <c r="O509" s="86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87"/>
      <c r="N510" s="87"/>
      <c r="O510" s="86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87"/>
      <c r="N511" s="87"/>
      <c r="O511" s="86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87"/>
      <c r="N512" s="87"/>
      <c r="O512" s="86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87"/>
      <c r="N513" s="87"/>
      <c r="O513" s="86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87"/>
      <c r="N514" s="87"/>
      <c r="O514" s="86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87"/>
      <c r="N515" s="87"/>
      <c r="O515" s="86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87"/>
      <c r="N516" s="87"/>
      <c r="O516" s="86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87"/>
      <c r="N517" s="87"/>
      <c r="O517" s="86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87"/>
      <c r="N518" s="87"/>
      <c r="O518" s="86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87"/>
      <c r="N519" s="87"/>
      <c r="O519" s="86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87"/>
      <c r="N520" s="87"/>
      <c r="O520" s="86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87"/>
      <c r="N521" s="87"/>
      <c r="O521" s="86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87"/>
      <c r="N522" s="87"/>
      <c r="O522" s="86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87"/>
      <c r="N523" s="87"/>
      <c r="O523" s="86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87"/>
      <c r="N524" s="87"/>
      <c r="O524" s="86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87"/>
      <c r="N525" s="87"/>
      <c r="O525" s="86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87"/>
      <c r="N526" s="87"/>
      <c r="O526" s="86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87"/>
      <c r="N527" s="87"/>
      <c r="O527" s="86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87"/>
      <c r="N528" s="87"/>
      <c r="O528" s="86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87"/>
      <c r="N529" s="87"/>
      <c r="O529" s="86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87"/>
      <c r="N530" s="87"/>
      <c r="O530" s="86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87"/>
      <c r="N531" s="87"/>
      <c r="O531" s="86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87"/>
      <c r="N532" s="87"/>
      <c r="O532" s="86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87"/>
      <c r="N533" s="87"/>
      <c r="O533" s="86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87"/>
      <c r="N534" s="87"/>
      <c r="O534" s="86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87"/>
      <c r="N535" s="87"/>
      <c r="O535" s="86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87"/>
      <c r="N536" s="87"/>
      <c r="O536" s="86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87"/>
      <c r="N537" s="87"/>
      <c r="O537" s="86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87"/>
      <c r="N538" s="87"/>
      <c r="O538" s="86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87"/>
      <c r="N539" s="87"/>
      <c r="O539" s="86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87"/>
      <c r="N540" s="87"/>
      <c r="O540" s="86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87"/>
      <c r="N541" s="87"/>
      <c r="O541" s="86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87"/>
      <c r="N542" s="87"/>
      <c r="O542" s="86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87"/>
      <c r="N543" s="87"/>
      <c r="O543" s="86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87"/>
      <c r="N544" s="87"/>
      <c r="O544" s="86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87"/>
      <c r="N545" s="87"/>
      <c r="O545" s="86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87"/>
      <c r="N546" s="87"/>
      <c r="O546" s="86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87"/>
      <c r="N547" s="87"/>
      <c r="O547" s="86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87"/>
      <c r="N548" s="87"/>
      <c r="O548" s="86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87"/>
      <c r="N549" s="87"/>
      <c r="O549" s="86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87"/>
      <c r="N550" s="87"/>
      <c r="O550" s="86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87"/>
      <c r="N551" s="87"/>
      <c r="O551" s="86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87"/>
      <c r="N552" s="87"/>
      <c r="O552" s="86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87"/>
      <c r="N553" s="87"/>
      <c r="O553" s="86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87"/>
      <c r="N554" s="87"/>
      <c r="O554" s="86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87"/>
      <c r="N555" s="87"/>
      <c r="O555" s="86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87"/>
      <c r="N556" s="87"/>
      <c r="O556" s="86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87"/>
      <c r="N557" s="87"/>
      <c r="O557" s="86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87"/>
      <c r="N558" s="87"/>
      <c r="O558" s="86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87"/>
      <c r="N559" s="87"/>
      <c r="O559" s="86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87"/>
      <c r="N560" s="87"/>
      <c r="O560" s="86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87"/>
      <c r="N561" s="87"/>
      <c r="O561" s="86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87"/>
      <c r="N562" s="87"/>
      <c r="O562" s="86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87"/>
      <c r="N563" s="87"/>
      <c r="O563" s="86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87"/>
      <c r="N564" s="87"/>
      <c r="O564" s="86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87"/>
      <c r="N565" s="87"/>
      <c r="O565" s="86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87"/>
      <c r="N566" s="87"/>
      <c r="O566" s="86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87"/>
      <c r="N567" s="87"/>
      <c r="O567" s="86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87"/>
      <c r="N568" s="87"/>
      <c r="O568" s="86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87"/>
      <c r="N569" s="87"/>
      <c r="O569" s="86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87"/>
      <c r="N570" s="87"/>
      <c r="O570" s="86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87"/>
      <c r="N571" s="87"/>
      <c r="O571" s="86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87"/>
      <c r="N572" s="87"/>
      <c r="O572" s="86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87"/>
      <c r="N573" s="87"/>
      <c r="O573" s="86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87"/>
      <c r="N574" s="87"/>
      <c r="O574" s="86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87"/>
      <c r="N575" s="87"/>
      <c r="O575" s="86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87"/>
      <c r="N576" s="87"/>
      <c r="O576" s="86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87"/>
      <c r="N577" s="87"/>
      <c r="O577" s="86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87"/>
      <c r="N578" s="87"/>
      <c r="O578" s="86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87"/>
      <c r="N579" s="87"/>
      <c r="O579" s="86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87"/>
      <c r="N580" s="87"/>
      <c r="O580" s="86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87"/>
      <c r="N581" s="87"/>
      <c r="O581" s="86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87"/>
      <c r="N582" s="87"/>
      <c r="O582" s="86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87"/>
      <c r="N583" s="87"/>
      <c r="O583" s="86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87"/>
      <c r="N584" s="87"/>
      <c r="O584" s="86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87"/>
      <c r="N585" s="87"/>
      <c r="O585" s="86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87"/>
      <c r="N586" s="87"/>
      <c r="O586" s="86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87"/>
      <c r="N587" s="87"/>
      <c r="O587" s="86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87"/>
      <c r="N588" s="87"/>
      <c r="O588" s="86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87"/>
      <c r="N589" s="87"/>
      <c r="O589" s="86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87"/>
      <c r="N590" s="87"/>
      <c r="O590" s="86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87"/>
      <c r="N591" s="87"/>
      <c r="O591" s="86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87"/>
      <c r="N592" s="87"/>
      <c r="O592" s="86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87"/>
      <c r="N593" s="87"/>
      <c r="O593" s="86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87"/>
      <c r="N594" s="87"/>
      <c r="O594" s="86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87"/>
      <c r="N595" s="87"/>
      <c r="O595" s="86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87"/>
      <c r="N596" s="87"/>
      <c r="O596" s="86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87"/>
      <c r="N597" s="87"/>
      <c r="O597" s="86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87"/>
      <c r="N598" s="87"/>
      <c r="O598" s="86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87"/>
      <c r="N599" s="87"/>
      <c r="O599" s="86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87"/>
      <c r="N600" s="87"/>
      <c r="O600" s="86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87"/>
      <c r="N601" s="87"/>
      <c r="O601" s="86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87"/>
      <c r="N602" s="87"/>
      <c r="O602" s="86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87"/>
      <c r="N603" s="87"/>
      <c r="O603" s="86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87"/>
      <c r="N604" s="87"/>
      <c r="O604" s="86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87"/>
      <c r="N605" s="87"/>
      <c r="O605" s="86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87"/>
      <c r="N606" s="87"/>
      <c r="O606" s="86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87"/>
      <c r="N607" s="87"/>
      <c r="O607" s="86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87"/>
      <c r="N608" s="87"/>
      <c r="O608" s="86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87"/>
      <c r="N609" s="87"/>
      <c r="O609" s="86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87"/>
      <c r="N610" s="87"/>
      <c r="O610" s="86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87"/>
      <c r="N611" s="87"/>
      <c r="O611" s="86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87"/>
      <c r="N612" s="87"/>
      <c r="O612" s="86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87"/>
      <c r="N613" s="87"/>
      <c r="O613" s="86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87"/>
      <c r="N614" s="87"/>
      <c r="O614" s="86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87"/>
      <c r="N615" s="87"/>
      <c r="O615" s="86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87"/>
      <c r="N616" s="87"/>
      <c r="O616" s="86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87"/>
      <c r="N617" s="87"/>
      <c r="O617" s="86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87"/>
      <c r="N618" s="87"/>
      <c r="O618" s="86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87"/>
      <c r="N619" s="87"/>
      <c r="O619" s="86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87"/>
      <c r="N620" s="87"/>
      <c r="O620" s="86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87"/>
      <c r="N621" s="87"/>
      <c r="O621" s="86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87"/>
      <c r="N622" s="87"/>
      <c r="O622" s="86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87"/>
      <c r="N623" s="87"/>
      <c r="O623" s="86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87"/>
      <c r="N624" s="87"/>
      <c r="O624" s="86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87"/>
      <c r="N625" s="87"/>
      <c r="O625" s="86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87"/>
      <c r="N626" s="87"/>
      <c r="O626" s="86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87"/>
      <c r="N627" s="87"/>
      <c r="O627" s="86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87"/>
      <c r="N628" s="87"/>
      <c r="O628" s="86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87"/>
      <c r="N629" s="87"/>
      <c r="O629" s="86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87"/>
      <c r="N630" s="87"/>
      <c r="O630" s="86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87"/>
      <c r="N631" s="87"/>
      <c r="O631" s="86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87"/>
      <c r="N632" s="87"/>
      <c r="O632" s="86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87"/>
      <c r="N633" s="87"/>
      <c r="O633" s="86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87"/>
      <c r="N634" s="87"/>
      <c r="O634" s="86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87"/>
      <c r="N635" s="87"/>
      <c r="O635" s="86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87"/>
      <c r="N636" s="87"/>
      <c r="O636" s="86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87"/>
      <c r="N637" s="87"/>
      <c r="O637" s="86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87"/>
      <c r="N638" s="87"/>
      <c r="O638" s="86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87"/>
      <c r="N639" s="87"/>
      <c r="O639" s="86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87"/>
      <c r="N640" s="87"/>
      <c r="O640" s="86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87"/>
      <c r="N641" s="87"/>
      <c r="O641" s="86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87"/>
      <c r="N642" s="87"/>
      <c r="O642" s="86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87"/>
      <c r="N643" s="87"/>
      <c r="O643" s="86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87"/>
      <c r="N644" s="87"/>
      <c r="O644" s="86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87"/>
      <c r="N645" s="87"/>
      <c r="O645" s="86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87"/>
      <c r="N646" s="87"/>
      <c r="O646" s="86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87"/>
      <c r="N647" s="87"/>
      <c r="O647" s="86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87"/>
      <c r="N648" s="87"/>
      <c r="O648" s="86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87"/>
      <c r="N649" s="87"/>
      <c r="O649" s="86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87"/>
      <c r="N650" s="87"/>
      <c r="O650" s="86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87"/>
      <c r="N651" s="87"/>
      <c r="O651" s="86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87"/>
      <c r="N652" s="87"/>
      <c r="O652" s="86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87"/>
      <c r="N653" s="87"/>
      <c r="O653" s="86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87"/>
      <c r="N654" s="87"/>
      <c r="O654" s="86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87"/>
      <c r="N655" s="87"/>
      <c r="O655" s="86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87"/>
      <c r="N656" s="87"/>
      <c r="O656" s="86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87"/>
      <c r="N657" s="87"/>
      <c r="O657" s="86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87"/>
      <c r="N658" s="87"/>
      <c r="O658" s="86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87"/>
      <c r="N659" s="87"/>
      <c r="O659" s="86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87"/>
      <c r="N660" s="87"/>
      <c r="O660" s="86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87"/>
      <c r="N661" s="87"/>
      <c r="O661" s="86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87"/>
      <c r="N662" s="87"/>
      <c r="O662" s="86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87"/>
      <c r="N663" s="87"/>
      <c r="O663" s="86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87"/>
      <c r="N664" s="87"/>
      <c r="O664" s="86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87"/>
      <c r="N665" s="87"/>
      <c r="O665" s="86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87"/>
      <c r="N666" s="87"/>
      <c r="O666" s="86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87"/>
      <c r="N667" s="87"/>
      <c r="O667" s="86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87"/>
      <c r="N668" s="87"/>
      <c r="O668" s="86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87"/>
      <c r="N669" s="87"/>
      <c r="O669" s="86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87"/>
      <c r="N670" s="87"/>
      <c r="O670" s="86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87"/>
      <c r="N671" s="87"/>
      <c r="O671" s="86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87"/>
      <c r="N672" s="87"/>
      <c r="O672" s="86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87"/>
      <c r="N673" s="87"/>
      <c r="O673" s="86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87"/>
      <c r="N674" s="87"/>
      <c r="O674" s="86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87"/>
      <c r="N675" s="87"/>
      <c r="O675" s="86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87"/>
      <c r="N676" s="87"/>
      <c r="O676" s="86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87"/>
      <c r="N677" s="87"/>
      <c r="O677" s="86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87"/>
      <c r="N678" s="87"/>
      <c r="O678" s="86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87"/>
      <c r="N679" s="87"/>
      <c r="O679" s="86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87"/>
      <c r="N680" s="87"/>
      <c r="O680" s="86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87"/>
      <c r="N681" s="87"/>
      <c r="O681" s="86"/>
    </row>
  </sheetData>
  <mergeCells count="1">
    <mergeCell ref="E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/>
  </sheetViews>
  <sheetFormatPr defaultColWidth="8.88671875" defaultRowHeight="13.8" x14ac:dyDescent="0.25"/>
  <cols>
    <col min="1" max="1" width="7.44140625" style="92" customWidth="1"/>
    <col min="2" max="2" width="30.5546875" style="92" customWidth="1"/>
    <col min="3" max="4" width="8.88671875" style="94"/>
    <col min="5" max="8" width="7.33203125" style="94" customWidth="1"/>
    <col min="9" max="12" width="8.88671875" style="94"/>
    <col min="13" max="13" width="9.5546875" style="91" customWidth="1"/>
    <col min="14" max="15" width="8.88671875" style="91"/>
    <col min="16" max="16384" width="8.88671875" style="95"/>
  </cols>
  <sheetData>
    <row r="1" spans="1:15" x14ac:dyDescent="0.25">
      <c r="A1" s="15" t="s">
        <v>324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6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1</v>
      </c>
      <c r="J6" s="17">
        <v>5</v>
      </c>
      <c r="K6" s="17">
        <v>3</v>
      </c>
      <c r="L6" s="17">
        <v>2</v>
      </c>
      <c r="M6" s="87">
        <f t="shared" ref="M6:M69" si="0">IF(J6=0,"n/a",K6/J6*100)</f>
        <v>60</v>
      </c>
      <c r="N6" s="87">
        <f>IF(J6=0,"n/a",(E6+F6+G6+H6)/J6*100)</f>
        <v>0</v>
      </c>
      <c r="O6" s="86">
        <f t="shared" ref="O6:O69" si="1">IF(J6=0,"n/a",(L6/J6)*100)</f>
        <v>40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0</v>
      </c>
      <c r="J7" s="17">
        <v>1</v>
      </c>
      <c r="K7" s="17">
        <v>0</v>
      </c>
      <c r="L7" s="17">
        <v>0</v>
      </c>
      <c r="M7" s="87">
        <f t="shared" si="0"/>
        <v>0</v>
      </c>
      <c r="N7" s="87">
        <f t="shared" ref="N7:N70" si="2">IF(J7=0,"n/a",(E7+F7+G7+H7)/J7*100)</f>
        <v>100</v>
      </c>
      <c r="O7" s="86">
        <f t="shared" si="1"/>
        <v>0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0</v>
      </c>
      <c r="D8" s="17">
        <v>1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</v>
      </c>
      <c r="K8" s="17">
        <v>1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3</v>
      </c>
      <c r="K9" s="17">
        <v>3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15</v>
      </c>
      <c r="D11" s="17">
        <v>1</v>
      </c>
      <c r="E11" s="17">
        <v>0</v>
      </c>
      <c r="F11" s="17">
        <v>0</v>
      </c>
      <c r="G11" s="17">
        <v>1</v>
      </c>
      <c r="H11" s="17">
        <v>4</v>
      </c>
      <c r="I11" s="17">
        <v>6</v>
      </c>
      <c r="J11" s="17">
        <v>10</v>
      </c>
      <c r="K11" s="17">
        <v>5</v>
      </c>
      <c r="L11" s="17">
        <v>0</v>
      </c>
      <c r="M11" s="87">
        <f t="shared" si="0"/>
        <v>50</v>
      </c>
      <c r="N11" s="87">
        <f t="shared" si="2"/>
        <v>50</v>
      </c>
      <c r="O11" s="86">
        <f t="shared" si="1"/>
        <v>0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3</v>
      </c>
      <c r="K12" s="17">
        <v>2</v>
      </c>
      <c r="L12" s="17">
        <v>1</v>
      </c>
      <c r="M12" s="87">
        <f t="shared" si="0"/>
        <v>66.666666666666657</v>
      </c>
      <c r="N12" s="87">
        <f t="shared" si="2"/>
        <v>0</v>
      </c>
      <c r="O12" s="86">
        <f t="shared" si="1"/>
        <v>33.333333333333329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87" t="str">
        <f t="shared" si="0"/>
        <v>n/a</v>
      </c>
      <c r="N13" s="87" t="str">
        <f t="shared" si="2"/>
        <v>n/a</v>
      </c>
      <c r="O13" s="86" t="str">
        <f t="shared" si="1"/>
        <v>n/a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15</v>
      </c>
      <c r="D14" s="17">
        <v>1</v>
      </c>
      <c r="E14" s="17">
        <v>0</v>
      </c>
      <c r="F14" s="17">
        <v>0</v>
      </c>
      <c r="G14" s="17">
        <v>2</v>
      </c>
      <c r="H14" s="17">
        <v>3</v>
      </c>
      <c r="I14" s="17">
        <v>5</v>
      </c>
      <c r="J14" s="17">
        <v>11</v>
      </c>
      <c r="K14" s="17">
        <v>4</v>
      </c>
      <c r="L14" s="17">
        <v>2</v>
      </c>
      <c r="M14" s="87">
        <f t="shared" si="0"/>
        <v>36.363636363636367</v>
      </c>
      <c r="N14" s="87">
        <f t="shared" si="2"/>
        <v>45.454545454545453</v>
      </c>
      <c r="O14" s="86">
        <f t="shared" si="1"/>
        <v>18.181818181818183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3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3</v>
      </c>
      <c r="K15" s="17">
        <v>3</v>
      </c>
      <c r="L15" s="17">
        <v>0</v>
      </c>
      <c r="M15" s="87">
        <f t="shared" si="0"/>
        <v>100</v>
      </c>
      <c r="N15" s="87">
        <f t="shared" si="2"/>
        <v>0</v>
      </c>
      <c r="O15" s="86">
        <f t="shared" si="1"/>
        <v>0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7</v>
      </c>
      <c r="D16" s="17">
        <v>1</v>
      </c>
      <c r="E16" s="17">
        <v>0</v>
      </c>
      <c r="F16" s="17">
        <v>0</v>
      </c>
      <c r="G16" s="17">
        <v>0</v>
      </c>
      <c r="H16" s="17">
        <v>2</v>
      </c>
      <c r="I16" s="17">
        <v>2</v>
      </c>
      <c r="J16" s="17">
        <v>6</v>
      </c>
      <c r="K16" s="17">
        <v>1</v>
      </c>
      <c r="L16" s="17">
        <v>3</v>
      </c>
      <c r="M16" s="87">
        <f t="shared" si="0"/>
        <v>16.666666666666664</v>
      </c>
      <c r="N16" s="87">
        <f t="shared" si="2"/>
        <v>33.333333333333329</v>
      </c>
      <c r="O16" s="86">
        <f t="shared" si="1"/>
        <v>50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15</v>
      </c>
      <c r="D17" s="17">
        <v>3</v>
      </c>
      <c r="E17" s="17">
        <v>1</v>
      </c>
      <c r="F17" s="17">
        <v>1</v>
      </c>
      <c r="G17" s="17">
        <v>2</v>
      </c>
      <c r="H17" s="17">
        <v>4</v>
      </c>
      <c r="I17" s="17">
        <v>5</v>
      </c>
      <c r="J17" s="17">
        <v>13</v>
      </c>
      <c r="K17" s="17">
        <v>4</v>
      </c>
      <c r="L17" s="17">
        <v>1</v>
      </c>
      <c r="M17" s="87">
        <f t="shared" si="0"/>
        <v>30.76923076923077</v>
      </c>
      <c r="N17" s="87">
        <f t="shared" si="2"/>
        <v>61.53846153846154</v>
      </c>
      <c r="O17" s="86">
        <f t="shared" si="1"/>
        <v>7.6923076923076925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2</v>
      </c>
      <c r="D19" s="17">
        <v>1</v>
      </c>
      <c r="E19" s="17">
        <v>0</v>
      </c>
      <c r="F19" s="17">
        <v>0</v>
      </c>
      <c r="G19" s="17">
        <v>1</v>
      </c>
      <c r="H19" s="17">
        <v>0</v>
      </c>
      <c r="I19" s="17">
        <v>1</v>
      </c>
      <c r="J19" s="17">
        <v>2</v>
      </c>
      <c r="K19" s="17">
        <v>1</v>
      </c>
      <c r="L19" s="17">
        <v>0</v>
      </c>
      <c r="M19" s="87">
        <f t="shared" si="0"/>
        <v>50</v>
      </c>
      <c r="N19" s="87">
        <f t="shared" si="2"/>
        <v>50</v>
      </c>
      <c r="O19" s="86">
        <f t="shared" si="1"/>
        <v>0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8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2</v>
      </c>
      <c r="J20" s="17">
        <v>6</v>
      </c>
      <c r="K20" s="17">
        <v>2</v>
      </c>
      <c r="L20" s="17">
        <v>3</v>
      </c>
      <c r="M20" s="87">
        <f t="shared" si="0"/>
        <v>33.333333333333329</v>
      </c>
      <c r="N20" s="87">
        <f t="shared" si="2"/>
        <v>16.666666666666664</v>
      </c>
      <c r="O20" s="86">
        <f t="shared" si="1"/>
        <v>50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6</v>
      </c>
      <c r="D23" s="17">
        <v>1</v>
      </c>
      <c r="E23" s="17">
        <v>0</v>
      </c>
      <c r="F23" s="17">
        <v>0</v>
      </c>
      <c r="G23" s="17">
        <v>2</v>
      </c>
      <c r="H23" s="17">
        <v>2</v>
      </c>
      <c r="I23" s="17">
        <v>0</v>
      </c>
      <c r="J23" s="17">
        <v>7</v>
      </c>
      <c r="K23" s="17">
        <v>2</v>
      </c>
      <c r="L23" s="17">
        <v>1</v>
      </c>
      <c r="M23" s="87">
        <f t="shared" si="0"/>
        <v>28.571428571428569</v>
      </c>
      <c r="N23" s="87">
        <f t="shared" si="2"/>
        <v>57.142857142857139</v>
      </c>
      <c r="O23" s="86">
        <f t="shared" si="1"/>
        <v>14.285714285714285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2</v>
      </c>
      <c r="K24" s="17">
        <v>0</v>
      </c>
      <c r="L24" s="17">
        <v>2</v>
      </c>
      <c r="M24" s="87">
        <f t="shared" si="0"/>
        <v>0</v>
      </c>
      <c r="N24" s="87">
        <f t="shared" si="2"/>
        <v>0</v>
      </c>
      <c r="O24" s="86">
        <f t="shared" si="1"/>
        <v>100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1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0</v>
      </c>
      <c r="M28" s="87" t="str">
        <f t="shared" si="0"/>
        <v>n/a</v>
      </c>
      <c r="N28" s="87" t="str">
        <f t="shared" si="2"/>
        <v>n/a</v>
      </c>
      <c r="O28" s="86" t="str">
        <f t="shared" si="1"/>
        <v>n/a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6</v>
      </c>
      <c r="D29" s="17">
        <v>0</v>
      </c>
      <c r="E29" s="17">
        <v>0</v>
      </c>
      <c r="F29" s="17">
        <v>0</v>
      </c>
      <c r="G29" s="17">
        <v>1</v>
      </c>
      <c r="H29" s="17">
        <v>2</v>
      </c>
      <c r="I29" s="17">
        <v>1</v>
      </c>
      <c r="J29" s="17">
        <v>5</v>
      </c>
      <c r="K29" s="17">
        <v>2</v>
      </c>
      <c r="L29" s="17">
        <v>0</v>
      </c>
      <c r="M29" s="87">
        <f t="shared" si="0"/>
        <v>40</v>
      </c>
      <c r="N29" s="87">
        <f t="shared" si="2"/>
        <v>60</v>
      </c>
      <c r="O29" s="86">
        <f t="shared" si="1"/>
        <v>0</v>
      </c>
    </row>
    <row r="30" spans="1:15" s="17" customFormat="1" ht="13.2" x14ac:dyDescent="0.25">
      <c r="A30" s="16">
        <v>32356</v>
      </c>
      <c r="B30" s="16" t="s">
        <v>45</v>
      </c>
      <c r="C30" s="17">
        <v>8</v>
      </c>
      <c r="D30" s="17">
        <v>1</v>
      </c>
      <c r="E30" s="17">
        <v>0</v>
      </c>
      <c r="F30" s="17">
        <v>0</v>
      </c>
      <c r="G30" s="17">
        <v>0</v>
      </c>
      <c r="H30" s="17">
        <v>1</v>
      </c>
      <c r="I30" s="17">
        <v>2</v>
      </c>
      <c r="J30" s="17">
        <v>7</v>
      </c>
      <c r="K30" s="17">
        <v>3</v>
      </c>
      <c r="L30" s="17">
        <v>3</v>
      </c>
      <c r="M30" s="87">
        <f t="shared" si="0"/>
        <v>42.857142857142854</v>
      </c>
      <c r="N30" s="87">
        <f t="shared" si="2"/>
        <v>14.285714285714285</v>
      </c>
      <c r="O30" s="86">
        <f t="shared" si="1"/>
        <v>42.857142857142854</v>
      </c>
    </row>
    <row r="31" spans="1:15" s="17" customFormat="1" ht="13.2" x14ac:dyDescent="0.25">
      <c r="A31" s="16">
        <v>21401</v>
      </c>
      <c r="B31" s="16" t="s">
        <v>46</v>
      </c>
      <c r="C31" s="17">
        <v>5</v>
      </c>
      <c r="D31" s="17">
        <v>2</v>
      </c>
      <c r="E31" s="17">
        <v>0</v>
      </c>
      <c r="F31" s="17">
        <v>0</v>
      </c>
      <c r="G31" s="17">
        <v>2</v>
      </c>
      <c r="H31" s="17">
        <v>0</v>
      </c>
      <c r="I31" s="17">
        <v>1</v>
      </c>
      <c r="J31" s="17">
        <v>6</v>
      </c>
      <c r="K31" s="17">
        <v>2</v>
      </c>
      <c r="L31" s="17">
        <v>2</v>
      </c>
      <c r="M31" s="87">
        <f t="shared" si="0"/>
        <v>33.333333333333329</v>
      </c>
      <c r="N31" s="87">
        <f t="shared" si="2"/>
        <v>33.333333333333329</v>
      </c>
      <c r="O31" s="86">
        <f t="shared" si="1"/>
        <v>33.333333333333329</v>
      </c>
    </row>
    <row r="32" spans="1:15" s="17" customFormat="1" ht="13.2" x14ac:dyDescent="0.25">
      <c r="A32" s="16">
        <v>21302</v>
      </c>
      <c r="B32" s="16" t="s">
        <v>47</v>
      </c>
      <c r="C32" s="17">
        <v>1</v>
      </c>
      <c r="D32" s="17">
        <v>0</v>
      </c>
      <c r="E32" s="17">
        <v>0</v>
      </c>
      <c r="F32" s="17">
        <v>0</v>
      </c>
      <c r="G32" s="17">
        <v>0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87">
        <f t="shared" si="0"/>
        <v>0</v>
      </c>
      <c r="N32" s="87">
        <f t="shared" si="2"/>
        <v>100</v>
      </c>
      <c r="O32" s="86">
        <f t="shared" si="1"/>
        <v>0</v>
      </c>
    </row>
    <row r="33" spans="1:15" s="17" customFormat="1" ht="13.2" x14ac:dyDescent="0.25">
      <c r="A33" s="16">
        <v>32360</v>
      </c>
      <c r="B33" s="16" t="s">
        <v>48</v>
      </c>
      <c r="C33" s="17">
        <v>3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1</v>
      </c>
      <c r="J33" s="17">
        <v>2</v>
      </c>
      <c r="K33" s="17">
        <v>0</v>
      </c>
      <c r="L33" s="17">
        <v>1</v>
      </c>
      <c r="M33" s="87">
        <f t="shared" si="0"/>
        <v>0</v>
      </c>
      <c r="N33" s="87">
        <f t="shared" si="2"/>
        <v>50</v>
      </c>
      <c r="O33" s="86">
        <f t="shared" si="1"/>
        <v>50</v>
      </c>
    </row>
    <row r="34" spans="1:15" s="17" customFormat="1" ht="13.2" x14ac:dyDescent="0.25">
      <c r="A34" s="16">
        <v>33036</v>
      </c>
      <c r="B34" s="16" t="s">
        <v>49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3.2" x14ac:dyDescent="0.25">
      <c r="A35" s="16">
        <v>16049</v>
      </c>
      <c r="B35" s="16" t="s">
        <v>50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1</v>
      </c>
      <c r="K35" s="17">
        <v>1</v>
      </c>
      <c r="L35" s="17">
        <v>0</v>
      </c>
      <c r="M35" s="87">
        <f t="shared" si="0"/>
        <v>100</v>
      </c>
      <c r="N35" s="87">
        <f t="shared" si="2"/>
        <v>0</v>
      </c>
      <c r="O35" s="86">
        <f t="shared" si="1"/>
        <v>0</v>
      </c>
    </row>
    <row r="36" spans="1:15" s="17" customFormat="1" ht="13.2" x14ac:dyDescent="0.25">
      <c r="A36" s="16" t="s">
        <v>51</v>
      </c>
      <c r="B36" s="16" t="s">
        <v>52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1</v>
      </c>
      <c r="J36" s="17">
        <v>1</v>
      </c>
      <c r="K36" s="17">
        <v>0</v>
      </c>
      <c r="L36" s="17">
        <v>0</v>
      </c>
      <c r="M36" s="87">
        <f t="shared" si="0"/>
        <v>0</v>
      </c>
      <c r="N36" s="87">
        <f t="shared" si="2"/>
        <v>100</v>
      </c>
      <c r="O36" s="86">
        <f t="shared" si="1"/>
        <v>0</v>
      </c>
    </row>
    <row r="37" spans="1:15" s="17" customFormat="1" ht="13.2" x14ac:dyDescent="0.25">
      <c r="A37" s="16">
        <v>19404</v>
      </c>
      <c r="B37" s="16" t="s">
        <v>53</v>
      </c>
      <c r="C37" s="17">
        <v>2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2</v>
      </c>
      <c r="K37" s="17">
        <v>1</v>
      </c>
      <c r="L37" s="17">
        <v>0</v>
      </c>
      <c r="M37" s="87">
        <f t="shared" si="0"/>
        <v>50</v>
      </c>
      <c r="N37" s="87">
        <f t="shared" si="2"/>
        <v>50</v>
      </c>
      <c r="O37" s="86">
        <f t="shared" si="1"/>
        <v>0</v>
      </c>
    </row>
    <row r="38" spans="1:15" s="17" customFormat="1" ht="13.2" x14ac:dyDescent="0.25">
      <c r="A38" s="16">
        <v>27400</v>
      </c>
      <c r="B38" s="16" t="s">
        <v>54</v>
      </c>
      <c r="C38" s="17">
        <v>8</v>
      </c>
      <c r="D38" s="17">
        <v>1</v>
      </c>
      <c r="E38" s="17">
        <v>1</v>
      </c>
      <c r="F38" s="17">
        <v>0</v>
      </c>
      <c r="G38" s="17">
        <v>1</v>
      </c>
      <c r="H38" s="17">
        <v>1</v>
      </c>
      <c r="I38" s="17">
        <v>3</v>
      </c>
      <c r="J38" s="17">
        <v>6</v>
      </c>
      <c r="K38" s="17">
        <v>3</v>
      </c>
      <c r="L38" s="17">
        <v>0</v>
      </c>
      <c r="M38" s="87">
        <f t="shared" si="0"/>
        <v>50</v>
      </c>
      <c r="N38" s="87">
        <f t="shared" si="2"/>
        <v>50</v>
      </c>
      <c r="O38" s="86">
        <f t="shared" si="1"/>
        <v>0</v>
      </c>
    </row>
    <row r="39" spans="1:15" s="17" customFormat="1" ht="13.2" x14ac:dyDescent="0.25">
      <c r="A39" s="16">
        <v>38300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3.2" x14ac:dyDescent="0.25">
      <c r="A40" s="16">
        <v>38306</v>
      </c>
      <c r="B40" s="16" t="s">
        <v>56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3.2" x14ac:dyDescent="0.25">
      <c r="A41" s="16">
        <v>33206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3.2" x14ac:dyDescent="0.25">
      <c r="A42" s="16">
        <v>36400</v>
      </c>
      <c r="B42" s="16" t="s">
        <v>58</v>
      </c>
      <c r="C42" s="17">
        <v>0</v>
      </c>
      <c r="D42" s="17">
        <v>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0</v>
      </c>
      <c r="M42" s="87">
        <f t="shared" si="0"/>
        <v>100</v>
      </c>
      <c r="N42" s="87">
        <f t="shared" si="2"/>
        <v>0</v>
      </c>
      <c r="O42" s="86">
        <f t="shared" si="1"/>
        <v>0</v>
      </c>
    </row>
    <row r="43" spans="1:15" s="17" customFormat="1" ht="13.2" x14ac:dyDescent="0.25">
      <c r="A43" s="16">
        <v>33115</v>
      </c>
      <c r="B43" s="16" t="s">
        <v>59</v>
      </c>
      <c r="C43" s="17">
        <v>2</v>
      </c>
      <c r="D43" s="17">
        <v>2</v>
      </c>
      <c r="E43" s="17">
        <v>0</v>
      </c>
      <c r="F43" s="17">
        <v>0</v>
      </c>
      <c r="G43" s="17">
        <v>0</v>
      </c>
      <c r="H43" s="17">
        <v>2</v>
      </c>
      <c r="I43" s="17">
        <v>0</v>
      </c>
      <c r="J43" s="17">
        <v>4</v>
      </c>
      <c r="K43" s="17">
        <v>2</v>
      </c>
      <c r="L43" s="17">
        <v>0</v>
      </c>
      <c r="M43" s="87">
        <f t="shared" si="0"/>
        <v>50</v>
      </c>
      <c r="N43" s="87">
        <f t="shared" si="2"/>
        <v>50</v>
      </c>
      <c r="O43" s="86">
        <f t="shared" si="1"/>
        <v>0</v>
      </c>
    </row>
    <row r="44" spans="1:15" s="17" customFormat="1" ht="13.2" x14ac:dyDescent="0.25">
      <c r="A44" s="16">
        <v>29011</v>
      </c>
      <c r="B44" s="16" t="s">
        <v>60</v>
      </c>
      <c r="C44" s="17">
        <v>2</v>
      </c>
      <c r="D44" s="17">
        <v>0</v>
      </c>
      <c r="E44" s="17">
        <v>0</v>
      </c>
      <c r="F44" s="17">
        <v>0</v>
      </c>
      <c r="G44" s="17">
        <v>1</v>
      </c>
      <c r="H44" s="17">
        <v>1</v>
      </c>
      <c r="I44" s="17">
        <v>0</v>
      </c>
      <c r="J44" s="17">
        <v>2</v>
      </c>
      <c r="K44" s="17">
        <v>0</v>
      </c>
      <c r="L44" s="17">
        <v>0</v>
      </c>
      <c r="M44" s="87">
        <f t="shared" si="0"/>
        <v>0</v>
      </c>
      <c r="N44" s="87">
        <f t="shared" si="2"/>
        <v>100</v>
      </c>
      <c r="O44" s="86">
        <f t="shared" si="1"/>
        <v>0</v>
      </c>
    </row>
    <row r="45" spans="1:15" s="17" customFormat="1" ht="13.2" x14ac:dyDescent="0.25">
      <c r="A45" s="16">
        <v>13151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3.2" x14ac:dyDescent="0.25">
      <c r="A46" s="16">
        <v>15204</v>
      </c>
      <c r="B46" s="16" t="s">
        <v>62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3.2" x14ac:dyDescent="0.25">
      <c r="A47" s="16" t="s">
        <v>63</v>
      </c>
      <c r="B47" s="16" t="s">
        <v>64</v>
      </c>
      <c r="C47" s="17">
        <v>1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87">
        <f t="shared" si="0"/>
        <v>0</v>
      </c>
      <c r="N47" s="87">
        <f t="shared" si="2"/>
        <v>100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87">
        <f t="shared" si="0"/>
        <v>0</v>
      </c>
      <c r="N49" s="87">
        <f t="shared" si="2"/>
        <v>100</v>
      </c>
      <c r="O49" s="86">
        <f t="shared" si="1"/>
        <v>0</v>
      </c>
    </row>
    <row r="50" spans="1:15" s="17" customFormat="1" ht="13.2" x14ac:dyDescent="0.25">
      <c r="A50" s="16">
        <v>26059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3.2" x14ac:dyDescent="0.25">
      <c r="A51" s="16">
        <v>31330</v>
      </c>
      <c r="B51" s="16" t="s">
        <v>68</v>
      </c>
      <c r="C51" s="17">
        <v>1</v>
      </c>
      <c r="D51" s="17">
        <v>0</v>
      </c>
      <c r="E51" s="17">
        <v>0</v>
      </c>
      <c r="F51" s="17">
        <v>1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87">
        <f t="shared" si="0"/>
        <v>0</v>
      </c>
      <c r="N51" s="87">
        <f t="shared" si="2"/>
        <v>100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3.2" x14ac:dyDescent="0.25">
      <c r="A53" s="16" t="s">
        <v>70</v>
      </c>
      <c r="B53" s="16" t="s">
        <v>71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1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3.2" x14ac:dyDescent="0.25">
      <c r="A54" s="16">
        <v>32414</v>
      </c>
      <c r="B54" s="16" t="s">
        <v>72</v>
      </c>
      <c r="C54" s="17">
        <v>5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4</v>
      </c>
      <c r="K54" s="17">
        <v>1</v>
      </c>
      <c r="L54" s="17">
        <v>3</v>
      </c>
      <c r="M54" s="87">
        <f t="shared" si="0"/>
        <v>25</v>
      </c>
      <c r="N54" s="87">
        <f t="shared" si="2"/>
        <v>0</v>
      </c>
      <c r="O54" s="86">
        <f t="shared" si="1"/>
        <v>75</v>
      </c>
    </row>
    <row r="55" spans="1:15" s="17" customFormat="1" ht="13.2" x14ac:dyDescent="0.25">
      <c r="A55" s="16">
        <v>32361</v>
      </c>
      <c r="B55" s="16" t="s">
        <v>73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2</v>
      </c>
      <c r="K55" s="17">
        <v>1</v>
      </c>
      <c r="L55" s="17">
        <v>1</v>
      </c>
      <c r="M55" s="87">
        <f t="shared" si="0"/>
        <v>50</v>
      </c>
      <c r="N55" s="87">
        <f t="shared" si="2"/>
        <v>0</v>
      </c>
      <c r="O55" s="86">
        <f t="shared" si="1"/>
        <v>50</v>
      </c>
    </row>
    <row r="56" spans="1:15" s="17" customFormat="1" ht="13.2" x14ac:dyDescent="0.25">
      <c r="A56" s="16">
        <v>39090</v>
      </c>
      <c r="B56" s="16" t="s">
        <v>74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1</v>
      </c>
      <c r="L56" s="17">
        <v>1</v>
      </c>
      <c r="M56" s="87">
        <f t="shared" si="0"/>
        <v>50</v>
      </c>
      <c r="N56" s="87">
        <f t="shared" si="2"/>
        <v>0</v>
      </c>
      <c r="O56" s="86">
        <f t="shared" si="1"/>
        <v>50</v>
      </c>
    </row>
    <row r="57" spans="1:15" s="17" customFormat="1" ht="13.2" x14ac:dyDescent="0.25">
      <c r="A57" s="16" t="s">
        <v>75</v>
      </c>
      <c r="B57" s="16" t="s">
        <v>76</v>
      </c>
      <c r="C57" s="17">
        <v>5</v>
      </c>
      <c r="D57" s="17">
        <v>1</v>
      </c>
      <c r="E57" s="17">
        <v>0</v>
      </c>
      <c r="F57" s="17">
        <v>0</v>
      </c>
      <c r="G57" s="17">
        <v>0</v>
      </c>
      <c r="H57" s="17">
        <v>2</v>
      </c>
      <c r="I57" s="17">
        <v>1</v>
      </c>
      <c r="J57" s="17">
        <v>5</v>
      </c>
      <c r="K57" s="17">
        <v>3</v>
      </c>
      <c r="L57" s="17">
        <v>0</v>
      </c>
      <c r="M57" s="87">
        <f t="shared" si="0"/>
        <v>60</v>
      </c>
      <c r="N57" s="87">
        <f t="shared" si="2"/>
        <v>40</v>
      </c>
      <c r="O57" s="86">
        <f t="shared" si="1"/>
        <v>0</v>
      </c>
    </row>
    <row r="58" spans="1:15" s="17" customFormat="1" ht="13.2" x14ac:dyDescent="0.25">
      <c r="A58" s="16">
        <v>19028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3.2" x14ac:dyDescent="0.25">
      <c r="A59" s="16">
        <v>27404</v>
      </c>
      <c r="B59" s="16" t="s">
        <v>78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2</v>
      </c>
      <c r="K59" s="17">
        <v>2</v>
      </c>
      <c r="L59" s="17">
        <v>0</v>
      </c>
      <c r="M59" s="87">
        <f t="shared" si="0"/>
        <v>100</v>
      </c>
      <c r="N59" s="87">
        <f t="shared" si="2"/>
        <v>0</v>
      </c>
      <c r="O59" s="86">
        <f t="shared" si="1"/>
        <v>0</v>
      </c>
    </row>
    <row r="60" spans="1:15" s="17" customFormat="1" ht="13.2" x14ac:dyDescent="0.25">
      <c r="A60" s="16">
        <v>31015</v>
      </c>
      <c r="B60" s="16" t="s">
        <v>79</v>
      </c>
      <c r="C60" s="17">
        <v>3</v>
      </c>
      <c r="D60" s="17">
        <v>1</v>
      </c>
      <c r="E60" s="17">
        <v>0</v>
      </c>
      <c r="F60" s="17">
        <v>0</v>
      </c>
      <c r="G60" s="17">
        <v>1</v>
      </c>
      <c r="H60" s="17">
        <v>0</v>
      </c>
      <c r="I60" s="17">
        <v>1</v>
      </c>
      <c r="J60" s="17">
        <v>3</v>
      </c>
      <c r="K60" s="17">
        <v>1</v>
      </c>
      <c r="L60" s="17">
        <v>1</v>
      </c>
      <c r="M60" s="87">
        <f t="shared" si="0"/>
        <v>33.333333333333329</v>
      </c>
      <c r="N60" s="87">
        <f t="shared" si="2"/>
        <v>33.333333333333329</v>
      </c>
      <c r="O60" s="86">
        <f t="shared" si="1"/>
        <v>33.333333333333329</v>
      </c>
    </row>
    <row r="61" spans="1:15" s="17" customFormat="1" ht="13.2" x14ac:dyDescent="0.25">
      <c r="A61" s="16">
        <v>32801</v>
      </c>
      <c r="B61" s="16" t="s">
        <v>297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3.2" x14ac:dyDescent="0.25">
      <c r="A62" s="16">
        <v>19401</v>
      </c>
      <c r="B62" s="16" t="s">
        <v>80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1</v>
      </c>
      <c r="K62" s="17">
        <v>1</v>
      </c>
      <c r="L62" s="17">
        <v>0</v>
      </c>
      <c r="M62" s="87">
        <f t="shared" si="0"/>
        <v>100</v>
      </c>
      <c r="N62" s="87">
        <f t="shared" si="2"/>
        <v>0</v>
      </c>
      <c r="O62" s="86">
        <f t="shared" si="1"/>
        <v>0</v>
      </c>
    </row>
    <row r="63" spans="1:15" s="17" customFormat="1" ht="13.2" x14ac:dyDescent="0.25">
      <c r="A63" s="16">
        <v>14068</v>
      </c>
      <c r="B63" s="16" t="s">
        <v>81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1</v>
      </c>
      <c r="L63" s="17">
        <v>1</v>
      </c>
      <c r="M63" s="87">
        <f t="shared" si="0"/>
        <v>50</v>
      </c>
      <c r="N63" s="87">
        <f t="shared" si="2"/>
        <v>0</v>
      </c>
      <c r="O63" s="86">
        <f t="shared" si="1"/>
        <v>50</v>
      </c>
    </row>
    <row r="64" spans="1:15" s="17" customFormat="1" ht="13.2" x14ac:dyDescent="0.25">
      <c r="A64" s="16" t="s">
        <v>82</v>
      </c>
      <c r="B64" s="16" t="s">
        <v>83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1</v>
      </c>
      <c r="L64" s="17">
        <v>0</v>
      </c>
      <c r="M64" s="87">
        <f t="shared" si="0"/>
        <v>100</v>
      </c>
      <c r="N64" s="87">
        <f t="shared" si="2"/>
        <v>0</v>
      </c>
      <c r="O64" s="86">
        <f t="shared" si="1"/>
        <v>0</v>
      </c>
    </row>
    <row r="65" spans="1:15" s="17" customFormat="1" ht="13.2" x14ac:dyDescent="0.25">
      <c r="A65" s="16">
        <v>17216</v>
      </c>
      <c r="B65" s="16" t="s">
        <v>84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0</v>
      </c>
      <c r="J65" s="17">
        <v>2</v>
      </c>
      <c r="K65" s="17">
        <v>1</v>
      </c>
      <c r="L65" s="17">
        <v>0</v>
      </c>
      <c r="M65" s="87">
        <f t="shared" si="0"/>
        <v>50</v>
      </c>
      <c r="N65" s="87">
        <f t="shared" si="2"/>
        <v>50</v>
      </c>
      <c r="O65" s="86">
        <f t="shared" si="1"/>
        <v>0</v>
      </c>
    </row>
    <row r="66" spans="1:15" s="17" customFormat="1" ht="13.2" x14ac:dyDescent="0.25">
      <c r="A66" s="16">
        <v>13165</v>
      </c>
      <c r="B66" s="16" t="s">
        <v>85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87" t="str">
        <f t="shared" si="0"/>
        <v>n/a</v>
      </c>
      <c r="N66" s="87" t="str">
        <f t="shared" si="2"/>
        <v>n/a</v>
      </c>
      <c r="O66" s="86" t="str">
        <f t="shared" si="1"/>
        <v>n/a</v>
      </c>
    </row>
    <row r="67" spans="1:15" s="17" customFormat="1" ht="13.2" x14ac:dyDescent="0.25">
      <c r="A67" s="16">
        <v>31002</v>
      </c>
      <c r="B67" s="16" t="s">
        <v>86</v>
      </c>
      <c r="C67" s="17">
        <v>15</v>
      </c>
      <c r="D67" s="17">
        <v>0</v>
      </c>
      <c r="E67" s="17">
        <v>0</v>
      </c>
      <c r="F67" s="17">
        <v>0</v>
      </c>
      <c r="G67" s="17">
        <v>0</v>
      </c>
      <c r="H67" s="17">
        <v>3</v>
      </c>
      <c r="I67" s="17">
        <v>5</v>
      </c>
      <c r="J67" s="17">
        <v>10</v>
      </c>
      <c r="K67" s="17">
        <v>6</v>
      </c>
      <c r="L67" s="17">
        <v>1</v>
      </c>
      <c r="M67" s="87">
        <f t="shared" si="0"/>
        <v>60</v>
      </c>
      <c r="N67" s="87">
        <f t="shared" si="2"/>
        <v>30</v>
      </c>
      <c r="O67" s="86">
        <f t="shared" si="1"/>
        <v>10</v>
      </c>
    </row>
    <row r="68" spans="1:15" s="17" customFormat="1" ht="13.2" x14ac:dyDescent="0.25">
      <c r="A68" s="16" t="s">
        <v>87</v>
      </c>
      <c r="B68" s="16" t="s">
        <v>296</v>
      </c>
      <c r="C68" s="17">
        <v>31</v>
      </c>
      <c r="D68" s="17">
        <v>8</v>
      </c>
      <c r="E68" s="17">
        <v>0</v>
      </c>
      <c r="F68" s="17">
        <v>3</v>
      </c>
      <c r="G68" s="17">
        <v>4</v>
      </c>
      <c r="H68" s="17">
        <v>8</v>
      </c>
      <c r="I68" s="17">
        <v>3</v>
      </c>
      <c r="J68" s="17">
        <v>36</v>
      </c>
      <c r="K68" s="17">
        <v>14</v>
      </c>
      <c r="L68" s="17">
        <v>7</v>
      </c>
      <c r="M68" s="87">
        <f t="shared" si="0"/>
        <v>38.888888888888893</v>
      </c>
      <c r="N68" s="87">
        <f t="shared" si="2"/>
        <v>41.666666666666671</v>
      </c>
      <c r="O68" s="86">
        <f t="shared" si="1"/>
        <v>19.444444444444446</v>
      </c>
    </row>
    <row r="69" spans="1:15" s="17" customFormat="1" ht="13.2" x14ac:dyDescent="0.25">
      <c r="A69" s="16">
        <v>17210</v>
      </c>
      <c r="B69" s="16" t="s">
        <v>88</v>
      </c>
      <c r="C69" s="17">
        <v>12</v>
      </c>
      <c r="D69" s="17">
        <v>3</v>
      </c>
      <c r="E69" s="17">
        <v>0</v>
      </c>
      <c r="F69" s="17">
        <v>0</v>
      </c>
      <c r="G69" s="17">
        <v>2</v>
      </c>
      <c r="H69" s="17">
        <v>2</v>
      </c>
      <c r="I69" s="17">
        <v>5</v>
      </c>
      <c r="J69" s="17">
        <v>10</v>
      </c>
      <c r="K69" s="17">
        <v>5</v>
      </c>
      <c r="L69" s="17">
        <v>1</v>
      </c>
      <c r="M69" s="87">
        <f t="shared" si="0"/>
        <v>50</v>
      </c>
      <c r="N69" s="87">
        <f t="shared" si="2"/>
        <v>40</v>
      </c>
      <c r="O69" s="86">
        <f t="shared" si="1"/>
        <v>10</v>
      </c>
    </row>
    <row r="70" spans="1:15" s="17" customFormat="1" ht="13.2" x14ac:dyDescent="0.25">
      <c r="A70" s="16">
        <v>37502</v>
      </c>
      <c r="B70" s="16" t="s">
        <v>89</v>
      </c>
      <c r="C70" s="17">
        <v>6</v>
      </c>
      <c r="D70" s="17">
        <v>0</v>
      </c>
      <c r="E70" s="17">
        <v>1</v>
      </c>
      <c r="F70" s="17">
        <v>0</v>
      </c>
      <c r="G70" s="17">
        <v>2</v>
      </c>
      <c r="H70" s="17">
        <v>1</v>
      </c>
      <c r="I70" s="17">
        <v>0</v>
      </c>
      <c r="J70" s="17">
        <v>6</v>
      </c>
      <c r="K70" s="17">
        <v>1</v>
      </c>
      <c r="L70" s="17">
        <v>1</v>
      </c>
      <c r="M70" s="87">
        <f t="shared" ref="M70:M133" si="3">IF(J70=0,"n/a",K70/J70*100)</f>
        <v>16.666666666666664</v>
      </c>
      <c r="N70" s="87">
        <f t="shared" si="2"/>
        <v>66.666666666666657</v>
      </c>
      <c r="O70" s="86">
        <f t="shared" ref="O70:O133" si="4">IF(J70=0,"n/a",(L70/J70)*100)</f>
        <v>16.666666666666664</v>
      </c>
    </row>
    <row r="71" spans="1:15" s="17" customFormat="1" ht="13.2" x14ac:dyDescent="0.25">
      <c r="A71" s="16">
        <v>27417</v>
      </c>
      <c r="B71" s="16" t="s">
        <v>90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1</v>
      </c>
      <c r="L71" s="17">
        <v>0</v>
      </c>
      <c r="M71" s="87">
        <f t="shared" si="3"/>
        <v>100</v>
      </c>
      <c r="N71" s="87">
        <f t="shared" ref="N71:N134" si="5">IF(J71=0,"n/a",(E71+F71+G71+H71)/J71*100)</f>
        <v>0</v>
      </c>
      <c r="O71" s="86">
        <f t="shared" si="4"/>
        <v>0</v>
      </c>
    </row>
    <row r="72" spans="1:15" s="17" customFormat="1" ht="13.2" x14ac:dyDescent="0.25">
      <c r="A72" s="16" t="s">
        <v>91</v>
      </c>
      <c r="B72" s="16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87" t="str">
        <f t="shared" si="3"/>
        <v>n/a</v>
      </c>
      <c r="N72" s="87" t="str">
        <f t="shared" si="5"/>
        <v>n/a</v>
      </c>
      <c r="O72" s="86" t="str">
        <f t="shared" si="4"/>
        <v>n/a</v>
      </c>
    </row>
    <row r="73" spans="1:15" s="17" customFormat="1" ht="13.2" x14ac:dyDescent="0.25">
      <c r="A73" s="16">
        <v>27402</v>
      </c>
      <c r="B73" s="16" t="s">
        <v>93</v>
      </c>
      <c r="C73" s="17">
        <v>8</v>
      </c>
      <c r="D73" s="17">
        <v>2</v>
      </c>
      <c r="E73" s="17">
        <v>0</v>
      </c>
      <c r="F73" s="17">
        <v>0</v>
      </c>
      <c r="G73" s="17">
        <v>0</v>
      </c>
      <c r="H73" s="17">
        <v>0</v>
      </c>
      <c r="I73" s="17">
        <v>3</v>
      </c>
      <c r="J73" s="17">
        <v>7</v>
      </c>
      <c r="K73" s="17">
        <v>5</v>
      </c>
      <c r="L73" s="17">
        <v>2</v>
      </c>
      <c r="M73" s="87">
        <f t="shared" si="3"/>
        <v>71.428571428571431</v>
      </c>
      <c r="N73" s="87">
        <f t="shared" si="5"/>
        <v>0</v>
      </c>
      <c r="O73" s="86">
        <f t="shared" si="4"/>
        <v>28.571428571428569</v>
      </c>
    </row>
    <row r="74" spans="1:15" s="17" customFormat="1" ht="13.2" x14ac:dyDescent="0.25">
      <c r="A74" s="16">
        <v>32358</v>
      </c>
      <c r="B74" s="16" t="s">
        <v>94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3.2" x14ac:dyDescent="0.25">
      <c r="A75" s="16">
        <v>38302</v>
      </c>
      <c r="B75" s="16" t="s">
        <v>95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3.2" x14ac:dyDescent="0.25">
      <c r="A76" s="16">
        <v>20401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3.2" x14ac:dyDescent="0.25">
      <c r="A77" s="16">
        <v>20404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3.2" x14ac:dyDescent="0.25">
      <c r="A78" s="16">
        <v>13301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3.2" x14ac:dyDescent="0.25">
      <c r="A79" s="16">
        <v>39200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3.2" x14ac:dyDescent="0.25">
      <c r="A80" s="16">
        <v>39204</v>
      </c>
      <c r="B80" s="16" t="s">
        <v>100</v>
      </c>
      <c r="C80" s="17">
        <v>2</v>
      </c>
      <c r="D80" s="17">
        <v>1</v>
      </c>
      <c r="E80" s="17">
        <v>0</v>
      </c>
      <c r="F80" s="17">
        <v>0</v>
      </c>
      <c r="G80" s="17">
        <v>1</v>
      </c>
      <c r="H80" s="17">
        <v>0</v>
      </c>
      <c r="I80" s="17">
        <v>1</v>
      </c>
      <c r="J80" s="17">
        <v>2</v>
      </c>
      <c r="K80" s="17">
        <v>1</v>
      </c>
      <c r="L80" s="17">
        <v>0</v>
      </c>
      <c r="M80" s="87">
        <f t="shared" si="3"/>
        <v>50</v>
      </c>
      <c r="N80" s="87">
        <f t="shared" si="5"/>
        <v>50</v>
      </c>
      <c r="O80" s="86">
        <f t="shared" si="4"/>
        <v>0</v>
      </c>
    </row>
    <row r="81" spans="1:15" s="17" customFormat="1" ht="13.2" x14ac:dyDescent="0.25">
      <c r="A81" s="16">
        <v>31332</v>
      </c>
      <c r="B81" s="16" t="s">
        <v>101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1</v>
      </c>
      <c r="L81" s="17">
        <v>0</v>
      </c>
      <c r="M81" s="87">
        <f t="shared" si="3"/>
        <v>100</v>
      </c>
      <c r="N81" s="87">
        <f t="shared" si="5"/>
        <v>0</v>
      </c>
      <c r="O81" s="86">
        <f t="shared" si="4"/>
        <v>0</v>
      </c>
    </row>
    <row r="82" spans="1:15" s="17" customFormat="1" ht="13.2" x14ac:dyDescent="0.25">
      <c r="A82" s="16">
        <v>22204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3.2" x14ac:dyDescent="0.25">
      <c r="A83" s="16">
        <v>39203</v>
      </c>
      <c r="B83" s="16" t="s">
        <v>103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1</v>
      </c>
      <c r="L83" s="17">
        <v>0</v>
      </c>
      <c r="M83" s="87">
        <f t="shared" si="3"/>
        <v>100</v>
      </c>
      <c r="N83" s="87">
        <f t="shared" si="5"/>
        <v>0</v>
      </c>
      <c r="O83" s="86">
        <f t="shared" si="4"/>
        <v>0</v>
      </c>
    </row>
    <row r="84" spans="1:15" s="17" customFormat="1" ht="13.2" x14ac:dyDescent="0.25">
      <c r="A84" s="16">
        <v>17401</v>
      </c>
      <c r="B84" s="16" t="s">
        <v>104</v>
      </c>
      <c r="C84" s="17">
        <v>14</v>
      </c>
      <c r="D84" s="17">
        <v>2</v>
      </c>
      <c r="E84" s="17">
        <v>2</v>
      </c>
      <c r="F84" s="17">
        <v>0</v>
      </c>
      <c r="G84" s="17">
        <v>3</v>
      </c>
      <c r="H84" s="17">
        <v>3</v>
      </c>
      <c r="I84" s="17">
        <v>4</v>
      </c>
      <c r="J84" s="17">
        <v>12</v>
      </c>
      <c r="K84" s="17">
        <v>0</v>
      </c>
      <c r="L84" s="17">
        <v>4</v>
      </c>
      <c r="M84" s="87">
        <f t="shared" si="3"/>
        <v>0</v>
      </c>
      <c r="N84" s="87">
        <f t="shared" si="5"/>
        <v>66.666666666666657</v>
      </c>
      <c r="O84" s="86">
        <f t="shared" si="4"/>
        <v>33.333333333333329</v>
      </c>
    </row>
    <row r="85" spans="1:15" s="17" customFormat="1" ht="13.2" x14ac:dyDescent="0.25">
      <c r="A85" s="16" t="s">
        <v>105</v>
      </c>
      <c r="B85" s="16" t="s">
        <v>106</v>
      </c>
      <c r="C85" s="17">
        <v>1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1</v>
      </c>
      <c r="K85" s="17">
        <v>1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1</v>
      </c>
      <c r="D86" s="17">
        <v>1</v>
      </c>
      <c r="E86" s="17">
        <v>0</v>
      </c>
      <c r="F86" s="17">
        <v>0</v>
      </c>
      <c r="G86" s="17">
        <v>0</v>
      </c>
      <c r="H86" s="17">
        <v>0</v>
      </c>
      <c r="I86" s="17">
        <v>2</v>
      </c>
      <c r="J86" s="17">
        <v>0</v>
      </c>
      <c r="K86" s="17">
        <v>0</v>
      </c>
      <c r="L86" s="17">
        <v>0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3.2" x14ac:dyDescent="0.25">
      <c r="A87" s="16">
        <v>10070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3.2" x14ac:dyDescent="0.25">
      <c r="A88" s="16">
        <v>17411</v>
      </c>
      <c r="B88" s="16" t="s">
        <v>109</v>
      </c>
      <c r="C88" s="17">
        <v>3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1</v>
      </c>
      <c r="J88" s="17">
        <v>2</v>
      </c>
      <c r="K88" s="17">
        <v>1</v>
      </c>
      <c r="L88" s="17">
        <v>1</v>
      </c>
      <c r="M88" s="87">
        <f t="shared" si="3"/>
        <v>50</v>
      </c>
      <c r="N88" s="87">
        <f t="shared" si="5"/>
        <v>0</v>
      </c>
      <c r="O88" s="86">
        <f t="shared" si="4"/>
        <v>50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87" t="str">
        <f t="shared" si="3"/>
        <v>n/a</v>
      </c>
      <c r="N90" s="87" t="str">
        <f t="shared" si="5"/>
        <v>n/a</v>
      </c>
      <c r="O90" s="86" t="str">
        <f t="shared" si="4"/>
        <v>n/a</v>
      </c>
    </row>
    <row r="91" spans="1:15" s="17" customFormat="1" ht="13.2" x14ac:dyDescent="0.25">
      <c r="A91" s="16" t="s">
        <v>113</v>
      </c>
      <c r="B91" s="16" t="s">
        <v>114</v>
      </c>
      <c r="C91" s="17">
        <v>2</v>
      </c>
      <c r="D91" s="17">
        <v>1</v>
      </c>
      <c r="E91" s="17">
        <v>0</v>
      </c>
      <c r="F91" s="17">
        <v>0</v>
      </c>
      <c r="G91" s="17">
        <v>0</v>
      </c>
      <c r="H91" s="17">
        <v>1</v>
      </c>
      <c r="I91" s="17">
        <v>1</v>
      </c>
      <c r="J91" s="17">
        <v>2</v>
      </c>
      <c r="K91" s="17">
        <v>1</v>
      </c>
      <c r="L91" s="17">
        <v>0</v>
      </c>
      <c r="M91" s="87">
        <f t="shared" si="3"/>
        <v>50</v>
      </c>
      <c r="N91" s="87">
        <f t="shared" si="5"/>
        <v>50</v>
      </c>
      <c r="O91" s="86">
        <f t="shared" si="4"/>
        <v>0</v>
      </c>
    </row>
    <row r="92" spans="1:15" s="17" customFormat="1" ht="13.2" x14ac:dyDescent="0.25">
      <c r="A92" s="16" t="s">
        <v>115</v>
      </c>
      <c r="B92" s="16" t="s">
        <v>116</v>
      </c>
      <c r="C92" s="17">
        <v>7</v>
      </c>
      <c r="D92" s="17">
        <v>0</v>
      </c>
      <c r="E92" s="17">
        <v>0</v>
      </c>
      <c r="F92" s="17">
        <v>0</v>
      </c>
      <c r="G92" s="17">
        <v>1</v>
      </c>
      <c r="H92" s="17">
        <v>2</v>
      </c>
      <c r="I92" s="17">
        <v>0</v>
      </c>
      <c r="J92" s="17">
        <v>7</v>
      </c>
      <c r="K92" s="17">
        <v>2</v>
      </c>
      <c r="L92" s="17">
        <v>2</v>
      </c>
      <c r="M92" s="87">
        <f t="shared" si="3"/>
        <v>28.571428571428569</v>
      </c>
      <c r="N92" s="87">
        <f t="shared" si="5"/>
        <v>42.857142857142854</v>
      </c>
      <c r="O92" s="86">
        <f t="shared" si="4"/>
        <v>28.571428571428569</v>
      </c>
    </row>
    <row r="93" spans="1:15" s="17" customFormat="1" ht="13.2" x14ac:dyDescent="0.25">
      <c r="A93" s="16">
        <v>17415</v>
      </c>
      <c r="B93" s="16" t="s">
        <v>117</v>
      </c>
      <c r="C93" s="17">
        <v>6</v>
      </c>
      <c r="D93" s="17">
        <v>0</v>
      </c>
      <c r="E93" s="17">
        <v>0</v>
      </c>
      <c r="F93" s="17">
        <v>0</v>
      </c>
      <c r="G93" s="17">
        <v>0</v>
      </c>
      <c r="H93" s="17">
        <v>1</v>
      </c>
      <c r="I93" s="17">
        <v>1</v>
      </c>
      <c r="J93" s="17">
        <v>5</v>
      </c>
      <c r="K93" s="17">
        <v>3</v>
      </c>
      <c r="L93" s="17">
        <v>1</v>
      </c>
      <c r="M93" s="87">
        <f t="shared" si="3"/>
        <v>60</v>
      </c>
      <c r="N93" s="87">
        <f t="shared" si="5"/>
        <v>20</v>
      </c>
      <c r="O93" s="86">
        <f t="shared" si="4"/>
        <v>20</v>
      </c>
    </row>
    <row r="94" spans="1:15" s="17" customFormat="1" ht="13.2" x14ac:dyDescent="0.25">
      <c r="A94" s="16">
        <v>33212</v>
      </c>
      <c r="B94" s="16" t="s">
        <v>118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3.2" x14ac:dyDescent="0.25">
      <c r="A95" s="16" t="s">
        <v>119</v>
      </c>
      <c r="B95" s="16" t="s">
        <v>120</v>
      </c>
      <c r="C95" s="17">
        <v>4</v>
      </c>
      <c r="D95" s="17">
        <v>1</v>
      </c>
      <c r="E95" s="17">
        <v>0</v>
      </c>
      <c r="F95" s="17">
        <v>0</v>
      </c>
      <c r="G95" s="17">
        <v>0</v>
      </c>
      <c r="H95" s="17">
        <v>1</v>
      </c>
      <c r="I95" s="17">
        <v>1</v>
      </c>
      <c r="J95" s="17">
        <v>4</v>
      </c>
      <c r="K95" s="17">
        <v>3</v>
      </c>
      <c r="L95" s="17">
        <v>0</v>
      </c>
      <c r="M95" s="87">
        <f t="shared" si="3"/>
        <v>75</v>
      </c>
      <c r="N95" s="87">
        <f t="shared" si="5"/>
        <v>25</v>
      </c>
      <c r="O95" s="86">
        <f t="shared" si="4"/>
        <v>0</v>
      </c>
    </row>
    <row r="96" spans="1:15" s="17" customFormat="1" ht="13.2" x14ac:dyDescent="0.25">
      <c r="A96" s="16">
        <v>19403</v>
      </c>
      <c r="B96" s="16" t="s">
        <v>121</v>
      </c>
      <c r="C96" s="17">
        <v>1</v>
      </c>
      <c r="D96" s="17">
        <v>0</v>
      </c>
      <c r="E96" s="17">
        <v>0</v>
      </c>
      <c r="F96" s="17">
        <v>0</v>
      </c>
      <c r="G96" s="17">
        <v>0</v>
      </c>
      <c r="H96" s="17">
        <v>1</v>
      </c>
      <c r="I96" s="17">
        <v>0</v>
      </c>
      <c r="J96" s="17">
        <v>1</v>
      </c>
      <c r="K96" s="17">
        <v>0</v>
      </c>
      <c r="L96" s="17">
        <v>0</v>
      </c>
      <c r="M96" s="87">
        <f t="shared" si="3"/>
        <v>0</v>
      </c>
      <c r="N96" s="87">
        <f t="shared" si="5"/>
        <v>100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3.2" x14ac:dyDescent="0.25">
      <c r="A98" s="16" t="s">
        <v>123</v>
      </c>
      <c r="B98" s="16" t="s">
        <v>124</v>
      </c>
      <c r="C98" s="17">
        <v>0</v>
      </c>
      <c r="D98" s="17">
        <v>1</v>
      </c>
      <c r="E98" s="17">
        <v>0</v>
      </c>
      <c r="F98" s="17">
        <v>0</v>
      </c>
      <c r="G98" s="17">
        <v>1</v>
      </c>
      <c r="H98" s="17">
        <v>0</v>
      </c>
      <c r="I98" s="17">
        <v>0</v>
      </c>
      <c r="J98" s="17">
        <v>1</v>
      </c>
      <c r="K98" s="17">
        <v>0</v>
      </c>
      <c r="L98" s="17">
        <v>0</v>
      </c>
      <c r="M98" s="87">
        <f t="shared" si="3"/>
        <v>0</v>
      </c>
      <c r="N98" s="87">
        <f t="shared" si="5"/>
        <v>100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3.2" x14ac:dyDescent="0.25">
      <c r="A100" s="16">
        <v>38126</v>
      </c>
      <c r="B100" s="16" t="s">
        <v>126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3.2" x14ac:dyDescent="0.25">
      <c r="A101" s="16" t="s">
        <v>127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3.2" x14ac:dyDescent="0.25">
      <c r="A102" s="16">
        <v>14097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3.2" x14ac:dyDescent="0.25">
      <c r="A103" s="16">
        <v>31004</v>
      </c>
      <c r="B103" s="16" t="s">
        <v>130</v>
      </c>
      <c r="C103" s="17">
        <v>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1</v>
      </c>
      <c r="K103" s="17">
        <v>1</v>
      </c>
      <c r="L103" s="17">
        <v>0</v>
      </c>
      <c r="M103" s="87">
        <f t="shared" si="3"/>
        <v>100</v>
      </c>
      <c r="N103" s="87">
        <f t="shared" si="5"/>
        <v>0</v>
      </c>
      <c r="O103" s="86">
        <f t="shared" si="4"/>
        <v>0</v>
      </c>
    </row>
    <row r="104" spans="1:15" s="17" customFormat="1" ht="13.2" x14ac:dyDescent="0.25">
      <c r="A104" s="16">
        <v>17937</v>
      </c>
      <c r="B104" s="16" t="s">
        <v>298</v>
      </c>
      <c r="C104" s="17">
        <v>2</v>
      </c>
      <c r="D104" s="17">
        <v>1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3</v>
      </c>
      <c r="K104" s="17">
        <v>3</v>
      </c>
      <c r="L104" s="17">
        <v>0</v>
      </c>
      <c r="M104" s="87">
        <f t="shared" si="3"/>
        <v>100</v>
      </c>
      <c r="N104" s="87">
        <f t="shared" si="5"/>
        <v>0</v>
      </c>
      <c r="O104" s="86">
        <f t="shared" si="4"/>
        <v>0</v>
      </c>
    </row>
    <row r="105" spans="1:15" s="17" customFormat="1" ht="13.2" x14ac:dyDescent="0.25">
      <c r="A105" s="16">
        <v>17414</v>
      </c>
      <c r="B105" s="16" t="s">
        <v>131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87" t="str">
        <f t="shared" si="3"/>
        <v>n/a</v>
      </c>
      <c r="N105" s="87" t="str">
        <f t="shared" si="5"/>
        <v>n/a</v>
      </c>
      <c r="O105" s="86" t="str">
        <f t="shared" si="4"/>
        <v>n/a</v>
      </c>
    </row>
    <row r="106" spans="1:15" s="17" customFormat="1" ht="13.2" x14ac:dyDescent="0.25">
      <c r="A106" s="16">
        <v>31306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3.2" x14ac:dyDescent="0.25">
      <c r="A107" s="16">
        <v>32362</v>
      </c>
      <c r="B107" s="16" t="s">
        <v>133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3.2" x14ac:dyDescent="0.25">
      <c r="A108" s="16" t="s">
        <v>134</v>
      </c>
      <c r="B108" s="16" t="s">
        <v>135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3.2" x14ac:dyDescent="0.25">
      <c r="A109" s="16" t="s">
        <v>136</v>
      </c>
      <c r="B109" s="16" t="s">
        <v>137</v>
      </c>
      <c r="C109" s="17">
        <v>5</v>
      </c>
      <c r="D109" s="17">
        <v>3</v>
      </c>
      <c r="E109" s="17">
        <v>0</v>
      </c>
      <c r="F109" s="17">
        <v>0</v>
      </c>
      <c r="G109" s="17">
        <v>2</v>
      </c>
      <c r="H109" s="17">
        <v>0</v>
      </c>
      <c r="I109" s="17">
        <v>5</v>
      </c>
      <c r="J109" s="17">
        <v>3</v>
      </c>
      <c r="K109" s="17">
        <v>1</v>
      </c>
      <c r="L109" s="17">
        <v>0</v>
      </c>
      <c r="M109" s="87">
        <f t="shared" si="3"/>
        <v>33.333333333333329</v>
      </c>
      <c r="N109" s="87">
        <f t="shared" si="5"/>
        <v>66.666666666666657</v>
      </c>
      <c r="O109" s="86">
        <f t="shared" si="4"/>
        <v>0</v>
      </c>
    </row>
    <row r="110" spans="1:15" s="17" customFormat="1" ht="13.2" x14ac:dyDescent="0.25">
      <c r="A110" s="16">
        <v>28144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3.2" x14ac:dyDescent="0.25">
      <c r="A111" s="16">
        <v>20406</v>
      </c>
      <c r="B111" s="16" t="s">
        <v>139</v>
      </c>
      <c r="C111" s="17">
        <v>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3.2" x14ac:dyDescent="0.25">
      <c r="A112" s="16">
        <v>37504</v>
      </c>
      <c r="B112" s="16" t="s">
        <v>140</v>
      </c>
      <c r="C112" s="17">
        <v>1</v>
      </c>
      <c r="D112" s="17">
        <v>1</v>
      </c>
      <c r="E112" s="17">
        <v>0</v>
      </c>
      <c r="F112" s="17">
        <v>1</v>
      </c>
      <c r="G112" s="17">
        <v>0</v>
      </c>
      <c r="H112" s="17">
        <v>0</v>
      </c>
      <c r="I112" s="17">
        <v>1</v>
      </c>
      <c r="J112" s="17">
        <v>1</v>
      </c>
      <c r="K112" s="17">
        <v>0</v>
      </c>
      <c r="L112" s="17">
        <v>0</v>
      </c>
      <c r="M112" s="87">
        <f t="shared" si="3"/>
        <v>0</v>
      </c>
      <c r="N112" s="87">
        <f t="shared" si="5"/>
        <v>100</v>
      </c>
      <c r="O112" s="86">
        <f t="shared" si="4"/>
        <v>0</v>
      </c>
    </row>
    <row r="113" spans="1:15" s="17" customFormat="1" ht="13.2" x14ac:dyDescent="0.25">
      <c r="A113" s="16">
        <v>39120</v>
      </c>
      <c r="B113" s="16" t="s">
        <v>141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3.2" x14ac:dyDescent="0.25">
      <c r="A114" s="16" t="s">
        <v>142</v>
      </c>
      <c r="B114" s="16" t="s">
        <v>143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3.2" x14ac:dyDescent="0.25">
      <c r="A115" s="16">
        <v>23311</v>
      </c>
      <c r="B115" s="16" t="s">
        <v>144</v>
      </c>
      <c r="C115" s="17">
        <v>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2</v>
      </c>
      <c r="K115" s="17">
        <v>2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1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1</v>
      </c>
      <c r="K116" s="17">
        <v>1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3.2" x14ac:dyDescent="0.25">
      <c r="A117" s="16">
        <v>31025</v>
      </c>
      <c r="B117" s="16" t="s">
        <v>146</v>
      </c>
      <c r="C117" s="17">
        <v>14</v>
      </c>
      <c r="D117" s="17">
        <v>2</v>
      </c>
      <c r="E117" s="17">
        <v>0</v>
      </c>
      <c r="F117" s="17">
        <v>0</v>
      </c>
      <c r="G117" s="17">
        <v>2</v>
      </c>
      <c r="H117" s="17">
        <v>3</v>
      </c>
      <c r="I117" s="17">
        <v>5</v>
      </c>
      <c r="J117" s="17">
        <v>11</v>
      </c>
      <c r="K117" s="17">
        <v>5</v>
      </c>
      <c r="L117" s="17">
        <v>1</v>
      </c>
      <c r="M117" s="87">
        <f t="shared" si="3"/>
        <v>45.454545454545453</v>
      </c>
      <c r="N117" s="87">
        <f t="shared" si="5"/>
        <v>45.454545454545453</v>
      </c>
      <c r="O117" s="86">
        <f t="shared" si="4"/>
        <v>9.0909090909090917</v>
      </c>
    </row>
    <row r="118" spans="1:15" s="17" customFormat="1" ht="13.2" x14ac:dyDescent="0.25">
      <c r="A118" s="16">
        <v>32354</v>
      </c>
      <c r="B118" s="16" t="s">
        <v>147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87" t="str">
        <f t="shared" si="3"/>
        <v>n/a</v>
      </c>
      <c r="N118" s="87" t="str">
        <f t="shared" si="5"/>
        <v>n/a</v>
      </c>
      <c r="O118" s="86" t="str">
        <f t="shared" si="4"/>
        <v>n/a</v>
      </c>
    </row>
    <row r="119" spans="1:15" s="17" customFormat="1" ht="13.2" x14ac:dyDescent="0.25">
      <c r="A119" s="16">
        <v>32326</v>
      </c>
      <c r="B119" s="16" t="s">
        <v>148</v>
      </c>
      <c r="C119" s="17">
        <v>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1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3.2" x14ac:dyDescent="0.25">
      <c r="A120" s="16">
        <v>17400</v>
      </c>
      <c r="B120" s="16" t="s">
        <v>149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87" t="str">
        <f t="shared" si="3"/>
        <v>n/a</v>
      </c>
      <c r="N120" s="87" t="str">
        <f t="shared" si="5"/>
        <v>n/a</v>
      </c>
      <c r="O120" s="86" t="str">
        <f t="shared" si="4"/>
        <v>n/a</v>
      </c>
    </row>
    <row r="121" spans="1:15" s="17" customFormat="1" ht="13.2" x14ac:dyDescent="0.25">
      <c r="A121" s="16">
        <v>37505</v>
      </c>
      <c r="B121" s="16" t="s">
        <v>150</v>
      </c>
      <c r="C121" s="17">
        <v>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0</v>
      </c>
      <c r="L121" s="17">
        <v>1</v>
      </c>
      <c r="M121" s="87">
        <f t="shared" si="3"/>
        <v>0</v>
      </c>
      <c r="N121" s="87">
        <f t="shared" si="5"/>
        <v>0</v>
      </c>
      <c r="O121" s="86">
        <f t="shared" si="4"/>
        <v>100</v>
      </c>
    </row>
    <row r="122" spans="1:15" s="17" customFormat="1" ht="13.2" x14ac:dyDescent="0.25">
      <c r="A122" s="16">
        <v>24350</v>
      </c>
      <c r="B122" s="16" t="s">
        <v>151</v>
      </c>
      <c r="C122" s="17">
        <v>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1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2</v>
      </c>
      <c r="K124" s="17">
        <v>2</v>
      </c>
      <c r="L124" s="17">
        <v>0</v>
      </c>
      <c r="M124" s="87">
        <f t="shared" si="3"/>
        <v>100</v>
      </c>
      <c r="N124" s="87">
        <f t="shared" si="5"/>
        <v>0</v>
      </c>
      <c r="O124" s="86">
        <f t="shared" si="4"/>
        <v>0</v>
      </c>
    </row>
    <row r="125" spans="1:15" s="17" customFormat="1" ht="13.2" x14ac:dyDescent="0.25">
      <c r="A125" s="16">
        <v>14066</v>
      </c>
      <c r="B125" s="16" t="s">
        <v>153</v>
      </c>
      <c r="C125" s="17">
        <v>1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3.2" x14ac:dyDescent="0.25">
      <c r="A126" s="16">
        <v>21214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3.2" x14ac:dyDescent="0.25">
      <c r="A127" s="16">
        <v>13161</v>
      </c>
      <c r="B127" s="16" t="s">
        <v>155</v>
      </c>
      <c r="C127" s="17">
        <v>2</v>
      </c>
      <c r="D127" s="17">
        <v>3</v>
      </c>
      <c r="E127" s="17">
        <v>0</v>
      </c>
      <c r="F127" s="17">
        <v>0</v>
      </c>
      <c r="G127" s="17">
        <v>1</v>
      </c>
      <c r="H127" s="17">
        <v>1</v>
      </c>
      <c r="I127" s="17">
        <v>2</v>
      </c>
      <c r="J127" s="17">
        <v>3</v>
      </c>
      <c r="K127" s="17">
        <v>1</v>
      </c>
      <c r="L127" s="17">
        <v>0</v>
      </c>
      <c r="M127" s="87">
        <f t="shared" si="3"/>
        <v>33.333333333333329</v>
      </c>
      <c r="N127" s="87">
        <f t="shared" si="5"/>
        <v>66.666666666666657</v>
      </c>
      <c r="O127" s="86">
        <f t="shared" si="4"/>
        <v>0</v>
      </c>
    </row>
    <row r="128" spans="1:15" s="17" customFormat="1" ht="13.2" x14ac:dyDescent="0.25">
      <c r="A128" s="16">
        <v>21206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3.2" x14ac:dyDescent="0.25">
      <c r="A129" s="16">
        <v>39209</v>
      </c>
      <c r="B129" s="16" t="s">
        <v>157</v>
      </c>
      <c r="C129" s="17">
        <v>3</v>
      </c>
      <c r="D129" s="17">
        <v>1</v>
      </c>
      <c r="E129" s="17">
        <v>0</v>
      </c>
      <c r="F129" s="17">
        <v>0</v>
      </c>
      <c r="G129" s="17">
        <v>1</v>
      </c>
      <c r="H129" s="17">
        <v>1</v>
      </c>
      <c r="I129" s="17">
        <v>0</v>
      </c>
      <c r="J129" s="17">
        <v>4</v>
      </c>
      <c r="K129" s="17">
        <v>1</v>
      </c>
      <c r="L129" s="17">
        <v>1</v>
      </c>
      <c r="M129" s="87">
        <f t="shared" si="3"/>
        <v>25</v>
      </c>
      <c r="N129" s="87">
        <f t="shared" si="5"/>
        <v>50</v>
      </c>
      <c r="O129" s="86">
        <f t="shared" si="4"/>
        <v>25</v>
      </c>
    </row>
    <row r="130" spans="1:15" s="17" customFormat="1" ht="13.2" x14ac:dyDescent="0.25">
      <c r="A130" s="16">
        <v>37507</v>
      </c>
      <c r="B130" s="16" t="s">
        <v>158</v>
      </c>
      <c r="C130" s="17">
        <v>2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2</v>
      </c>
      <c r="K130" s="17">
        <v>2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3.2" x14ac:dyDescent="0.25">
      <c r="A131" s="16">
        <v>29320</v>
      </c>
      <c r="B131" s="16" t="s">
        <v>159</v>
      </c>
      <c r="C131" s="17">
        <v>12</v>
      </c>
      <c r="D131" s="17">
        <v>2</v>
      </c>
      <c r="E131" s="17">
        <v>0</v>
      </c>
      <c r="F131" s="17">
        <v>1</v>
      </c>
      <c r="G131" s="17">
        <v>1</v>
      </c>
      <c r="H131" s="17">
        <v>4</v>
      </c>
      <c r="I131" s="17">
        <v>4</v>
      </c>
      <c r="J131" s="17">
        <v>10</v>
      </c>
      <c r="K131" s="17">
        <v>2</v>
      </c>
      <c r="L131" s="17">
        <v>2</v>
      </c>
      <c r="M131" s="87">
        <f t="shared" si="3"/>
        <v>20</v>
      </c>
      <c r="N131" s="87">
        <f t="shared" si="5"/>
        <v>60</v>
      </c>
      <c r="O131" s="86">
        <f t="shared" si="4"/>
        <v>20</v>
      </c>
    </row>
    <row r="132" spans="1:15" s="17" customFormat="1" ht="13.2" x14ac:dyDescent="0.25">
      <c r="A132" s="16">
        <v>31006</v>
      </c>
      <c r="B132" s="16" t="s">
        <v>160</v>
      </c>
      <c r="C132" s="17">
        <v>6</v>
      </c>
      <c r="D132" s="17">
        <v>1</v>
      </c>
      <c r="E132" s="17">
        <v>0</v>
      </c>
      <c r="F132" s="17">
        <v>0</v>
      </c>
      <c r="G132" s="17">
        <v>1</v>
      </c>
      <c r="H132" s="17">
        <v>1</v>
      </c>
      <c r="I132" s="17">
        <v>3</v>
      </c>
      <c r="J132" s="17">
        <v>4</v>
      </c>
      <c r="K132" s="17">
        <v>1</v>
      </c>
      <c r="L132" s="17">
        <v>1</v>
      </c>
      <c r="M132" s="87">
        <f t="shared" si="3"/>
        <v>25</v>
      </c>
      <c r="N132" s="87">
        <f t="shared" si="5"/>
        <v>50</v>
      </c>
      <c r="O132" s="86">
        <f t="shared" si="4"/>
        <v>25</v>
      </c>
    </row>
    <row r="133" spans="1:15" s="17" customFormat="1" ht="13.2" x14ac:dyDescent="0.25">
      <c r="A133" s="16">
        <v>39003</v>
      </c>
      <c r="B133" s="16" t="s">
        <v>161</v>
      </c>
      <c r="C133" s="17">
        <v>2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3.2" x14ac:dyDescent="0.25">
      <c r="A135" s="16">
        <v>25155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3.2" x14ac:dyDescent="0.25">
      <c r="A136" s="16">
        <v>26056</v>
      </c>
      <c r="B136" s="16" t="s">
        <v>164</v>
      </c>
      <c r="C136" s="17">
        <v>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1</v>
      </c>
      <c r="K136" s="17">
        <v>1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3.2" x14ac:dyDescent="0.25">
      <c r="A137" s="16">
        <v>32325</v>
      </c>
      <c r="B137" s="16" t="s">
        <v>165</v>
      </c>
      <c r="C137" s="17">
        <v>1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1</v>
      </c>
      <c r="L137" s="17">
        <v>0</v>
      </c>
      <c r="M137" s="87">
        <f t="shared" si="6"/>
        <v>100</v>
      </c>
      <c r="N137" s="87">
        <f t="shared" si="8"/>
        <v>0</v>
      </c>
      <c r="O137" s="86">
        <f t="shared" si="7"/>
        <v>0</v>
      </c>
    </row>
    <row r="138" spans="1:15" s="17" customFormat="1" ht="13.2" x14ac:dyDescent="0.25">
      <c r="A138" s="16">
        <v>37506</v>
      </c>
      <c r="B138" s="16" t="s">
        <v>166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87" t="str">
        <f t="shared" si="6"/>
        <v>n/a</v>
      </c>
      <c r="N138" s="87" t="str">
        <f t="shared" si="8"/>
        <v>n/a</v>
      </c>
      <c r="O138" s="86" t="str">
        <f t="shared" si="7"/>
        <v>n/a</v>
      </c>
    </row>
    <row r="139" spans="1:15" s="17" customFormat="1" ht="13.2" x14ac:dyDescent="0.25">
      <c r="A139" s="16">
        <v>14064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3.2" x14ac:dyDescent="0.25">
      <c r="A140" s="16">
        <v>11051</v>
      </c>
      <c r="B140" s="16" t="s">
        <v>168</v>
      </c>
      <c r="C140" s="17">
        <v>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2</v>
      </c>
      <c r="J140" s="17">
        <v>0</v>
      </c>
      <c r="K140" s="17">
        <v>0</v>
      </c>
      <c r="L140" s="17">
        <v>0</v>
      </c>
      <c r="M140" s="87" t="str">
        <f t="shared" si="6"/>
        <v>n/a</v>
      </c>
      <c r="N140" s="87" t="str">
        <f t="shared" si="8"/>
        <v>n/a</v>
      </c>
      <c r="O140" s="86" t="str">
        <f t="shared" si="7"/>
        <v>n/a</v>
      </c>
    </row>
    <row r="141" spans="1:15" s="17" customFormat="1" ht="13.2" x14ac:dyDescent="0.25">
      <c r="A141" s="16">
        <v>18400</v>
      </c>
      <c r="B141" s="16" t="s">
        <v>169</v>
      </c>
      <c r="C141" s="17">
        <v>4</v>
      </c>
      <c r="D141" s="17">
        <v>0</v>
      </c>
      <c r="E141" s="17">
        <v>0</v>
      </c>
      <c r="F141" s="17">
        <v>0</v>
      </c>
      <c r="G141" s="17">
        <v>1</v>
      </c>
      <c r="H141" s="17">
        <v>1</v>
      </c>
      <c r="I141" s="17">
        <v>0</v>
      </c>
      <c r="J141" s="17">
        <v>4</v>
      </c>
      <c r="K141" s="17">
        <v>2</v>
      </c>
      <c r="L141" s="17">
        <v>0</v>
      </c>
      <c r="M141" s="87">
        <f t="shared" si="6"/>
        <v>50</v>
      </c>
      <c r="N141" s="87">
        <f t="shared" si="8"/>
        <v>50</v>
      </c>
      <c r="O141" s="86">
        <f t="shared" si="7"/>
        <v>0</v>
      </c>
    </row>
    <row r="142" spans="1:15" s="17" customFormat="1" ht="13.2" x14ac:dyDescent="0.25">
      <c r="A142" s="16">
        <v>23403</v>
      </c>
      <c r="B142" s="16" t="s">
        <v>170</v>
      </c>
      <c r="C142" s="17">
        <v>1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1</v>
      </c>
      <c r="J142" s="17">
        <v>0</v>
      </c>
      <c r="K142" s="17">
        <v>0</v>
      </c>
      <c r="L142" s="17">
        <v>0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3.2" x14ac:dyDescent="0.25">
      <c r="A143" s="16">
        <v>34003</v>
      </c>
      <c r="B143" s="16" t="s">
        <v>303</v>
      </c>
      <c r="C143" s="17">
        <v>6</v>
      </c>
      <c r="D143" s="17">
        <v>1</v>
      </c>
      <c r="E143" s="17">
        <v>0</v>
      </c>
      <c r="F143" s="17">
        <v>2</v>
      </c>
      <c r="G143" s="17">
        <v>0</v>
      </c>
      <c r="H143" s="17">
        <v>2</v>
      </c>
      <c r="I143" s="17">
        <v>0</v>
      </c>
      <c r="J143" s="17">
        <v>7</v>
      </c>
      <c r="K143" s="17">
        <v>1</v>
      </c>
      <c r="L143" s="17">
        <v>2</v>
      </c>
      <c r="M143" s="87">
        <f t="shared" si="6"/>
        <v>14.285714285714285</v>
      </c>
      <c r="N143" s="87">
        <f t="shared" si="8"/>
        <v>57.142857142857139</v>
      </c>
      <c r="O143" s="86">
        <f t="shared" si="7"/>
        <v>28.571428571428569</v>
      </c>
    </row>
    <row r="144" spans="1:15" s="17" customFormat="1" ht="13.2" x14ac:dyDescent="0.25">
      <c r="A144" s="16">
        <v>33211</v>
      </c>
      <c r="B144" s="16" t="s">
        <v>171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3.2" x14ac:dyDescent="0.25">
      <c r="A145" s="16">
        <v>17417</v>
      </c>
      <c r="B145" s="16" t="s">
        <v>172</v>
      </c>
      <c r="C145" s="17">
        <v>6</v>
      </c>
      <c r="D145" s="17">
        <v>0</v>
      </c>
      <c r="E145" s="17">
        <v>0</v>
      </c>
      <c r="F145" s="17">
        <v>0</v>
      </c>
      <c r="G145" s="17">
        <v>0</v>
      </c>
      <c r="H145" s="17">
        <v>1</v>
      </c>
      <c r="I145" s="17">
        <v>1</v>
      </c>
      <c r="J145" s="17">
        <v>5</v>
      </c>
      <c r="K145" s="17">
        <v>4</v>
      </c>
      <c r="L145" s="17">
        <v>0</v>
      </c>
      <c r="M145" s="87">
        <f t="shared" si="6"/>
        <v>80</v>
      </c>
      <c r="N145" s="87">
        <f t="shared" si="8"/>
        <v>20</v>
      </c>
      <c r="O145" s="86">
        <f t="shared" si="7"/>
        <v>0</v>
      </c>
    </row>
    <row r="146" spans="1:15" s="17" customFormat="1" ht="13.2" x14ac:dyDescent="0.25">
      <c r="A146" s="16">
        <v>15201</v>
      </c>
      <c r="B146" s="16" t="s">
        <v>173</v>
      </c>
      <c r="C146" s="17">
        <v>3</v>
      </c>
      <c r="D146" s="17">
        <v>1</v>
      </c>
      <c r="E146" s="17">
        <v>0</v>
      </c>
      <c r="F146" s="17">
        <v>0</v>
      </c>
      <c r="G146" s="17">
        <v>1</v>
      </c>
      <c r="H146" s="17">
        <v>1</v>
      </c>
      <c r="I146" s="17">
        <v>1</v>
      </c>
      <c r="J146" s="17">
        <v>3</v>
      </c>
      <c r="K146" s="17">
        <v>0</v>
      </c>
      <c r="L146" s="17">
        <v>1</v>
      </c>
      <c r="M146" s="87">
        <f t="shared" si="6"/>
        <v>0</v>
      </c>
      <c r="N146" s="87">
        <f t="shared" si="8"/>
        <v>66.666666666666657</v>
      </c>
      <c r="O146" s="86">
        <f t="shared" si="7"/>
        <v>33.333333333333329</v>
      </c>
    </row>
    <row r="147" spans="1:15" s="17" customFormat="1" ht="13.2" x14ac:dyDescent="0.25">
      <c r="A147" s="16">
        <v>38324</v>
      </c>
      <c r="B147" s="16" t="s">
        <v>174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3.2" x14ac:dyDescent="0.25">
      <c r="A148" s="16">
        <v>14400</v>
      </c>
      <c r="B148" s="16" t="s">
        <v>175</v>
      </c>
      <c r="C148" s="17">
        <v>2</v>
      </c>
      <c r="D148" s="17">
        <v>0</v>
      </c>
      <c r="E148" s="17">
        <v>0</v>
      </c>
      <c r="F148" s="17">
        <v>0</v>
      </c>
      <c r="G148" s="17">
        <v>0</v>
      </c>
      <c r="H148" s="17">
        <v>2</v>
      </c>
      <c r="I148" s="17">
        <v>0</v>
      </c>
      <c r="J148" s="17">
        <v>2</v>
      </c>
      <c r="K148" s="17">
        <v>0</v>
      </c>
      <c r="L148" s="17">
        <v>0</v>
      </c>
      <c r="M148" s="87">
        <f t="shared" si="6"/>
        <v>0</v>
      </c>
      <c r="N148" s="87">
        <f t="shared" si="8"/>
        <v>100</v>
      </c>
      <c r="O148" s="86">
        <f t="shared" si="7"/>
        <v>0</v>
      </c>
    </row>
    <row r="149" spans="1:15" s="17" customFormat="1" ht="13.2" x14ac:dyDescent="0.25">
      <c r="A149" s="16">
        <v>25101</v>
      </c>
      <c r="B149" s="16" t="s">
        <v>176</v>
      </c>
      <c r="C149" s="17">
        <v>0</v>
      </c>
      <c r="D149" s="17">
        <v>1</v>
      </c>
      <c r="E149" s="17">
        <v>0</v>
      </c>
      <c r="F149" s="17">
        <v>0</v>
      </c>
      <c r="G149" s="17">
        <v>1</v>
      </c>
      <c r="H149" s="17">
        <v>0</v>
      </c>
      <c r="I149" s="17">
        <v>0</v>
      </c>
      <c r="J149" s="17">
        <v>1</v>
      </c>
      <c r="K149" s="17">
        <v>0</v>
      </c>
      <c r="L149" s="17">
        <v>0</v>
      </c>
      <c r="M149" s="87">
        <f t="shared" si="6"/>
        <v>0</v>
      </c>
      <c r="N149" s="87">
        <f t="shared" si="8"/>
        <v>100</v>
      </c>
      <c r="O149" s="86">
        <f t="shared" si="7"/>
        <v>0</v>
      </c>
    </row>
    <row r="150" spans="1:15" s="17" customFormat="1" ht="13.2" x14ac:dyDescent="0.25">
      <c r="A150" s="16">
        <v>14172</v>
      </c>
      <c r="B150" s="16" t="s">
        <v>177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3.2" x14ac:dyDescent="0.25">
      <c r="A151" s="16">
        <v>22105</v>
      </c>
      <c r="B151" s="16" t="s">
        <v>178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3.2" x14ac:dyDescent="0.25">
      <c r="A152" s="16">
        <v>34974</v>
      </c>
      <c r="B152" s="16" t="s">
        <v>307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3.2" x14ac:dyDescent="0.25">
      <c r="A153" s="16">
        <v>24105</v>
      </c>
      <c r="B153" s="16" t="s">
        <v>179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87" t="str">
        <f t="shared" si="6"/>
        <v>n/a</v>
      </c>
      <c r="N153" s="87" t="str">
        <f t="shared" si="8"/>
        <v>n/a</v>
      </c>
      <c r="O153" s="86" t="str">
        <f t="shared" si="7"/>
        <v>n/a</v>
      </c>
    </row>
    <row r="154" spans="1:15" s="17" customFormat="1" ht="13.2" x14ac:dyDescent="0.25">
      <c r="A154" s="16">
        <v>34111</v>
      </c>
      <c r="B154" s="16" t="s">
        <v>180</v>
      </c>
      <c r="C154" s="17">
        <v>7</v>
      </c>
      <c r="D154" s="17">
        <v>1</v>
      </c>
      <c r="E154" s="17">
        <v>0</v>
      </c>
      <c r="F154" s="17">
        <v>1</v>
      </c>
      <c r="G154" s="17">
        <v>0</v>
      </c>
      <c r="H154" s="17">
        <v>1</v>
      </c>
      <c r="I154" s="17">
        <v>4</v>
      </c>
      <c r="J154" s="17">
        <v>4</v>
      </c>
      <c r="K154" s="17">
        <v>2</v>
      </c>
      <c r="L154" s="17">
        <v>0</v>
      </c>
      <c r="M154" s="87">
        <f t="shared" si="6"/>
        <v>50</v>
      </c>
      <c r="N154" s="87">
        <f t="shared" si="8"/>
        <v>50</v>
      </c>
      <c r="O154" s="86">
        <f t="shared" si="7"/>
        <v>0</v>
      </c>
    </row>
    <row r="155" spans="1:15" s="17" customFormat="1" ht="13.2" x14ac:dyDescent="0.25">
      <c r="A155" s="16">
        <v>24019</v>
      </c>
      <c r="B155" s="16" t="s">
        <v>181</v>
      </c>
      <c r="C155" s="17">
        <v>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3.2" x14ac:dyDescent="0.25">
      <c r="A156" s="16">
        <v>21300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3.2" x14ac:dyDescent="0.25">
      <c r="A157" s="16">
        <v>28137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3.2" x14ac:dyDescent="0.25">
      <c r="A158" s="16">
        <v>24410</v>
      </c>
      <c r="B158" s="16" t="s">
        <v>184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3.2" x14ac:dyDescent="0.25">
      <c r="A159" s="16">
        <v>27344</v>
      </c>
      <c r="B159" s="16" t="s">
        <v>185</v>
      </c>
      <c r="C159" s="17">
        <v>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1</v>
      </c>
      <c r="K159" s="17">
        <v>1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3.2" x14ac:dyDescent="0.25">
      <c r="A160" s="16" t="s">
        <v>186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3.2" x14ac:dyDescent="0.25">
      <c r="A161" s="16">
        <v>38301</v>
      </c>
      <c r="B161" s="16" t="s">
        <v>188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87" t="str">
        <f t="shared" si="6"/>
        <v>n/a</v>
      </c>
      <c r="N161" s="87" t="str">
        <f t="shared" si="8"/>
        <v>n/a</v>
      </c>
      <c r="O161" s="86" t="str">
        <f t="shared" si="7"/>
        <v>n/a</v>
      </c>
    </row>
    <row r="162" spans="1:15" s="17" customFormat="1" ht="13.2" x14ac:dyDescent="0.25">
      <c r="A162" s="16">
        <v>11001</v>
      </c>
      <c r="B162" s="16" t="s">
        <v>189</v>
      </c>
      <c r="C162" s="17">
        <v>7</v>
      </c>
      <c r="D162" s="17">
        <v>1</v>
      </c>
      <c r="E162" s="17">
        <v>0</v>
      </c>
      <c r="F162" s="17">
        <v>1</v>
      </c>
      <c r="G162" s="17">
        <v>1</v>
      </c>
      <c r="H162" s="17">
        <v>3</v>
      </c>
      <c r="I162" s="17">
        <v>0</v>
      </c>
      <c r="J162" s="17">
        <v>8</v>
      </c>
      <c r="K162" s="17">
        <v>3</v>
      </c>
      <c r="L162" s="17">
        <v>0</v>
      </c>
      <c r="M162" s="87">
        <f t="shared" si="6"/>
        <v>37.5</v>
      </c>
      <c r="N162" s="87">
        <f t="shared" si="8"/>
        <v>62.5</v>
      </c>
      <c r="O162" s="86">
        <f t="shared" si="7"/>
        <v>0</v>
      </c>
    </row>
    <row r="163" spans="1:15" s="17" customFormat="1" ht="13.2" x14ac:dyDescent="0.25">
      <c r="A163" s="16">
        <v>24122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3.2" x14ac:dyDescent="0.25">
      <c r="A164" s="16">
        <v>21301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3.2" x14ac:dyDescent="0.25">
      <c r="A165" s="16">
        <v>27401</v>
      </c>
      <c r="B165" s="16" t="s">
        <v>192</v>
      </c>
      <c r="C165" s="17">
        <v>2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1</v>
      </c>
      <c r="J165" s="17">
        <v>1</v>
      </c>
      <c r="K165" s="17">
        <v>0</v>
      </c>
      <c r="L165" s="17">
        <v>1</v>
      </c>
      <c r="M165" s="87">
        <f t="shared" si="6"/>
        <v>0</v>
      </c>
      <c r="N165" s="87">
        <f t="shared" si="8"/>
        <v>0</v>
      </c>
      <c r="O165" s="86">
        <f t="shared" si="7"/>
        <v>100</v>
      </c>
    </row>
    <row r="166" spans="1:15" s="17" customFormat="1" ht="13.2" x14ac:dyDescent="0.25">
      <c r="A166" s="16">
        <v>12110</v>
      </c>
      <c r="B166" s="16" t="s">
        <v>193</v>
      </c>
      <c r="C166" s="17">
        <v>1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1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3.2" x14ac:dyDescent="0.25">
      <c r="A167" s="16" t="s">
        <v>194</v>
      </c>
      <c r="B167" s="16" t="s">
        <v>195</v>
      </c>
      <c r="C167" s="17">
        <v>5</v>
      </c>
      <c r="D167" s="17">
        <v>1</v>
      </c>
      <c r="E167" s="17">
        <v>0</v>
      </c>
      <c r="F167" s="17">
        <v>0</v>
      </c>
      <c r="G167" s="17">
        <v>0</v>
      </c>
      <c r="H167" s="17">
        <v>3</v>
      </c>
      <c r="I167" s="17">
        <v>0</v>
      </c>
      <c r="J167" s="17">
        <v>6</v>
      </c>
      <c r="K167" s="17">
        <v>2</v>
      </c>
      <c r="L167" s="17">
        <v>1</v>
      </c>
      <c r="M167" s="87">
        <f t="shared" si="6"/>
        <v>33.333333333333329</v>
      </c>
      <c r="N167" s="87">
        <f t="shared" si="8"/>
        <v>50</v>
      </c>
      <c r="O167" s="86">
        <f t="shared" si="7"/>
        <v>16.666666666666664</v>
      </c>
    </row>
    <row r="168" spans="1:15" s="17" customFormat="1" ht="13.2" x14ac:dyDescent="0.25">
      <c r="A168" s="16">
        <v>16050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3.2" x14ac:dyDescent="0.25">
      <c r="A169" s="16">
        <v>36402</v>
      </c>
      <c r="B169" s="16" t="s">
        <v>197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3.2" x14ac:dyDescent="0.25">
      <c r="A170" s="16" t="s">
        <v>198</v>
      </c>
      <c r="B170" s="16" t="s">
        <v>199</v>
      </c>
      <c r="C170" s="17">
        <v>3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1</v>
      </c>
      <c r="J170" s="17">
        <v>2</v>
      </c>
      <c r="K170" s="17">
        <v>2</v>
      </c>
      <c r="L170" s="17">
        <v>0</v>
      </c>
      <c r="M170" s="87">
        <f t="shared" si="6"/>
        <v>100</v>
      </c>
      <c r="N170" s="87">
        <f t="shared" si="8"/>
        <v>0</v>
      </c>
      <c r="O170" s="86">
        <f t="shared" si="7"/>
        <v>0</v>
      </c>
    </row>
    <row r="171" spans="1:15" s="17" customFormat="1" ht="13.2" x14ac:dyDescent="0.25">
      <c r="A171" s="16">
        <v>38267</v>
      </c>
      <c r="B171" s="16" t="s">
        <v>200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87" t="str">
        <f t="shared" si="6"/>
        <v>n/a</v>
      </c>
      <c r="N171" s="87" t="str">
        <f t="shared" si="8"/>
        <v>n/a</v>
      </c>
      <c r="O171" s="86" t="str">
        <f t="shared" si="7"/>
        <v>n/a</v>
      </c>
    </row>
    <row r="172" spans="1:15" s="17" customFormat="1" ht="13.2" x14ac:dyDescent="0.25">
      <c r="A172" s="16">
        <v>27003</v>
      </c>
      <c r="B172" s="16" t="s">
        <v>201</v>
      </c>
      <c r="C172" s="17">
        <v>3</v>
      </c>
      <c r="D172" s="17">
        <v>0</v>
      </c>
      <c r="E172" s="17">
        <v>0</v>
      </c>
      <c r="F172" s="17">
        <v>0</v>
      </c>
      <c r="G172" s="17">
        <v>1</v>
      </c>
      <c r="H172" s="17">
        <v>0</v>
      </c>
      <c r="I172" s="17">
        <v>1</v>
      </c>
      <c r="J172" s="17">
        <v>2</v>
      </c>
      <c r="K172" s="17">
        <v>0</v>
      </c>
      <c r="L172" s="17">
        <v>1</v>
      </c>
      <c r="M172" s="87">
        <f t="shared" si="6"/>
        <v>0</v>
      </c>
      <c r="N172" s="87">
        <f t="shared" si="8"/>
        <v>50</v>
      </c>
      <c r="O172" s="86">
        <f t="shared" si="7"/>
        <v>50</v>
      </c>
    </row>
    <row r="173" spans="1:15" s="17" customFormat="1" ht="13.2" x14ac:dyDescent="0.25">
      <c r="A173" s="16">
        <v>16048</v>
      </c>
      <c r="B173" s="16" t="s">
        <v>202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3.2" x14ac:dyDescent="0.25">
      <c r="A174" s="16" t="s">
        <v>203</v>
      </c>
      <c r="B174" s="16" t="s">
        <v>204</v>
      </c>
      <c r="C174" s="17">
        <v>0</v>
      </c>
      <c r="D174" s="17">
        <v>1</v>
      </c>
      <c r="E174" s="17">
        <v>0</v>
      </c>
      <c r="F174" s="17">
        <v>0</v>
      </c>
      <c r="G174" s="17">
        <v>0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3.2" x14ac:dyDescent="0.25">
      <c r="A175" s="16">
        <v>13144</v>
      </c>
      <c r="B175" s="16" t="s">
        <v>205</v>
      </c>
      <c r="C175" s="17">
        <v>4</v>
      </c>
      <c r="D175" s="17">
        <v>0</v>
      </c>
      <c r="E175" s="17">
        <v>0</v>
      </c>
      <c r="F175" s="17">
        <v>0</v>
      </c>
      <c r="G175" s="17">
        <v>1</v>
      </c>
      <c r="H175" s="17">
        <v>1</v>
      </c>
      <c r="I175" s="17">
        <v>0</v>
      </c>
      <c r="J175" s="17">
        <v>4</v>
      </c>
      <c r="K175" s="17">
        <v>2</v>
      </c>
      <c r="L175" s="17">
        <v>0</v>
      </c>
      <c r="M175" s="87">
        <f t="shared" si="6"/>
        <v>50</v>
      </c>
      <c r="N175" s="87">
        <f t="shared" si="8"/>
        <v>50</v>
      </c>
      <c r="O175" s="86">
        <f t="shared" si="7"/>
        <v>0</v>
      </c>
    </row>
    <row r="176" spans="1:15" s="17" customFormat="1" ht="13.2" x14ac:dyDescent="0.25">
      <c r="A176" s="16">
        <v>34307</v>
      </c>
      <c r="B176" s="16" t="s">
        <v>206</v>
      </c>
      <c r="C176" s="17">
        <v>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1</v>
      </c>
      <c r="K176" s="17">
        <v>1</v>
      </c>
      <c r="L176" s="17">
        <v>0</v>
      </c>
      <c r="M176" s="87">
        <f t="shared" si="6"/>
        <v>100</v>
      </c>
      <c r="N176" s="87">
        <f t="shared" si="8"/>
        <v>0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3</v>
      </c>
      <c r="D177" s="17">
        <v>0</v>
      </c>
      <c r="E177" s="17">
        <v>0</v>
      </c>
      <c r="F177" s="17">
        <v>0</v>
      </c>
      <c r="G177" s="17">
        <v>2</v>
      </c>
      <c r="H177" s="17">
        <v>0</v>
      </c>
      <c r="I177" s="17">
        <v>0</v>
      </c>
      <c r="J177" s="17">
        <v>3</v>
      </c>
      <c r="K177" s="17">
        <v>1</v>
      </c>
      <c r="L177" s="17">
        <v>0</v>
      </c>
      <c r="M177" s="87">
        <f t="shared" si="6"/>
        <v>33.333333333333329</v>
      </c>
      <c r="N177" s="87">
        <f t="shared" si="8"/>
        <v>66.666666666666657</v>
      </c>
      <c r="O177" s="86">
        <f t="shared" si="7"/>
        <v>0</v>
      </c>
    </row>
    <row r="178" spans="1:15" s="17" customFormat="1" ht="13.2" x14ac:dyDescent="0.25">
      <c r="A178" s="16">
        <v>22009</v>
      </c>
      <c r="B178" s="16" t="s">
        <v>208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87" t="str">
        <f t="shared" si="6"/>
        <v>n/a</v>
      </c>
      <c r="N178" s="87" t="str">
        <f t="shared" si="8"/>
        <v>n/a</v>
      </c>
      <c r="O178" s="86" t="str">
        <f t="shared" si="7"/>
        <v>n/a</v>
      </c>
    </row>
    <row r="179" spans="1:15" s="17" customFormat="1" ht="13.2" x14ac:dyDescent="0.25">
      <c r="A179" s="16">
        <v>17403</v>
      </c>
      <c r="B179" s="16" t="s">
        <v>209</v>
      </c>
      <c r="C179" s="17">
        <v>6</v>
      </c>
      <c r="D179" s="17">
        <v>0</v>
      </c>
      <c r="E179" s="17">
        <v>0</v>
      </c>
      <c r="F179" s="17">
        <v>0</v>
      </c>
      <c r="G179" s="17">
        <v>1</v>
      </c>
      <c r="H179" s="17">
        <v>2</v>
      </c>
      <c r="I179" s="17">
        <v>0</v>
      </c>
      <c r="J179" s="17">
        <v>6</v>
      </c>
      <c r="K179" s="17">
        <v>2</v>
      </c>
      <c r="L179" s="17">
        <v>1</v>
      </c>
      <c r="M179" s="87">
        <f t="shared" si="6"/>
        <v>33.333333333333329</v>
      </c>
      <c r="N179" s="87">
        <f t="shared" si="8"/>
        <v>50</v>
      </c>
      <c r="O179" s="86">
        <f t="shared" si="7"/>
        <v>16.666666666666664</v>
      </c>
    </row>
    <row r="180" spans="1:15" s="17" customFormat="1" ht="13.2" x14ac:dyDescent="0.25">
      <c r="A180" s="16">
        <v>10309</v>
      </c>
      <c r="B180" s="16" t="s">
        <v>210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87" t="str">
        <f t="shared" si="6"/>
        <v>n/a</v>
      </c>
      <c r="N180" s="87" t="str">
        <f t="shared" si="8"/>
        <v>n/a</v>
      </c>
      <c r="O180" s="86" t="str">
        <f t="shared" si="7"/>
        <v>n/a</v>
      </c>
    </row>
    <row r="181" spans="1:15" s="17" customFormat="1" ht="13.2" x14ac:dyDescent="0.25">
      <c r="A181" s="16" t="s">
        <v>211</v>
      </c>
      <c r="B181" s="16" t="s">
        <v>212</v>
      </c>
      <c r="C181" s="17">
        <v>4</v>
      </c>
      <c r="D181" s="17">
        <v>0</v>
      </c>
      <c r="E181" s="17">
        <v>0</v>
      </c>
      <c r="F181" s="17">
        <v>0</v>
      </c>
      <c r="G181" s="17">
        <v>1</v>
      </c>
      <c r="H181" s="17">
        <v>0</v>
      </c>
      <c r="I181" s="17">
        <v>1</v>
      </c>
      <c r="J181" s="17">
        <v>3</v>
      </c>
      <c r="K181" s="17">
        <v>1</v>
      </c>
      <c r="L181" s="17">
        <v>1</v>
      </c>
      <c r="M181" s="87">
        <f t="shared" si="6"/>
        <v>33.333333333333329</v>
      </c>
      <c r="N181" s="87">
        <f t="shared" si="8"/>
        <v>33.333333333333329</v>
      </c>
      <c r="O181" s="86">
        <f t="shared" si="7"/>
        <v>33.333333333333329</v>
      </c>
    </row>
    <row r="182" spans="1:15" s="17" customFormat="1" ht="13.2" x14ac:dyDescent="0.25">
      <c r="A182" s="16" t="s">
        <v>213</v>
      </c>
      <c r="B182" s="16" t="s">
        <v>214</v>
      </c>
      <c r="C182" s="17">
        <v>1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1</v>
      </c>
      <c r="K182" s="17">
        <v>0</v>
      </c>
      <c r="L182" s="17">
        <v>1</v>
      </c>
      <c r="M182" s="87">
        <f t="shared" si="6"/>
        <v>0</v>
      </c>
      <c r="N182" s="87">
        <f t="shared" si="8"/>
        <v>0</v>
      </c>
      <c r="O182" s="86">
        <f t="shared" si="7"/>
        <v>100</v>
      </c>
    </row>
    <row r="183" spans="1:15" s="17" customFormat="1" ht="13.2" x14ac:dyDescent="0.25">
      <c r="A183" s="16" t="s">
        <v>215</v>
      </c>
      <c r="B183" s="16" t="s">
        <v>216</v>
      </c>
      <c r="C183" s="17">
        <v>2</v>
      </c>
      <c r="D183" s="17">
        <v>0</v>
      </c>
      <c r="E183" s="17">
        <v>0</v>
      </c>
      <c r="F183" s="17">
        <v>0</v>
      </c>
      <c r="G183" s="17">
        <v>1</v>
      </c>
      <c r="H183" s="17">
        <v>0</v>
      </c>
      <c r="I183" s="17">
        <v>0</v>
      </c>
      <c r="J183" s="17">
        <v>2</v>
      </c>
      <c r="K183" s="17">
        <v>1</v>
      </c>
      <c r="L183" s="17">
        <v>0</v>
      </c>
      <c r="M183" s="87">
        <f t="shared" si="6"/>
        <v>50</v>
      </c>
      <c r="N183" s="87">
        <f t="shared" si="8"/>
        <v>50</v>
      </c>
      <c r="O183" s="86">
        <f t="shared" si="7"/>
        <v>0</v>
      </c>
    </row>
    <row r="184" spans="1:15" s="17" customFormat="1" ht="13.2" x14ac:dyDescent="0.25">
      <c r="A184" s="16">
        <v>32416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3.2" x14ac:dyDescent="0.25">
      <c r="A185" s="16">
        <v>17407</v>
      </c>
      <c r="B185" s="16" t="s">
        <v>218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87" t="str">
        <f t="shared" si="6"/>
        <v>n/a</v>
      </c>
      <c r="N185" s="87" t="str">
        <f t="shared" si="8"/>
        <v>n/a</v>
      </c>
      <c r="O185" s="86" t="str">
        <f t="shared" si="7"/>
        <v>n/a</v>
      </c>
    </row>
    <row r="186" spans="1:15" s="17" customFormat="1" ht="13.2" x14ac:dyDescent="0.25">
      <c r="A186" s="16">
        <v>34401</v>
      </c>
      <c r="B186" s="16" t="s">
        <v>219</v>
      </c>
      <c r="C186" s="17">
        <v>1</v>
      </c>
      <c r="D186" s="17">
        <v>1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1</v>
      </c>
      <c r="K186" s="17">
        <v>1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3.2" x14ac:dyDescent="0.25">
      <c r="A187" s="16">
        <v>38320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3.2" x14ac:dyDescent="0.25">
      <c r="A188" s="16">
        <v>13160</v>
      </c>
      <c r="B188" s="16" t="s">
        <v>221</v>
      </c>
      <c r="C188" s="17">
        <v>1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1</v>
      </c>
      <c r="K188" s="17">
        <v>1</v>
      </c>
      <c r="L188" s="17">
        <v>0</v>
      </c>
      <c r="M188" s="87">
        <f t="shared" si="6"/>
        <v>100</v>
      </c>
      <c r="N188" s="87">
        <f t="shared" si="8"/>
        <v>0</v>
      </c>
      <c r="O188" s="86">
        <f t="shared" si="7"/>
        <v>0</v>
      </c>
    </row>
    <row r="189" spans="1:15" s="17" customFormat="1" ht="13.2" x14ac:dyDescent="0.25">
      <c r="A189" s="16">
        <v>28149</v>
      </c>
      <c r="B189" s="16" t="s">
        <v>222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87" t="str">
        <f t="shared" si="6"/>
        <v>n/a</v>
      </c>
      <c r="N189" s="87" t="str">
        <f t="shared" si="8"/>
        <v>n/a</v>
      </c>
      <c r="O189" s="86" t="str">
        <f t="shared" si="7"/>
        <v>n/a</v>
      </c>
    </row>
    <row r="190" spans="1:15" s="17" customFormat="1" ht="13.2" x14ac:dyDescent="0.25">
      <c r="A190" s="16">
        <v>17001</v>
      </c>
      <c r="B190" s="16" t="s">
        <v>304</v>
      </c>
      <c r="C190" s="17">
        <v>34</v>
      </c>
      <c r="D190" s="17">
        <v>4</v>
      </c>
      <c r="E190" s="17">
        <v>1</v>
      </c>
      <c r="F190" s="17">
        <v>0</v>
      </c>
      <c r="G190" s="17">
        <v>4</v>
      </c>
      <c r="H190" s="17">
        <v>7</v>
      </c>
      <c r="I190" s="17">
        <v>10</v>
      </c>
      <c r="J190" s="17">
        <v>28</v>
      </c>
      <c r="K190" s="17">
        <v>7</v>
      </c>
      <c r="L190" s="17">
        <v>9</v>
      </c>
      <c r="M190" s="87">
        <f t="shared" si="6"/>
        <v>25</v>
      </c>
      <c r="N190" s="87">
        <f t="shared" si="8"/>
        <v>42.857142857142854</v>
      </c>
      <c r="O190" s="86">
        <f t="shared" si="7"/>
        <v>32.142857142857146</v>
      </c>
    </row>
    <row r="191" spans="1:15" s="17" customFormat="1" ht="13.2" x14ac:dyDescent="0.25">
      <c r="A191" s="16">
        <v>29101</v>
      </c>
      <c r="B191" s="16" t="s">
        <v>223</v>
      </c>
      <c r="C191" s="17">
        <v>3</v>
      </c>
      <c r="D191" s="17">
        <v>1</v>
      </c>
      <c r="E191" s="17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4</v>
      </c>
      <c r="K191" s="17">
        <v>2</v>
      </c>
      <c r="L191" s="17">
        <v>1</v>
      </c>
      <c r="M191" s="87">
        <f t="shared" si="6"/>
        <v>50</v>
      </c>
      <c r="N191" s="87">
        <f t="shared" si="8"/>
        <v>25</v>
      </c>
      <c r="O191" s="86">
        <f t="shared" si="7"/>
        <v>25</v>
      </c>
    </row>
    <row r="192" spans="1:15" s="17" customFormat="1" ht="13.2" x14ac:dyDescent="0.25">
      <c r="A192" s="16">
        <v>39119</v>
      </c>
      <c r="B192" s="16" t="s">
        <v>224</v>
      </c>
      <c r="C192" s="17">
        <v>3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2</v>
      </c>
      <c r="K192" s="17">
        <v>0</v>
      </c>
      <c r="L192" s="17">
        <v>2</v>
      </c>
      <c r="M192" s="87">
        <f t="shared" si="6"/>
        <v>0</v>
      </c>
      <c r="N192" s="87">
        <f t="shared" si="8"/>
        <v>0</v>
      </c>
      <c r="O192" s="86">
        <f t="shared" si="7"/>
        <v>100</v>
      </c>
    </row>
    <row r="193" spans="1:15" s="17" customFormat="1" ht="13.2" x14ac:dyDescent="0.25">
      <c r="A193" s="16">
        <v>26070</v>
      </c>
      <c r="B193" s="16" t="s">
        <v>225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3.2" x14ac:dyDescent="0.25">
      <c r="A194" s="16" t="s">
        <v>226</v>
      </c>
      <c r="B194" s="16" t="s">
        <v>227</v>
      </c>
      <c r="C194" s="17">
        <v>1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1</v>
      </c>
      <c r="K194" s="17">
        <v>1</v>
      </c>
      <c r="L194" s="17">
        <v>0</v>
      </c>
      <c r="M194" s="87">
        <f t="shared" si="6"/>
        <v>100</v>
      </c>
      <c r="N194" s="87">
        <f t="shared" si="8"/>
        <v>0</v>
      </c>
      <c r="O194" s="86">
        <f t="shared" si="7"/>
        <v>0</v>
      </c>
    </row>
    <row r="195" spans="1:15" s="17" customFormat="1" ht="13.2" x14ac:dyDescent="0.25">
      <c r="A195" s="16">
        <v>23309</v>
      </c>
      <c r="B195" s="16" t="s">
        <v>228</v>
      </c>
      <c r="C195" s="17">
        <v>9</v>
      </c>
      <c r="D195" s="17">
        <v>0</v>
      </c>
      <c r="E195" s="17">
        <v>0</v>
      </c>
      <c r="F195" s="17">
        <v>0</v>
      </c>
      <c r="G195" s="17">
        <v>1</v>
      </c>
      <c r="H195" s="17">
        <v>2</v>
      </c>
      <c r="I195" s="17">
        <v>3</v>
      </c>
      <c r="J195" s="17">
        <v>6</v>
      </c>
      <c r="K195" s="17">
        <v>1</v>
      </c>
      <c r="L195" s="17">
        <v>2</v>
      </c>
      <c r="M195" s="87">
        <f t="shared" si="6"/>
        <v>16.666666666666664</v>
      </c>
      <c r="N195" s="87">
        <f t="shared" si="8"/>
        <v>50</v>
      </c>
      <c r="O195" s="86">
        <f t="shared" si="7"/>
        <v>33.333333333333329</v>
      </c>
    </row>
    <row r="196" spans="1:15" s="17" customFormat="1" ht="13.2" x14ac:dyDescent="0.25">
      <c r="A196" s="16">
        <v>17412</v>
      </c>
      <c r="B196" s="16" t="s">
        <v>229</v>
      </c>
      <c r="C196" s="17">
        <v>6</v>
      </c>
      <c r="D196" s="17">
        <v>0</v>
      </c>
      <c r="E196" s="17">
        <v>0</v>
      </c>
      <c r="F196" s="17">
        <v>0</v>
      </c>
      <c r="G196" s="17">
        <v>1</v>
      </c>
      <c r="H196" s="17">
        <v>2</v>
      </c>
      <c r="I196" s="17">
        <v>1</v>
      </c>
      <c r="J196" s="17">
        <v>5</v>
      </c>
      <c r="K196" s="17">
        <v>0</v>
      </c>
      <c r="L196" s="17">
        <v>2</v>
      </c>
      <c r="M196" s="87">
        <f t="shared" si="6"/>
        <v>0</v>
      </c>
      <c r="N196" s="87">
        <f t="shared" si="8"/>
        <v>60</v>
      </c>
      <c r="O196" s="86">
        <f t="shared" si="7"/>
        <v>40</v>
      </c>
    </row>
    <row r="197" spans="1:15" s="17" customFormat="1" ht="13.2" x14ac:dyDescent="0.25">
      <c r="A197" s="16">
        <v>17404</v>
      </c>
      <c r="B197" s="16" t="s">
        <v>230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87" t="str">
        <f t="shared" ref="M198:M258" si="9">IF(J198=0,"n/a",K198/J198*100)</f>
        <v>n/a</v>
      </c>
      <c r="N198" s="87" t="str">
        <f t="shared" si="8"/>
        <v>n/a</v>
      </c>
      <c r="O198" s="86" t="str">
        <f t="shared" ref="O198:O258" si="10">IF(J198=0,"n/a",(L198/J198)*100)</f>
        <v>n/a</v>
      </c>
    </row>
    <row r="199" spans="1:15" s="17" customFormat="1" ht="13.2" x14ac:dyDescent="0.25">
      <c r="A199" s="16">
        <v>17410</v>
      </c>
      <c r="B199" s="16" t="s">
        <v>232</v>
      </c>
      <c r="C199" s="17">
        <v>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1</v>
      </c>
      <c r="K199" s="17">
        <v>1</v>
      </c>
      <c r="L199" s="17">
        <v>0</v>
      </c>
      <c r="M199" s="87">
        <f t="shared" si="9"/>
        <v>100</v>
      </c>
      <c r="N199" s="87">
        <f t="shared" ref="N199:N258" si="11">IF(J199=0,"n/a",(E199+F199+G199+H199)/J199*100)</f>
        <v>0</v>
      </c>
      <c r="O199" s="86">
        <f t="shared" si="10"/>
        <v>0</v>
      </c>
    </row>
    <row r="200" spans="1:15" s="17" customFormat="1" ht="13.2" x14ac:dyDescent="0.25">
      <c r="A200" s="16">
        <v>13156</v>
      </c>
      <c r="B200" s="16" t="s">
        <v>233</v>
      </c>
      <c r="C200" s="17">
        <v>1</v>
      </c>
      <c r="D200" s="17">
        <v>0</v>
      </c>
      <c r="E200" s="17">
        <v>0</v>
      </c>
      <c r="F200" s="17">
        <v>0</v>
      </c>
      <c r="G200" s="17">
        <v>1</v>
      </c>
      <c r="H200" s="17">
        <v>0</v>
      </c>
      <c r="I200" s="17">
        <v>0</v>
      </c>
      <c r="J200" s="17">
        <v>1</v>
      </c>
      <c r="K200" s="17">
        <v>0</v>
      </c>
      <c r="L200" s="17">
        <v>0</v>
      </c>
      <c r="M200" s="87">
        <f t="shared" si="9"/>
        <v>0</v>
      </c>
      <c r="N200" s="87">
        <f t="shared" si="11"/>
        <v>100</v>
      </c>
      <c r="O200" s="86">
        <f t="shared" si="10"/>
        <v>0</v>
      </c>
    </row>
    <row r="201" spans="1:15" s="17" customFormat="1" ht="13.2" x14ac:dyDescent="0.25">
      <c r="A201" s="16">
        <v>25118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87">
        <f t="shared" si="9"/>
        <v>100</v>
      </c>
      <c r="N201" s="87">
        <f t="shared" si="11"/>
        <v>0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6</v>
      </c>
      <c r="D202" s="17">
        <v>4</v>
      </c>
      <c r="E202" s="17">
        <v>0</v>
      </c>
      <c r="F202" s="17">
        <v>0</v>
      </c>
      <c r="G202" s="17">
        <v>0</v>
      </c>
      <c r="H202" s="17">
        <v>1</v>
      </c>
      <c r="I202" s="17">
        <v>2</v>
      </c>
      <c r="J202" s="17">
        <v>8</v>
      </c>
      <c r="K202" s="17">
        <v>4</v>
      </c>
      <c r="L202" s="17">
        <v>3</v>
      </c>
      <c r="M202" s="87">
        <f t="shared" si="9"/>
        <v>50</v>
      </c>
      <c r="N202" s="87">
        <f t="shared" si="11"/>
        <v>12.5</v>
      </c>
      <c r="O202" s="86">
        <f t="shared" si="10"/>
        <v>37.5</v>
      </c>
    </row>
    <row r="203" spans="1:15" s="17" customFormat="1" ht="13.2" x14ac:dyDescent="0.25">
      <c r="A203" s="16">
        <v>15206</v>
      </c>
      <c r="B203" s="16" t="s">
        <v>236</v>
      </c>
      <c r="C203" s="17">
        <v>1</v>
      </c>
      <c r="D203" s="17">
        <v>0</v>
      </c>
      <c r="E203" s="17">
        <v>0</v>
      </c>
      <c r="F203" s="17">
        <v>0</v>
      </c>
      <c r="G203" s="17">
        <v>1</v>
      </c>
      <c r="H203" s="17">
        <v>0</v>
      </c>
      <c r="I203" s="17">
        <v>0</v>
      </c>
      <c r="J203" s="17">
        <v>1</v>
      </c>
      <c r="K203" s="17">
        <v>0</v>
      </c>
      <c r="L203" s="17">
        <v>0</v>
      </c>
      <c r="M203" s="87">
        <f t="shared" si="9"/>
        <v>0</v>
      </c>
      <c r="N203" s="87">
        <f t="shared" si="11"/>
        <v>100</v>
      </c>
      <c r="O203" s="86">
        <f t="shared" si="10"/>
        <v>0</v>
      </c>
    </row>
    <row r="204" spans="1:15" s="17" customFormat="1" ht="13.2" x14ac:dyDescent="0.25">
      <c r="A204" s="16">
        <v>32081</v>
      </c>
      <c r="B204" s="16" t="s">
        <v>237</v>
      </c>
      <c r="C204" s="17">
        <v>24</v>
      </c>
      <c r="D204" s="17">
        <v>6</v>
      </c>
      <c r="E204" s="17">
        <v>0</v>
      </c>
      <c r="F204" s="17">
        <v>2</v>
      </c>
      <c r="G204" s="17">
        <v>2</v>
      </c>
      <c r="H204" s="17">
        <v>4</v>
      </c>
      <c r="I204" s="17">
        <v>4</v>
      </c>
      <c r="J204" s="17">
        <v>26</v>
      </c>
      <c r="K204" s="17">
        <v>12</v>
      </c>
      <c r="L204" s="17">
        <v>6</v>
      </c>
      <c r="M204" s="87">
        <f t="shared" si="9"/>
        <v>46.153846153846153</v>
      </c>
      <c r="N204" s="87">
        <f t="shared" si="11"/>
        <v>30.76923076923077</v>
      </c>
      <c r="O204" s="86">
        <f t="shared" si="10"/>
        <v>23.076923076923077</v>
      </c>
    </row>
    <row r="205" spans="1:15" s="17" customFormat="1" ht="13.2" x14ac:dyDescent="0.25">
      <c r="A205" s="16">
        <v>22008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3.2" x14ac:dyDescent="0.25">
      <c r="A206" s="16">
        <v>38322</v>
      </c>
      <c r="B206" s="16" t="s">
        <v>239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87" t="str">
        <f t="shared" si="9"/>
        <v>n/a</v>
      </c>
      <c r="N206" s="87" t="str">
        <f t="shared" si="11"/>
        <v>n/a</v>
      </c>
      <c r="O206" s="86" t="str">
        <f t="shared" si="10"/>
        <v>n/a</v>
      </c>
    </row>
    <row r="207" spans="1:15" s="17" customFormat="1" ht="13.2" x14ac:dyDescent="0.25">
      <c r="A207" s="16">
        <v>31401</v>
      </c>
      <c r="B207" s="16" t="s">
        <v>240</v>
      </c>
      <c r="C207" s="17">
        <v>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1</v>
      </c>
      <c r="J207" s="17">
        <v>0</v>
      </c>
      <c r="K207" s="17">
        <v>0</v>
      </c>
      <c r="L207" s="17">
        <v>0</v>
      </c>
      <c r="M207" s="87" t="str">
        <f t="shared" si="9"/>
        <v>n/a</v>
      </c>
      <c r="N207" s="87" t="str">
        <f t="shared" si="11"/>
        <v>n/a</v>
      </c>
      <c r="O207" s="86" t="str">
        <f t="shared" si="10"/>
        <v>n/a</v>
      </c>
    </row>
    <row r="208" spans="1:15" s="17" customFormat="1" ht="13.2" x14ac:dyDescent="0.25">
      <c r="A208" s="16">
        <v>27001</v>
      </c>
      <c r="B208" s="16" t="s">
        <v>306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87" t="str">
        <f t="shared" si="9"/>
        <v>n/a</v>
      </c>
      <c r="N208" s="87" t="str">
        <f t="shared" si="11"/>
        <v>n/a</v>
      </c>
      <c r="O208" s="86" t="str">
        <f t="shared" si="10"/>
        <v>n/a</v>
      </c>
    </row>
    <row r="209" spans="1:15" s="17" customFormat="1" ht="13.2" x14ac:dyDescent="0.25">
      <c r="A209" s="16">
        <v>30303</v>
      </c>
      <c r="B209" s="16" t="s">
        <v>241</v>
      </c>
      <c r="C209" s="17">
        <v>1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1</v>
      </c>
      <c r="K209" s="17">
        <v>1</v>
      </c>
      <c r="L209" s="17">
        <v>0</v>
      </c>
      <c r="M209" s="87">
        <f t="shared" si="9"/>
        <v>100</v>
      </c>
      <c r="N209" s="87">
        <f t="shared" si="11"/>
        <v>0</v>
      </c>
      <c r="O209" s="86">
        <f t="shared" si="10"/>
        <v>0</v>
      </c>
    </row>
    <row r="210" spans="1:15" s="17" customFormat="1" ht="13.2" x14ac:dyDescent="0.25">
      <c r="A210" s="16">
        <v>31311</v>
      </c>
      <c r="B210" s="16" t="s">
        <v>242</v>
      </c>
      <c r="C210" s="17">
        <v>5</v>
      </c>
      <c r="D210" s="17">
        <v>0</v>
      </c>
      <c r="E210" s="17">
        <v>0</v>
      </c>
      <c r="F210" s="17">
        <v>0</v>
      </c>
      <c r="G210" s="17">
        <v>0</v>
      </c>
      <c r="H210" s="17">
        <v>1</v>
      </c>
      <c r="I210" s="17">
        <v>0</v>
      </c>
      <c r="J210" s="17">
        <v>5</v>
      </c>
      <c r="K210" s="17">
        <v>0</v>
      </c>
      <c r="L210" s="17">
        <v>4</v>
      </c>
      <c r="M210" s="87">
        <f t="shared" si="9"/>
        <v>0</v>
      </c>
      <c r="N210" s="87">
        <f t="shared" si="11"/>
        <v>20</v>
      </c>
      <c r="O210" s="86">
        <f t="shared" si="10"/>
        <v>80</v>
      </c>
    </row>
    <row r="211" spans="1:15" s="17" customFormat="1" ht="13.2" x14ac:dyDescent="0.25">
      <c r="A211" s="16">
        <v>27320</v>
      </c>
      <c r="B211" s="16" t="s">
        <v>243</v>
      </c>
      <c r="C211" s="17">
        <v>4</v>
      </c>
      <c r="D211" s="17">
        <v>2</v>
      </c>
      <c r="E211" s="17">
        <v>0</v>
      </c>
      <c r="F211" s="17">
        <v>0</v>
      </c>
      <c r="G211" s="17">
        <v>0</v>
      </c>
      <c r="H211" s="17">
        <v>1</v>
      </c>
      <c r="I211" s="17">
        <v>2</v>
      </c>
      <c r="J211" s="17">
        <v>4</v>
      </c>
      <c r="K211" s="17">
        <v>1</v>
      </c>
      <c r="L211" s="17">
        <v>2</v>
      </c>
      <c r="M211" s="87">
        <f t="shared" si="9"/>
        <v>25</v>
      </c>
      <c r="N211" s="87">
        <f t="shared" si="11"/>
        <v>25</v>
      </c>
      <c r="O211" s="86">
        <f t="shared" si="10"/>
        <v>50</v>
      </c>
    </row>
    <row r="212" spans="1:15" s="17" customFormat="1" ht="13.2" x14ac:dyDescent="0.25">
      <c r="A212" s="16">
        <v>39201</v>
      </c>
      <c r="B212" s="16" t="s">
        <v>244</v>
      </c>
      <c r="C212" s="17">
        <v>3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1</v>
      </c>
      <c r="J212" s="17">
        <v>2</v>
      </c>
      <c r="K212" s="17">
        <v>2</v>
      </c>
      <c r="L212" s="17">
        <v>0</v>
      </c>
      <c r="M212" s="87">
        <f t="shared" si="9"/>
        <v>100</v>
      </c>
      <c r="N212" s="87">
        <f t="shared" si="11"/>
        <v>0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17">
        <v>24</v>
      </c>
      <c r="D213" s="17">
        <v>6</v>
      </c>
      <c r="E213" s="17">
        <v>0</v>
      </c>
      <c r="F213" s="17">
        <v>1</v>
      </c>
      <c r="G213" s="17">
        <v>7</v>
      </c>
      <c r="H213" s="17">
        <v>5</v>
      </c>
      <c r="I213" s="17">
        <v>2</v>
      </c>
      <c r="J213" s="17">
        <v>28</v>
      </c>
      <c r="K213" s="17">
        <v>8</v>
      </c>
      <c r="L213" s="17">
        <v>7</v>
      </c>
      <c r="M213" s="87">
        <f t="shared" si="9"/>
        <v>28.571428571428569</v>
      </c>
      <c r="N213" s="87">
        <f t="shared" si="11"/>
        <v>46.428571428571431</v>
      </c>
      <c r="O213" s="86">
        <f t="shared" si="10"/>
        <v>25</v>
      </c>
    </row>
    <row r="214" spans="1:15" s="17" customFormat="1" ht="13.2" x14ac:dyDescent="0.25">
      <c r="A214" s="16">
        <v>14077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3.2" x14ac:dyDescent="0.25">
      <c r="A215" s="16">
        <v>17409</v>
      </c>
      <c r="B215" s="16" t="s">
        <v>247</v>
      </c>
      <c r="C215" s="17">
        <v>3</v>
      </c>
      <c r="D215" s="17">
        <v>1</v>
      </c>
      <c r="E215" s="17">
        <v>1</v>
      </c>
      <c r="F215" s="17">
        <v>1</v>
      </c>
      <c r="G215" s="17">
        <v>1</v>
      </c>
      <c r="H215" s="17">
        <v>0</v>
      </c>
      <c r="I215" s="17">
        <v>0</v>
      </c>
      <c r="J215" s="17">
        <v>4</v>
      </c>
      <c r="K215" s="17">
        <v>1</v>
      </c>
      <c r="L215" s="17">
        <v>0</v>
      </c>
      <c r="M215" s="87">
        <f t="shared" si="9"/>
        <v>25</v>
      </c>
      <c r="N215" s="87">
        <f t="shared" si="11"/>
        <v>75</v>
      </c>
      <c r="O215" s="86">
        <f t="shared" si="10"/>
        <v>0</v>
      </c>
    </row>
    <row r="216" spans="1:15" s="17" customFormat="1" ht="13.2" x14ac:dyDescent="0.25">
      <c r="A216" s="16">
        <v>38265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3.2" x14ac:dyDescent="0.25">
      <c r="A217" s="16">
        <v>34402</v>
      </c>
      <c r="B217" s="16" t="s">
        <v>249</v>
      </c>
      <c r="C217" s="17">
        <v>1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1</v>
      </c>
      <c r="J217" s="17">
        <v>0</v>
      </c>
      <c r="K217" s="17">
        <v>0</v>
      </c>
      <c r="L217" s="17">
        <v>0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3.2" x14ac:dyDescent="0.25">
      <c r="A218" s="16">
        <v>19400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3.2" x14ac:dyDescent="0.25">
      <c r="A219" s="16">
        <v>21237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3.2" x14ac:dyDescent="0.25">
      <c r="A220" s="16">
        <v>24404</v>
      </c>
      <c r="B220" s="16" t="s">
        <v>252</v>
      </c>
      <c r="C220" s="17">
        <v>1</v>
      </c>
      <c r="D220" s="17">
        <v>0</v>
      </c>
      <c r="E220" s="17">
        <v>0</v>
      </c>
      <c r="F220" s="17">
        <v>1</v>
      </c>
      <c r="G220" s="17">
        <v>0</v>
      </c>
      <c r="H220" s="17">
        <v>0</v>
      </c>
      <c r="I220" s="17">
        <v>0</v>
      </c>
      <c r="J220" s="17">
        <v>1</v>
      </c>
      <c r="K220" s="17">
        <v>0</v>
      </c>
      <c r="L220" s="17">
        <v>0</v>
      </c>
      <c r="M220" s="87">
        <f t="shared" si="9"/>
        <v>0</v>
      </c>
      <c r="N220" s="87">
        <f t="shared" si="11"/>
        <v>100</v>
      </c>
      <c r="O220" s="86">
        <f t="shared" si="10"/>
        <v>0</v>
      </c>
    </row>
    <row r="221" spans="1:15" s="17" customFormat="1" ht="13.2" x14ac:dyDescent="0.25">
      <c r="A221" s="16">
        <v>39202</v>
      </c>
      <c r="B221" s="16" t="s">
        <v>253</v>
      </c>
      <c r="C221" s="17">
        <v>1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3.2" x14ac:dyDescent="0.25">
      <c r="A222" s="16">
        <v>36300</v>
      </c>
      <c r="B222" s="16" t="s">
        <v>254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3.2" x14ac:dyDescent="0.25">
      <c r="A223" s="16" t="s">
        <v>255</v>
      </c>
      <c r="B223" s="16" t="s">
        <v>256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3.2" x14ac:dyDescent="0.25">
      <c r="A224" s="16">
        <v>20400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3.2" x14ac:dyDescent="0.25">
      <c r="A225" s="16">
        <v>17406</v>
      </c>
      <c r="B225" s="16" t="s">
        <v>258</v>
      </c>
      <c r="C225" s="17">
        <v>1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1</v>
      </c>
      <c r="K225" s="17">
        <v>1</v>
      </c>
      <c r="L225" s="17">
        <v>0</v>
      </c>
      <c r="M225" s="87">
        <f t="shared" si="9"/>
        <v>100</v>
      </c>
      <c r="N225" s="87">
        <f t="shared" si="11"/>
        <v>0</v>
      </c>
      <c r="O225" s="86">
        <f t="shared" si="10"/>
        <v>0</v>
      </c>
    </row>
    <row r="226" spans="1:15" s="17" customFormat="1" ht="13.2" x14ac:dyDescent="0.25">
      <c r="A226" s="16">
        <v>34033</v>
      </c>
      <c r="B226" s="16" t="s">
        <v>259</v>
      </c>
      <c r="C226" s="17">
        <v>4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1</v>
      </c>
      <c r="J226" s="17">
        <v>3</v>
      </c>
      <c r="K226" s="17">
        <v>1</v>
      </c>
      <c r="L226" s="17">
        <v>2</v>
      </c>
      <c r="M226" s="87">
        <f t="shared" si="9"/>
        <v>33.333333333333329</v>
      </c>
      <c r="N226" s="87">
        <f t="shared" si="11"/>
        <v>0</v>
      </c>
      <c r="O226" s="86">
        <f t="shared" si="10"/>
        <v>66.666666666666657</v>
      </c>
    </row>
    <row r="227" spans="1:15" s="17" customFormat="1" ht="13.2" x14ac:dyDescent="0.25">
      <c r="A227" s="16">
        <v>27083</v>
      </c>
      <c r="B227" s="16" t="s">
        <v>260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26</v>
      </c>
      <c r="D229" s="17">
        <v>5</v>
      </c>
      <c r="E229" s="17">
        <v>1</v>
      </c>
      <c r="F229" s="17">
        <v>1</v>
      </c>
      <c r="G229" s="17">
        <v>4</v>
      </c>
      <c r="H229" s="17">
        <v>7</v>
      </c>
      <c r="I229" s="17">
        <v>8</v>
      </c>
      <c r="J229" s="17">
        <v>23</v>
      </c>
      <c r="K229" s="17">
        <v>8</v>
      </c>
      <c r="L229" s="17">
        <v>2</v>
      </c>
      <c r="M229" s="87">
        <f t="shared" si="9"/>
        <v>34.782608695652172</v>
      </c>
      <c r="N229" s="87">
        <f t="shared" si="11"/>
        <v>56.521739130434781</v>
      </c>
      <c r="O229" s="86">
        <f t="shared" si="10"/>
        <v>8.695652173913043</v>
      </c>
    </row>
    <row r="230" spans="1:15" s="17" customFormat="1" ht="13.2" x14ac:dyDescent="0.25">
      <c r="A230" s="16">
        <v>17402</v>
      </c>
      <c r="B230" s="16" t="s">
        <v>264</v>
      </c>
      <c r="C230" s="17">
        <v>1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1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3.2" x14ac:dyDescent="0.25">
      <c r="A231" s="16">
        <v>34975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3.2" x14ac:dyDescent="0.25">
      <c r="A232" s="16">
        <v>35200</v>
      </c>
      <c r="B232" s="16" t="s">
        <v>266</v>
      </c>
      <c r="C232" s="17">
        <v>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0</v>
      </c>
      <c r="L232" s="17">
        <v>1</v>
      </c>
      <c r="M232" s="87">
        <f t="shared" si="9"/>
        <v>0</v>
      </c>
      <c r="N232" s="87">
        <f t="shared" si="11"/>
        <v>0</v>
      </c>
      <c r="O232" s="86">
        <f t="shared" si="10"/>
        <v>100</v>
      </c>
    </row>
    <row r="233" spans="1:15" s="17" customFormat="1" ht="13.2" x14ac:dyDescent="0.25">
      <c r="A233" s="16">
        <v>13073</v>
      </c>
      <c r="B233" s="16" t="s">
        <v>267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87" t="str">
        <f t="shared" si="9"/>
        <v>n/a</v>
      </c>
      <c r="N233" s="87" t="str">
        <f t="shared" si="11"/>
        <v>n/a</v>
      </c>
      <c r="O233" s="86" t="str">
        <f t="shared" si="10"/>
        <v>n/a</v>
      </c>
    </row>
    <row r="234" spans="1:15" s="17" customFormat="1" ht="13.2" x14ac:dyDescent="0.25">
      <c r="A234" s="16">
        <v>36401</v>
      </c>
      <c r="B234" s="16" t="s">
        <v>268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3.2" x14ac:dyDescent="0.25">
      <c r="A235" s="16">
        <v>36140</v>
      </c>
      <c r="B235" s="16" t="s">
        <v>305</v>
      </c>
      <c r="C235" s="17">
        <v>6</v>
      </c>
      <c r="D235" s="17">
        <v>0</v>
      </c>
      <c r="E235" s="17">
        <v>0</v>
      </c>
      <c r="F235" s="17">
        <v>0</v>
      </c>
      <c r="G235" s="17">
        <v>0</v>
      </c>
      <c r="H235" s="17">
        <v>2</v>
      </c>
      <c r="I235" s="17">
        <v>1</v>
      </c>
      <c r="J235" s="17">
        <v>5</v>
      </c>
      <c r="K235" s="17">
        <v>3</v>
      </c>
      <c r="L235" s="17">
        <v>0</v>
      </c>
      <c r="M235" s="87">
        <f t="shared" si="9"/>
        <v>60</v>
      </c>
      <c r="N235" s="87">
        <f t="shared" si="11"/>
        <v>40</v>
      </c>
      <c r="O235" s="86">
        <f t="shared" si="10"/>
        <v>0</v>
      </c>
    </row>
    <row r="236" spans="1:15" s="17" customFormat="1" ht="13.2" x14ac:dyDescent="0.25">
      <c r="A236" s="16">
        <v>39207</v>
      </c>
      <c r="B236" s="16" t="s">
        <v>269</v>
      </c>
      <c r="C236" s="17">
        <v>3</v>
      </c>
      <c r="D236" s="17">
        <v>0</v>
      </c>
      <c r="E236" s="17">
        <v>0</v>
      </c>
      <c r="F236" s="17">
        <v>0</v>
      </c>
      <c r="G236" s="17">
        <v>0</v>
      </c>
      <c r="H236" s="17">
        <v>1</v>
      </c>
      <c r="I236" s="17">
        <v>1</v>
      </c>
      <c r="J236" s="17">
        <v>2</v>
      </c>
      <c r="K236" s="17">
        <v>0</v>
      </c>
      <c r="L236" s="17">
        <v>1</v>
      </c>
      <c r="M236" s="87">
        <f t="shared" si="9"/>
        <v>0</v>
      </c>
      <c r="N236" s="87">
        <f t="shared" si="11"/>
        <v>50</v>
      </c>
      <c r="O236" s="86">
        <f t="shared" si="10"/>
        <v>50</v>
      </c>
    </row>
    <row r="237" spans="1:15" s="17" customFormat="1" ht="13.2" x14ac:dyDescent="0.25">
      <c r="A237" s="16">
        <v>13146</v>
      </c>
      <c r="B237" s="16" t="s">
        <v>270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3.2" x14ac:dyDescent="0.25">
      <c r="A238" s="16">
        <v>34979</v>
      </c>
      <c r="B238" s="16" t="s">
        <v>299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3.2" x14ac:dyDescent="0.25">
      <c r="A239" s="16" t="s">
        <v>271</v>
      </c>
      <c r="B239" s="16" t="s">
        <v>272</v>
      </c>
      <c r="C239" s="17">
        <v>10</v>
      </c>
      <c r="D239" s="17">
        <v>0</v>
      </c>
      <c r="E239" s="17">
        <v>0</v>
      </c>
      <c r="F239" s="17">
        <v>0</v>
      </c>
      <c r="G239" s="17">
        <v>1</v>
      </c>
      <c r="H239" s="17">
        <v>2</v>
      </c>
      <c r="I239" s="17">
        <v>2</v>
      </c>
      <c r="J239" s="17">
        <v>8</v>
      </c>
      <c r="K239" s="17">
        <v>4</v>
      </c>
      <c r="L239" s="17">
        <v>1</v>
      </c>
      <c r="M239" s="87">
        <f t="shared" si="9"/>
        <v>50</v>
      </c>
      <c r="N239" s="87">
        <f t="shared" si="11"/>
        <v>37.5</v>
      </c>
      <c r="O239" s="86">
        <f t="shared" si="10"/>
        <v>12.5</v>
      </c>
    </row>
    <row r="240" spans="1:15" s="17" customFormat="1" ht="13.2" x14ac:dyDescent="0.25">
      <c r="A240" s="16" t="s">
        <v>273</v>
      </c>
      <c r="B240" s="16" t="s">
        <v>274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87" t="str">
        <f t="shared" si="9"/>
        <v>n/a</v>
      </c>
      <c r="N240" s="87" t="str">
        <f t="shared" si="11"/>
        <v>n/a</v>
      </c>
      <c r="O240" s="86" t="str">
        <f t="shared" si="10"/>
        <v>n/a</v>
      </c>
    </row>
    <row r="241" spans="1:15" s="17" customFormat="1" ht="13.2" x14ac:dyDescent="0.25">
      <c r="A241" s="16" t="s">
        <v>275</v>
      </c>
      <c r="B241" s="16" t="s">
        <v>276</v>
      </c>
      <c r="C241" s="17">
        <v>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1</v>
      </c>
      <c r="K241" s="17">
        <v>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1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1</v>
      </c>
      <c r="K242" s="17">
        <v>1</v>
      </c>
      <c r="L242" s="17">
        <v>0</v>
      </c>
      <c r="M242" s="87">
        <f t="shared" si="9"/>
        <v>100</v>
      </c>
      <c r="N242" s="87">
        <f t="shared" si="11"/>
        <v>0</v>
      </c>
      <c r="O242" s="86">
        <f t="shared" si="10"/>
        <v>0</v>
      </c>
    </row>
    <row r="243" spans="1:15" s="17" customFormat="1" ht="13.2" x14ac:dyDescent="0.25">
      <c r="A243" s="16" t="s">
        <v>278</v>
      </c>
      <c r="B243" s="16" t="s">
        <v>279</v>
      </c>
      <c r="C243" s="17">
        <v>12</v>
      </c>
      <c r="D243" s="17">
        <v>0</v>
      </c>
      <c r="E243" s="17">
        <v>0</v>
      </c>
      <c r="F243" s="17">
        <v>0</v>
      </c>
      <c r="G243" s="17">
        <v>2</v>
      </c>
      <c r="H243" s="17">
        <v>3</v>
      </c>
      <c r="I243" s="17">
        <v>0</v>
      </c>
      <c r="J243" s="17">
        <v>12</v>
      </c>
      <c r="K243" s="17">
        <v>4</v>
      </c>
      <c r="L243" s="17">
        <v>3</v>
      </c>
      <c r="M243" s="87">
        <f t="shared" si="9"/>
        <v>33.333333333333329</v>
      </c>
      <c r="N243" s="87">
        <f t="shared" si="11"/>
        <v>41.666666666666671</v>
      </c>
      <c r="O243" s="86">
        <f t="shared" si="10"/>
        <v>25</v>
      </c>
    </row>
    <row r="244" spans="1:15" s="17" customFormat="1" ht="13.2" x14ac:dyDescent="0.25">
      <c r="A244" s="16">
        <v>32363</v>
      </c>
      <c r="B244" s="16" t="s">
        <v>280</v>
      </c>
      <c r="C244" s="17">
        <v>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2</v>
      </c>
      <c r="K244" s="17">
        <v>1</v>
      </c>
      <c r="L244" s="17">
        <v>1</v>
      </c>
      <c r="M244" s="87">
        <f t="shared" si="9"/>
        <v>50</v>
      </c>
      <c r="N244" s="87">
        <f t="shared" si="11"/>
        <v>0</v>
      </c>
      <c r="O244" s="86">
        <f t="shared" si="10"/>
        <v>50</v>
      </c>
    </row>
    <row r="245" spans="1:15" s="17" customFormat="1" ht="13.2" x14ac:dyDescent="0.25">
      <c r="A245" s="16">
        <v>39208</v>
      </c>
      <c r="B245" s="16" t="s">
        <v>281</v>
      </c>
      <c r="C245" s="17">
        <v>2</v>
      </c>
      <c r="D245" s="17">
        <v>0</v>
      </c>
      <c r="E245" s="17">
        <v>0</v>
      </c>
      <c r="F245" s="17">
        <v>0</v>
      </c>
      <c r="G245" s="17">
        <v>0</v>
      </c>
      <c r="H245" s="17">
        <v>1</v>
      </c>
      <c r="I245" s="17">
        <v>0</v>
      </c>
      <c r="J245" s="17">
        <v>2</v>
      </c>
      <c r="K245" s="17">
        <v>1</v>
      </c>
      <c r="L245" s="17">
        <v>0</v>
      </c>
      <c r="M245" s="87">
        <f t="shared" si="9"/>
        <v>50</v>
      </c>
      <c r="N245" s="87">
        <f t="shared" si="11"/>
        <v>50</v>
      </c>
      <c r="O245" s="86">
        <f t="shared" si="10"/>
        <v>0</v>
      </c>
    </row>
    <row r="246" spans="1:15" s="17" customFormat="1" ht="13.2" x14ac:dyDescent="0.25">
      <c r="A246" s="16">
        <v>21303</v>
      </c>
      <c r="B246" s="16" t="s">
        <v>282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3.2" x14ac:dyDescent="0.25">
      <c r="A247" s="16">
        <v>27416</v>
      </c>
      <c r="B247" s="16" t="s">
        <v>283</v>
      </c>
      <c r="C247" s="17">
        <v>1</v>
      </c>
      <c r="D247" s="17">
        <v>0</v>
      </c>
      <c r="E247" s="17">
        <v>0</v>
      </c>
      <c r="F247" s="17">
        <v>1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  <c r="M247" s="87">
        <f t="shared" si="9"/>
        <v>0</v>
      </c>
      <c r="N247" s="87">
        <f t="shared" si="11"/>
        <v>100</v>
      </c>
      <c r="O247" s="86">
        <f t="shared" si="10"/>
        <v>0</v>
      </c>
    </row>
    <row r="248" spans="1:15" s="17" customFormat="1" ht="13.2" x14ac:dyDescent="0.25">
      <c r="A248" s="16">
        <v>20405</v>
      </c>
      <c r="B248" s="16" t="s">
        <v>284</v>
      </c>
      <c r="C248" s="17">
        <v>1</v>
      </c>
      <c r="D248" s="17">
        <v>1</v>
      </c>
      <c r="E248" s="17">
        <v>1</v>
      </c>
      <c r="F248" s="17">
        <v>0</v>
      </c>
      <c r="G248" s="17">
        <v>0</v>
      </c>
      <c r="H248" s="17">
        <v>0</v>
      </c>
      <c r="I248" s="17">
        <v>0</v>
      </c>
      <c r="J248" s="17">
        <v>2</v>
      </c>
      <c r="K248" s="17">
        <v>1</v>
      </c>
      <c r="L248" s="17">
        <v>0</v>
      </c>
      <c r="M248" s="87">
        <f t="shared" si="9"/>
        <v>50</v>
      </c>
      <c r="N248" s="87">
        <f t="shared" si="11"/>
        <v>50</v>
      </c>
      <c r="O248" s="86">
        <f t="shared" si="10"/>
        <v>0</v>
      </c>
    </row>
    <row r="249" spans="1:15" s="17" customFormat="1" ht="13.2" x14ac:dyDescent="0.25">
      <c r="A249" s="16">
        <v>22200</v>
      </c>
      <c r="B249" s="16" t="s">
        <v>285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3.2" x14ac:dyDescent="0.25">
      <c r="A250" s="16">
        <v>25160</v>
      </c>
      <c r="B250" s="16" t="s">
        <v>286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3.2" x14ac:dyDescent="0.25">
      <c r="A251" s="16">
        <v>13167</v>
      </c>
      <c r="B251" s="16" t="s">
        <v>287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3.2" x14ac:dyDescent="0.25">
      <c r="A252" s="16">
        <v>21232</v>
      </c>
      <c r="B252" s="16" t="s">
        <v>288</v>
      </c>
      <c r="C252" s="17">
        <v>3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3</v>
      </c>
      <c r="K252" s="17">
        <v>2</v>
      </c>
      <c r="L252" s="17">
        <v>1</v>
      </c>
      <c r="M252" s="87">
        <f t="shared" si="9"/>
        <v>66.666666666666657</v>
      </c>
      <c r="N252" s="87">
        <f t="shared" si="11"/>
        <v>0</v>
      </c>
      <c r="O252" s="86">
        <f t="shared" si="10"/>
        <v>33.333333333333329</v>
      </c>
    </row>
    <row r="253" spans="1:15" s="17" customFormat="1" ht="13.2" x14ac:dyDescent="0.25">
      <c r="A253" s="16">
        <v>14117</v>
      </c>
      <c r="B253" s="16" t="s">
        <v>289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87" t="str">
        <f t="shared" si="9"/>
        <v>n/a</v>
      </c>
      <c r="N253" s="87" t="str">
        <f t="shared" si="11"/>
        <v>n/a</v>
      </c>
      <c r="O253" s="86" t="str">
        <f t="shared" si="10"/>
        <v>n/a</v>
      </c>
    </row>
    <row r="254" spans="1:15" s="17" customFormat="1" ht="13.2" x14ac:dyDescent="0.25">
      <c r="A254" s="16">
        <v>20094</v>
      </c>
      <c r="B254" s="16" t="s">
        <v>290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3.2" x14ac:dyDescent="0.25">
      <c r="A255" s="16" t="s">
        <v>291</v>
      </c>
      <c r="B255" s="16" t="s">
        <v>292</v>
      </c>
      <c r="C255" s="17">
        <v>3</v>
      </c>
      <c r="D255" s="17">
        <v>0</v>
      </c>
      <c r="E255" s="17">
        <v>0</v>
      </c>
      <c r="F255" s="17">
        <v>0</v>
      </c>
      <c r="G255" s="17">
        <v>0</v>
      </c>
      <c r="H255" s="17">
        <v>3</v>
      </c>
      <c r="I255" s="17">
        <v>0</v>
      </c>
      <c r="J255" s="17">
        <v>3</v>
      </c>
      <c r="K255" s="17">
        <v>0</v>
      </c>
      <c r="L255" s="17">
        <v>0</v>
      </c>
      <c r="M255" s="87">
        <f t="shared" si="9"/>
        <v>0</v>
      </c>
      <c r="N255" s="87">
        <f t="shared" si="11"/>
        <v>100</v>
      </c>
      <c r="O255" s="86">
        <f t="shared" si="10"/>
        <v>0</v>
      </c>
    </row>
    <row r="256" spans="1:15" s="17" customFormat="1" ht="13.2" x14ac:dyDescent="0.25">
      <c r="A256" s="16">
        <v>39007</v>
      </c>
      <c r="B256" s="16" t="s">
        <v>293</v>
      </c>
      <c r="C256" s="17">
        <v>15</v>
      </c>
      <c r="D256" s="17">
        <v>3</v>
      </c>
      <c r="E256" s="17">
        <v>1</v>
      </c>
      <c r="F256" s="17">
        <v>1</v>
      </c>
      <c r="G256" s="17">
        <v>2</v>
      </c>
      <c r="H256" s="17">
        <v>5</v>
      </c>
      <c r="I256" s="17">
        <v>6</v>
      </c>
      <c r="J256" s="17">
        <v>12</v>
      </c>
      <c r="K256" s="17">
        <v>3</v>
      </c>
      <c r="L256" s="17">
        <v>0</v>
      </c>
      <c r="M256" s="87">
        <f t="shared" si="9"/>
        <v>25</v>
      </c>
      <c r="N256" s="87">
        <f t="shared" si="11"/>
        <v>75</v>
      </c>
      <c r="O256" s="86">
        <f t="shared" si="10"/>
        <v>0</v>
      </c>
    </row>
    <row r="257" spans="1:15" s="17" customFormat="1" ht="13.2" x14ac:dyDescent="0.25">
      <c r="A257" s="16">
        <v>34002</v>
      </c>
      <c r="B257" s="16" t="s">
        <v>294</v>
      </c>
      <c r="C257" s="17">
        <v>5</v>
      </c>
      <c r="D257" s="17">
        <v>0</v>
      </c>
      <c r="E257" s="17">
        <v>0</v>
      </c>
      <c r="F257" s="17">
        <v>0</v>
      </c>
      <c r="G257" s="17">
        <v>0</v>
      </c>
      <c r="H257" s="17">
        <v>1</v>
      </c>
      <c r="I257" s="17">
        <v>3</v>
      </c>
      <c r="J257" s="17">
        <v>2</v>
      </c>
      <c r="K257" s="17">
        <v>1</v>
      </c>
      <c r="L257" s="17">
        <v>0</v>
      </c>
      <c r="M257" s="87">
        <f t="shared" si="9"/>
        <v>50</v>
      </c>
      <c r="N257" s="87">
        <f t="shared" si="11"/>
        <v>50</v>
      </c>
      <c r="O257" s="86">
        <f t="shared" si="10"/>
        <v>0</v>
      </c>
    </row>
    <row r="258" spans="1:15" s="17" customFormat="1" ht="13.2" x14ac:dyDescent="0.25">
      <c r="A258" s="16">
        <v>39205</v>
      </c>
      <c r="B258" s="16" t="s">
        <v>295</v>
      </c>
      <c r="C258" s="17">
        <v>1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1</v>
      </c>
      <c r="K258" s="17">
        <v>1</v>
      </c>
      <c r="L258" s="17">
        <v>0</v>
      </c>
      <c r="M258" s="87">
        <f t="shared" si="9"/>
        <v>100</v>
      </c>
      <c r="N258" s="87">
        <f t="shared" si="11"/>
        <v>0</v>
      </c>
      <c r="O258" s="86">
        <f t="shared" si="10"/>
        <v>0</v>
      </c>
    </row>
    <row r="259" spans="1:15" s="17" customFormat="1" x14ac:dyDescent="0.25">
      <c r="A259" s="92"/>
      <c r="B259" s="95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87"/>
      <c r="N259" s="87"/>
      <c r="O259" s="86"/>
    </row>
    <row r="260" spans="1:15" s="17" customFormat="1" x14ac:dyDescent="0.25">
      <c r="A260" s="92"/>
      <c r="B260" s="95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87"/>
      <c r="N260" s="87"/>
      <c r="O260" s="86"/>
    </row>
    <row r="261" spans="1:15" x14ac:dyDescent="0.25">
      <c r="B261" s="95"/>
      <c r="M261" s="87"/>
      <c r="N261" s="87"/>
      <c r="O261" s="86"/>
    </row>
    <row r="262" spans="1:15" x14ac:dyDescent="0.25">
      <c r="B262" s="95"/>
      <c r="M262" s="87"/>
      <c r="N262" s="87"/>
      <c r="O262" s="86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87"/>
      <c r="N263" s="87"/>
      <c r="O263" s="86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87"/>
      <c r="N264" s="87"/>
      <c r="O264" s="86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87"/>
      <c r="N265" s="87"/>
      <c r="O265" s="86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87"/>
      <c r="N266" s="87"/>
      <c r="O266" s="86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87"/>
      <c r="N267" s="87"/>
      <c r="O267" s="86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87"/>
      <c r="N268" s="87"/>
      <c r="O268" s="86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87"/>
      <c r="N269" s="87"/>
      <c r="O269" s="86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87"/>
      <c r="N270" s="87"/>
      <c r="O270" s="86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87"/>
      <c r="N271" s="87"/>
      <c r="O271" s="86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87"/>
      <c r="N272" s="87"/>
      <c r="O272" s="86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87"/>
      <c r="N273" s="87"/>
      <c r="O273" s="86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87"/>
      <c r="N274" s="87"/>
      <c r="O274" s="86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87"/>
      <c r="N275" s="87"/>
      <c r="O275" s="86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87"/>
      <c r="N276" s="87"/>
      <c r="O276" s="86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87"/>
      <c r="N277" s="87"/>
      <c r="O277" s="86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87"/>
      <c r="N278" s="87"/>
      <c r="O278" s="86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87"/>
      <c r="N279" s="87"/>
      <c r="O279" s="86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87"/>
      <c r="N280" s="87"/>
      <c r="O280" s="86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87"/>
      <c r="N281" s="87"/>
      <c r="O281" s="86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87"/>
      <c r="N282" s="87"/>
      <c r="O282" s="86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87"/>
      <c r="N283" s="87"/>
      <c r="O283" s="86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87"/>
      <c r="N284" s="87"/>
      <c r="O284" s="86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87"/>
      <c r="N285" s="87"/>
      <c r="O285" s="86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87"/>
      <c r="N286" s="87"/>
      <c r="O286" s="86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87"/>
      <c r="N287" s="87"/>
      <c r="O287" s="86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87"/>
      <c r="N288" s="87"/>
      <c r="O288" s="86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87"/>
      <c r="N289" s="87"/>
      <c r="O289" s="86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87"/>
      <c r="N290" s="87"/>
      <c r="O290" s="86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87"/>
      <c r="N291" s="87"/>
      <c r="O291" s="86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87"/>
      <c r="N292" s="87"/>
      <c r="O292" s="86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87"/>
      <c r="N293" s="87"/>
      <c r="O293" s="86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87"/>
      <c r="N294" s="87"/>
      <c r="O294" s="86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87"/>
      <c r="N295" s="87"/>
      <c r="O295" s="86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87"/>
      <c r="N296" s="87"/>
      <c r="O296" s="86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87"/>
      <c r="N297" s="87"/>
      <c r="O297" s="86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87"/>
      <c r="N298" s="87"/>
      <c r="O298" s="86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87"/>
      <c r="N299" s="87"/>
      <c r="O299" s="86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87"/>
      <c r="N300" s="87"/>
      <c r="O300" s="86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87"/>
      <c r="N301" s="87"/>
      <c r="O301" s="86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87"/>
      <c r="N302" s="87"/>
      <c r="O302" s="86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87"/>
      <c r="N303" s="87"/>
      <c r="O303" s="86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87"/>
      <c r="N304" s="87"/>
      <c r="O304" s="86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87"/>
      <c r="N305" s="87"/>
      <c r="O305" s="86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87"/>
      <c r="N306" s="87"/>
      <c r="O306" s="86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87"/>
      <c r="N307" s="87"/>
      <c r="O307" s="86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87"/>
      <c r="N308" s="87"/>
      <c r="O308" s="86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87"/>
      <c r="N309" s="87"/>
      <c r="O309" s="86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87"/>
      <c r="N310" s="87"/>
      <c r="O310" s="86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87"/>
      <c r="N311" s="87"/>
      <c r="O311" s="86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87"/>
      <c r="N312" s="87"/>
      <c r="O312" s="86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87"/>
      <c r="N313" s="87"/>
      <c r="O313" s="86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87"/>
      <c r="N314" s="87"/>
      <c r="O314" s="86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87"/>
      <c r="N315" s="87"/>
      <c r="O315" s="86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87"/>
      <c r="N316" s="87"/>
      <c r="O316" s="86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87"/>
      <c r="N317" s="87"/>
      <c r="O317" s="86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87"/>
      <c r="N318" s="87"/>
      <c r="O318" s="86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87"/>
      <c r="N319" s="87"/>
      <c r="O319" s="86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87"/>
      <c r="N320" s="87"/>
      <c r="O320" s="86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87"/>
      <c r="N321" s="87"/>
      <c r="O321" s="86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87"/>
      <c r="N322" s="87"/>
      <c r="O322" s="86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87"/>
      <c r="N323" s="87"/>
      <c r="O323" s="86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87"/>
      <c r="N324" s="87"/>
      <c r="O324" s="86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87"/>
      <c r="N325" s="87"/>
      <c r="O325" s="86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87"/>
      <c r="N326" s="87"/>
      <c r="O326" s="86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87"/>
      <c r="N327" s="87"/>
      <c r="O327" s="86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87"/>
      <c r="N328" s="87"/>
      <c r="O328" s="86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87"/>
      <c r="N329" s="87"/>
      <c r="O329" s="86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87"/>
      <c r="N330" s="87"/>
      <c r="O330" s="86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87"/>
      <c r="N331" s="87"/>
      <c r="O331" s="86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87"/>
      <c r="N332" s="87"/>
      <c r="O332" s="86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87"/>
      <c r="N333" s="87"/>
      <c r="O333" s="86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87"/>
      <c r="N334" s="87"/>
      <c r="O334" s="86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87"/>
      <c r="N335" s="87"/>
      <c r="O335" s="86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87"/>
      <c r="N336" s="87"/>
      <c r="O336" s="86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87"/>
      <c r="N337" s="87"/>
      <c r="O337" s="86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87"/>
      <c r="N338" s="87"/>
      <c r="O338" s="86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87"/>
      <c r="N339" s="87"/>
      <c r="O339" s="86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87"/>
      <c r="N340" s="87"/>
      <c r="O340" s="86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87"/>
      <c r="N341" s="87"/>
      <c r="O341" s="86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87"/>
      <c r="N342" s="87"/>
      <c r="O342" s="86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87"/>
      <c r="N343" s="87"/>
      <c r="O343" s="86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87"/>
      <c r="N344" s="87"/>
      <c r="O344" s="86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87"/>
      <c r="N345" s="87"/>
      <c r="O345" s="86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87"/>
      <c r="N346" s="87"/>
      <c r="O346" s="86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87"/>
      <c r="N347" s="87"/>
      <c r="O347" s="86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87"/>
      <c r="N348" s="87"/>
      <c r="O348" s="86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87"/>
      <c r="N349" s="87"/>
      <c r="O349" s="86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87"/>
      <c r="N350" s="87"/>
      <c r="O350" s="86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87"/>
      <c r="N351" s="87"/>
      <c r="O351" s="86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87"/>
      <c r="N352" s="87"/>
      <c r="O352" s="86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87"/>
      <c r="N353" s="87"/>
      <c r="O353" s="86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87"/>
      <c r="N354" s="87"/>
      <c r="O354" s="86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87"/>
      <c r="N355" s="87"/>
      <c r="O355" s="86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87"/>
      <c r="N356" s="87"/>
      <c r="O356" s="86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87"/>
      <c r="N357" s="87"/>
      <c r="O357" s="86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87"/>
      <c r="N358" s="87"/>
      <c r="O358" s="86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87"/>
      <c r="N359" s="87"/>
      <c r="O359" s="86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87"/>
      <c r="N360" s="87"/>
      <c r="O360" s="86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87"/>
      <c r="N361" s="87"/>
      <c r="O361" s="86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87"/>
      <c r="N362" s="87"/>
      <c r="O362" s="86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87"/>
      <c r="N363" s="87"/>
      <c r="O363" s="86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87"/>
      <c r="N364" s="87"/>
      <c r="O364" s="86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87"/>
      <c r="N365" s="87"/>
      <c r="O365" s="86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87"/>
      <c r="N366" s="87"/>
      <c r="O366" s="86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87"/>
      <c r="N367" s="87"/>
      <c r="O367" s="86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87"/>
      <c r="N368" s="87"/>
      <c r="O368" s="86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87"/>
      <c r="N369" s="87"/>
      <c r="O369" s="86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87"/>
      <c r="N370" s="87"/>
      <c r="O370" s="86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87"/>
      <c r="N371" s="87"/>
      <c r="O371" s="86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87"/>
      <c r="N372" s="87"/>
      <c r="O372" s="86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87"/>
      <c r="N373" s="87"/>
      <c r="O373" s="86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87"/>
      <c r="N374" s="87"/>
      <c r="O374" s="86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87"/>
      <c r="N375" s="87"/>
      <c r="O375" s="86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87"/>
      <c r="N376" s="87"/>
      <c r="O376" s="86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87"/>
      <c r="N377" s="87"/>
      <c r="O377" s="86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87"/>
      <c r="N378" s="87"/>
      <c r="O378" s="86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87"/>
      <c r="N379" s="87"/>
      <c r="O379" s="86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87"/>
      <c r="N380" s="87"/>
      <c r="O380" s="86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87"/>
      <c r="N381" s="87"/>
      <c r="O381" s="86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87"/>
      <c r="N382" s="87"/>
      <c r="O382" s="86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87"/>
      <c r="N383" s="87"/>
      <c r="O383" s="86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87"/>
      <c r="N384" s="87"/>
      <c r="O384" s="86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87"/>
      <c r="N385" s="87"/>
      <c r="O385" s="86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87"/>
      <c r="N386" s="87"/>
      <c r="O386" s="86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87"/>
      <c r="N387" s="87"/>
      <c r="O387" s="86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87"/>
      <c r="N388" s="87"/>
      <c r="O388" s="86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87"/>
      <c r="N389" s="87"/>
      <c r="O389" s="86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87"/>
      <c r="N390" s="87"/>
      <c r="O390" s="86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87"/>
      <c r="N391" s="87"/>
      <c r="O391" s="86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87"/>
      <c r="N392" s="87"/>
      <c r="O392" s="86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87"/>
      <c r="N393" s="87"/>
      <c r="O393" s="86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87"/>
      <c r="N394" s="87"/>
      <c r="O394" s="86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87"/>
      <c r="N395" s="87"/>
      <c r="O395" s="86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87"/>
      <c r="N396" s="87"/>
      <c r="O396" s="86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87"/>
      <c r="N397" s="87"/>
      <c r="O397" s="86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87"/>
      <c r="N398" s="87"/>
      <c r="O398" s="86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87"/>
      <c r="N399" s="87"/>
      <c r="O399" s="86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87"/>
      <c r="N400" s="87"/>
      <c r="O400" s="86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87"/>
      <c r="N401" s="87"/>
      <c r="O401" s="86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87"/>
      <c r="N402" s="87"/>
      <c r="O402" s="86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87"/>
      <c r="N403" s="87"/>
      <c r="O403" s="86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87"/>
      <c r="N404" s="87"/>
      <c r="O404" s="86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87"/>
      <c r="N405" s="87"/>
      <c r="O405" s="86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87"/>
      <c r="N406" s="87"/>
      <c r="O406" s="86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87"/>
      <c r="N407" s="87"/>
      <c r="O407" s="86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87"/>
      <c r="N408" s="87"/>
      <c r="O408" s="86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87"/>
      <c r="N409" s="87"/>
      <c r="O409" s="86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87"/>
      <c r="N410" s="87"/>
      <c r="O410" s="86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87"/>
      <c r="N411" s="87"/>
      <c r="O411" s="86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87"/>
      <c r="N412" s="87"/>
      <c r="O412" s="86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87"/>
      <c r="N413" s="87"/>
      <c r="O413" s="86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87"/>
      <c r="N414" s="87"/>
      <c r="O414" s="86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87"/>
      <c r="N415" s="87"/>
      <c r="O415" s="86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87"/>
      <c r="N416" s="87"/>
      <c r="O416" s="86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87"/>
      <c r="N417" s="87"/>
      <c r="O417" s="86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87"/>
      <c r="N418" s="87"/>
      <c r="O418" s="86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87"/>
      <c r="N419" s="87"/>
      <c r="O419" s="86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87"/>
      <c r="N420" s="87"/>
      <c r="O420" s="86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87"/>
      <c r="N421" s="87"/>
      <c r="O421" s="86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87"/>
      <c r="N422" s="87"/>
      <c r="O422" s="86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87"/>
      <c r="N423" s="87"/>
      <c r="O423" s="86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87"/>
      <c r="N424" s="87"/>
      <c r="O424" s="86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87"/>
      <c r="N425" s="87"/>
      <c r="O425" s="86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87"/>
      <c r="N426" s="87"/>
      <c r="O426" s="86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87"/>
      <c r="N427" s="87"/>
      <c r="O427" s="86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87"/>
      <c r="N428" s="87"/>
      <c r="O428" s="86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87"/>
      <c r="N429" s="87"/>
      <c r="O429" s="86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87"/>
      <c r="N430" s="87"/>
      <c r="O430" s="86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87"/>
      <c r="N431" s="87"/>
      <c r="O431" s="86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87"/>
      <c r="N432" s="87"/>
      <c r="O432" s="86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87"/>
      <c r="N433" s="87"/>
      <c r="O433" s="86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87"/>
      <c r="N434" s="87"/>
      <c r="O434" s="86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87"/>
      <c r="N435" s="87"/>
      <c r="O435" s="86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87"/>
      <c r="N436" s="87"/>
      <c r="O436" s="86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87"/>
      <c r="N437" s="87"/>
      <c r="O437" s="86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87"/>
      <c r="N438" s="87"/>
      <c r="O438" s="86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87"/>
      <c r="N439" s="87"/>
      <c r="O439" s="86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87"/>
      <c r="N440" s="87"/>
      <c r="O440" s="86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87"/>
      <c r="N441" s="87"/>
      <c r="O441" s="86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87"/>
      <c r="N442" s="87"/>
      <c r="O442" s="86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87"/>
      <c r="N443" s="87"/>
      <c r="O443" s="86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87"/>
      <c r="N444" s="87"/>
      <c r="O444" s="86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87"/>
      <c r="N445" s="87"/>
      <c r="O445" s="86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87"/>
      <c r="N446" s="87"/>
      <c r="O446" s="86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87"/>
      <c r="N447" s="87"/>
      <c r="O447" s="86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87"/>
      <c r="N448" s="87"/>
      <c r="O448" s="86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87"/>
      <c r="N449" s="87"/>
      <c r="O449" s="86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87"/>
      <c r="N450" s="87"/>
      <c r="O450" s="86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87"/>
      <c r="N451" s="87"/>
      <c r="O451" s="86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87"/>
      <c r="N452" s="87"/>
      <c r="O452" s="86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87"/>
      <c r="N453" s="87"/>
      <c r="O453" s="86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87"/>
      <c r="N454" s="87"/>
      <c r="O454" s="86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87"/>
      <c r="N455" s="87"/>
      <c r="O455" s="86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87"/>
      <c r="N456" s="87"/>
      <c r="O456" s="86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87"/>
      <c r="N457" s="87"/>
      <c r="O457" s="86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87"/>
      <c r="N458" s="87"/>
      <c r="O458" s="86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87"/>
      <c r="N459" s="87"/>
      <c r="O459" s="86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87"/>
      <c r="N460" s="87"/>
      <c r="O460" s="86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87"/>
      <c r="N461" s="87"/>
      <c r="O461" s="86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87"/>
      <c r="N462" s="87"/>
      <c r="O462" s="86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87"/>
      <c r="N463" s="87"/>
      <c r="O463" s="86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87"/>
      <c r="N464" s="87"/>
      <c r="O464" s="86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87"/>
      <c r="N465" s="87"/>
      <c r="O465" s="86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87"/>
      <c r="N466" s="87"/>
      <c r="O466" s="86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87"/>
      <c r="N467" s="87"/>
      <c r="O467" s="86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87"/>
      <c r="N468" s="87"/>
      <c r="O468" s="86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87"/>
      <c r="N469" s="87"/>
      <c r="O469" s="86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87"/>
      <c r="N470" s="87"/>
      <c r="O470" s="86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87"/>
      <c r="N471" s="87"/>
      <c r="O471" s="86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87"/>
      <c r="N472" s="87"/>
      <c r="O472" s="86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87"/>
      <c r="N473" s="87"/>
      <c r="O473" s="86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87"/>
      <c r="N474" s="87"/>
      <c r="O474" s="86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87"/>
      <c r="N475" s="87"/>
      <c r="O475" s="86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87"/>
      <c r="N476" s="87"/>
      <c r="O476" s="86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87"/>
      <c r="N477" s="87"/>
      <c r="O477" s="86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87"/>
      <c r="N478" s="87"/>
      <c r="O478" s="86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87"/>
      <c r="N479" s="87"/>
      <c r="O479" s="86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87"/>
      <c r="N480" s="87"/>
      <c r="O480" s="86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87"/>
      <c r="N481" s="87"/>
      <c r="O481" s="86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87"/>
      <c r="N482" s="87"/>
      <c r="O482" s="86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87"/>
      <c r="N483" s="87"/>
      <c r="O483" s="86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87"/>
      <c r="N484" s="87"/>
      <c r="O484" s="86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87"/>
      <c r="N485" s="87"/>
      <c r="O485" s="86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87"/>
      <c r="N486" s="87"/>
      <c r="O486" s="86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87"/>
      <c r="N487" s="87"/>
      <c r="O487" s="86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87"/>
      <c r="N488" s="87"/>
      <c r="O488" s="86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87"/>
      <c r="N489" s="87"/>
      <c r="O489" s="86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87"/>
      <c r="N490" s="87"/>
      <c r="O490" s="86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87"/>
      <c r="N491" s="87"/>
      <c r="O491" s="86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87"/>
      <c r="N492" s="87"/>
      <c r="O492" s="86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87"/>
      <c r="N493" s="87"/>
      <c r="O493" s="86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87"/>
      <c r="N494" s="87"/>
      <c r="O494" s="86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87"/>
      <c r="N495" s="87"/>
      <c r="O495" s="86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87"/>
      <c r="N496" s="87"/>
      <c r="O496" s="86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87"/>
      <c r="N497" s="87"/>
      <c r="O497" s="86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87"/>
      <c r="N498" s="87"/>
      <c r="O498" s="86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87"/>
      <c r="N499" s="87"/>
      <c r="O499" s="86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87"/>
      <c r="N500" s="87"/>
      <c r="O500" s="86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87"/>
      <c r="N501" s="87"/>
      <c r="O501" s="86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87"/>
      <c r="N502" s="87"/>
      <c r="O502" s="86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87"/>
      <c r="N503" s="87"/>
      <c r="O503" s="86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87"/>
      <c r="N504" s="87"/>
      <c r="O504" s="86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87"/>
      <c r="N505" s="87"/>
      <c r="O505" s="86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87"/>
      <c r="N506" s="87"/>
      <c r="O506" s="86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87"/>
      <c r="N507" s="87"/>
      <c r="O507" s="86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87"/>
      <c r="N508" s="87"/>
      <c r="O508" s="86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87"/>
      <c r="N509" s="87"/>
      <c r="O509" s="86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87"/>
      <c r="N510" s="87"/>
      <c r="O510" s="86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87"/>
      <c r="N511" s="87"/>
      <c r="O511" s="86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87"/>
      <c r="N512" s="87"/>
      <c r="O512" s="86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87"/>
      <c r="N513" s="87"/>
      <c r="O513" s="86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87"/>
      <c r="N514" s="87"/>
      <c r="O514" s="86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87"/>
      <c r="N515" s="87"/>
      <c r="O515" s="86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87"/>
      <c r="N516" s="87"/>
      <c r="O516" s="86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87"/>
      <c r="N517" s="87"/>
      <c r="O517" s="86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87"/>
      <c r="N518" s="87"/>
      <c r="O518" s="86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87"/>
      <c r="N519" s="87"/>
      <c r="O519" s="86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87"/>
      <c r="N520" s="87"/>
      <c r="O520" s="86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87"/>
      <c r="N521" s="87"/>
      <c r="O521" s="86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87"/>
      <c r="N522" s="87"/>
      <c r="O522" s="86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87"/>
      <c r="N523" s="87"/>
      <c r="O523" s="86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87"/>
      <c r="N524" s="87"/>
      <c r="O524" s="86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87"/>
      <c r="N525" s="87"/>
      <c r="O525" s="86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87"/>
      <c r="N526" s="87"/>
      <c r="O526" s="86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87"/>
      <c r="N527" s="87"/>
      <c r="O527" s="86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87"/>
      <c r="N528" s="87"/>
      <c r="O528" s="86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87"/>
      <c r="N529" s="87"/>
      <c r="O529" s="86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87"/>
      <c r="N530" s="87"/>
      <c r="O530" s="86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87"/>
      <c r="N531" s="87"/>
      <c r="O531" s="86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87"/>
      <c r="N532" s="87"/>
      <c r="O532" s="86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87"/>
      <c r="N533" s="87"/>
      <c r="O533" s="86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87"/>
      <c r="N534" s="87"/>
      <c r="O534" s="86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87"/>
      <c r="N535" s="87"/>
      <c r="O535" s="86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87"/>
      <c r="N536" s="87"/>
      <c r="O536" s="86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87"/>
      <c r="N537" s="87"/>
      <c r="O537" s="86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87"/>
      <c r="N538" s="87"/>
      <c r="O538" s="86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87"/>
      <c r="N539" s="87"/>
      <c r="O539" s="86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87"/>
      <c r="N540" s="87"/>
      <c r="O540" s="86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87"/>
      <c r="N541" s="87"/>
      <c r="O541" s="86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87"/>
      <c r="N542" s="87"/>
      <c r="O542" s="86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87"/>
      <c r="N543" s="87"/>
      <c r="O543" s="86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87"/>
      <c r="N544" s="87"/>
      <c r="O544" s="86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87"/>
      <c r="N545" s="87"/>
      <c r="O545" s="86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87"/>
      <c r="N546" s="87"/>
      <c r="O546" s="86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87"/>
      <c r="N547" s="87"/>
      <c r="O547" s="86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87"/>
      <c r="N548" s="87"/>
      <c r="O548" s="86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87"/>
      <c r="N549" s="87"/>
      <c r="O549" s="86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87"/>
      <c r="N550" s="87"/>
      <c r="O550" s="86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87"/>
      <c r="N551" s="87"/>
      <c r="O551" s="86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87"/>
      <c r="N552" s="87"/>
      <c r="O552" s="86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87"/>
      <c r="N553" s="87"/>
      <c r="O553" s="86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87"/>
      <c r="N554" s="87"/>
      <c r="O554" s="86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87"/>
      <c r="N555" s="87"/>
      <c r="O555" s="86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87"/>
      <c r="N556" s="87"/>
      <c r="O556" s="86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87"/>
      <c r="N557" s="87"/>
      <c r="O557" s="86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87"/>
      <c r="N558" s="87"/>
      <c r="O558" s="86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87"/>
      <c r="N559" s="87"/>
      <c r="O559" s="86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87"/>
      <c r="N560" s="87"/>
      <c r="O560" s="86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87"/>
      <c r="N561" s="87"/>
      <c r="O561" s="86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87"/>
      <c r="N562" s="87"/>
      <c r="O562" s="86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87"/>
      <c r="N563" s="87"/>
      <c r="O563" s="86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87"/>
      <c r="N564" s="87"/>
      <c r="O564" s="86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87"/>
      <c r="N565" s="87"/>
      <c r="O565" s="86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87"/>
      <c r="N566" s="87"/>
      <c r="O566" s="86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87"/>
      <c r="N567" s="87"/>
      <c r="O567" s="86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87"/>
      <c r="N568" s="87"/>
      <c r="O568" s="86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87"/>
      <c r="N569" s="87"/>
      <c r="O569" s="86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87"/>
      <c r="N570" s="87"/>
      <c r="O570" s="86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87"/>
      <c r="N571" s="87"/>
      <c r="O571" s="86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87"/>
      <c r="N572" s="87"/>
      <c r="O572" s="86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87"/>
      <c r="N573" s="87"/>
      <c r="O573" s="86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87"/>
      <c r="N574" s="87"/>
      <c r="O574" s="86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87"/>
      <c r="N575" s="87"/>
      <c r="O575" s="86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87"/>
      <c r="N576" s="87"/>
      <c r="O576" s="86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87"/>
      <c r="N577" s="87"/>
      <c r="O577" s="86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87"/>
      <c r="N578" s="87"/>
      <c r="O578" s="86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87"/>
      <c r="N579" s="87"/>
      <c r="O579" s="86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87"/>
      <c r="N580" s="87"/>
      <c r="O580" s="86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87"/>
      <c r="N581" s="87"/>
      <c r="O581" s="86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87"/>
      <c r="N582" s="87"/>
      <c r="O582" s="86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87"/>
      <c r="N583" s="87"/>
      <c r="O583" s="86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87"/>
      <c r="N584" s="87"/>
      <c r="O584" s="86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87"/>
      <c r="N585" s="87"/>
      <c r="O585" s="86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87"/>
      <c r="N586" s="87"/>
      <c r="O586" s="86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87"/>
      <c r="N587" s="87"/>
      <c r="O587" s="86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87"/>
      <c r="N588" s="87"/>
      <c r="O588" s="86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87"/>
      <c r="N589" s="87"/>
      <c r="O589" s="86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87"/>
      <c r="N590" s="87"/>
      <c r="O590" s="86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87"/>
      <c r="N591" s="87"/>
      <c r="O591" s="86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87"/>
      <c r="N592" s="87"/>
      <c r="O592" s="86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87"/>
      <c r="N593" s="87"/>
      <c r="O593" s="86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87"/>
      <c r="N594" s="87"/>
      <c r="O594" s="86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87"/>
      <c r="N595" s="87"/>
      <c r="O595" s="86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87"/>
      <c r="N596" s="87"/>
      <c r="O596" s="86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87"/>
      <c r="N597" s="87"/>
      <c r="O597" s="86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87"/>
      <c r="N598" s="87"/>
      <c r="O598" s="86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87"/>
      <c r="N599" s="87"/>
      <c r="O599" s="86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87"/>
      <c r="N600" s="87"/>
      <c r="O600" s="86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87"/>
      <c r="N601" s="87"/>
      <c r="O601" s="86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87"/>
      <c r="N602" s="87"/>
      <c r="O602" s="86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87"/>
      <c r="N603" s="87"/>
      <c r="O603" s="86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87"/>
      <c r="N604" s="87"/>
      <c r="O604" s="86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87"/>
      <c r="N605" s="87"/>
      <c r="O605" s="86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87"/>
      <c r="N606" s="87"/>
      <c r="O606" s="86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87"/>
      <c r="N607" s="87"/>
      <c r="O607" s="86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87"/>
      <c r="N608" s="87"/>
      <c r="O608" s="86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87"/>
      <c r="N609" s="87"/>
      <c r="O609" s="86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87"/>
      <c r="N610" s="87"/>
      <c r="O610" s="86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87"/>
      <c r="N611" s="87"/>
      <c r="O611" s="86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87"/>
      <c r="N612" s="87"/>
      <c r="O612" s="86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87"/>
      <c r="N613" s="87"/>
      <c r="O613" s="86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87"/>
      <c r="N614" s="87"/>
      <c r="O614" s="86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87"/>
      <c r="N615" s="87"/>
      <c r="O615" s="86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87"/>
      <c r="N616" s="87"/>
      <c r="O616" s="86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87"/>
      <c r="N617" s="87"/>
      <c r="O617" s="86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87"/>
      <c r="N618" s="87"/>
      <c r="O618" s="86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87"/>
      <c r="N619" s="87"/>
      <c r="O619" s="86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87"/>
      <c r="N620" s="87"/>
      <c r="O620" s="86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87"/>
      <c r="N621" s="87"/>
      <c r="O621" s="86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87"/>
      <c r="N622" s="87"/>
      <c r="O622" s="86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87"/>
      <c r="N623" s="87"/>
      <c r="O623" s="86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87"/>
      <c r="N624" s="87"/>
      <c r="O624" s="86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87"/>
      <c r="N625" s="87"/>
      <c r="O625" s="86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87"/>
      <c r="N626" s="87"/>
      <c r="O626" s="86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87"/>
      <c r="N627" s="87"/>
      <c r="O627" s="86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87"/>
      <c r="N628" s="87"/>
      <c r="O628" s="86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87"/>
      <c r="N629" s="87"/>
      <c r="O629" s="86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87"/>
      <c r="N630" s="87"/>
      <c r="O630" s="86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87"/>
      <c r="N631" s="87"/>
      <c r="O631" s="86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87"/>
      <c r="N632" s="87"/>
      <c r="O632" s="86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87"/>
      <c r="N633" s="87"/>
      <c r="O633" s="86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87"/>
      <c r="N634" s="87"/>
      <c r="O634" s="86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87"/>
      <c r="N635" s="87"/>
      <c r="O635" s="86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87"/>
      <c r="N636" s="87"/>
      <c r="O636" s="86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87"/>
      <c r="N637" s="87"/>
      <c r="O637" s="86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87"/>
      <c r="N638" s="87"/>
      <c r="O638" s="86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87"/>
      <c r="N639" s="87"/>
      <c r="O639" s="86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87"/>
      <c r="N640" s="87"/>
      <c r="O640" s="86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87"/>
      <c r="N641" s="87"/>
      <c r="O641" s="86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87"/>
      <c r="N642" s="87"/>
      <c r="O642" s="86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87"/>
      <c r="N643" s="87"/>
      <c r="O643" s="86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87"/>
      <c r="N644" s="87"/>
      <c r="O644" s="86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87"/>
      <c r="N645" s="87"/>
      <c r="O645" s="86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87"/>
      <c r="N646" s="87"/>
      <c r="O646" s="86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87"/>
      <c r="N647" s="87"/>
      <c r="O647" s="86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87"/>
      <c r="N648" s="87"/>
      <c r="O648" s="86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87"/>
      <c r="N649" s="87"/>
      <c r="O649" s="86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87"/>
      <c r="N650" s="87"/>
      <c r="O650" s="86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87"/>
      <c r="N651" s="87"/>
      <c r="O651" s="86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87"/>
      <c r="N652" s="87"/>
      <c r="O652" s="86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87"/>
      <c r="N653" s="87"/>
      <c r="O653" s="86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87"/>
      <c r="N654" s="87"/>
      <c r="O654" s="86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87"/>
      <c r="N655" s="87"/>
      <c r="O655" s="86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87"/>
      <c r="N656" s="87"/>
      <c r="O656" s="86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87"/>
      <c r="N657" s="87"/>
      <c r="O657" s="86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87"/>
      <c r="N658" s="87"/>
      <c r="O658" s="86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87"/>
      <c r="N659" s="87"/>
      <c r="O659" s="86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87"/>
      <c r="N660" s="87"/>
      <c r="O660" s="86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87"/>
      <c r="N661" s="87"/>
      <c r="O661" s="86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87"/>
      <c r="N662" s="87"/>
      <c r="O662" s="86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87"/>
      <c r="N663" s="87"/>
      <c r="O663" s="86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87"/>
      <c r="N664" s="87"/>
      <c r="O664" s="86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87"/>
      <c r="N665" s="87"/>
      <c r="O665" s="86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87"/>
      <c r="N666" s="87"/>
      <c r="O666" s="86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87"/>
      <c r="N667" s="87"/>
      <c r="O667" s="86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87"/>
      <c r="N668" s="87"/>
      <c r="O668" s="86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87"/>
      <c r="N669" s="87"/>
      <c r="O669" s="86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87"/>
      <c r="N670" s="87"/>
      <c r="O670" s="86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87"/>
      <c r="N671" s="87"/>
      <c r="O671" s="86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87"/>
      <c r="N672" s="87"/>
      <c r="O672" s="86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87"/>
      <c r="N673" s="87"/>
      <c r="O673" s="86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87"/>
      <c r="N674" s="87"/>
      <c r="O674" s="86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87"/>
      <c r="N675" s="87"/>
      <c r="O675" s="86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87"/>
      <c r="N676" s="87"/>
      <c r="O676" s="86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87"/>
      <c r="N677" s="87"/>
      <c r="O677" s="86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87"/>
      <c r="N678" s="87"/>
      <c r="O678" s="86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87"/>
      <c r="N679" s="87"/>
      <c r="O679" s="86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87"/>
      <c r="N680" s="87"/>
      <c r="O680" s="86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87"/>
      <c r="N681" s="87"/>
      <c r="O681" s="86"/>
    </row>
  </sheetData>
  <mergeCells count="1">
    <mergeCell ref="E4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B4" sqref="B4"/>
    </sheetView>
  </sheetViews>
  <sheetFormatPr defaultColWidth="8.88671875" defaultRowHeight="13.8" x14ac:dyDescent="0.25"/>
  <cols>
    <col min="1" max="1" width="7.44140625" style="10" customWidth="1"/>
    <col min="2" max="2" width="27.88671875" style="10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325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122</v>
      </c>
      <c r="D6" s="17">
        <v>15</v>
      </c>
      <c r="E6" s="17">
        <v>2</v>
      </c>
      <c r="F6" s="17">
        <v>1</v>
      </c>
      <c r="G6" s="17">
        <v>5</v>
      </c>
      <c r="H6" s="17">
        <v>9</v>
      </c>
      <c r="I6" s="17">
        <v>21</v>
      </c>
      <c r="J6" s="17">
        <v>116</v>
      </c>
      <c r="K6" s="17">
        <v>72</v>
      </c>
      <c r="L6" s="17">
        <v>27</v>
      </c>
      <c r="M6" s="87">
        <f t="shared" ref="M6:M69" si="0">IF(J6=0,"n/a",K6/J6*100)</f>
        <v>62.068965517241381</v>
      </c>
      <c r="N6" s="87">
        <f>IF(J6=0,"n/a",(E6+F6+G6+H6)/J6*100)</f>
        <v>14.655172413793101</v>
      </c>
      <c r="O6" s="86">
        <f t="shared" ref="O6:O69" si="1">IF(J6=0,"n/a",(L6/J6)*100)</f>
        <v>23.275862068965516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19</v>
      </c>
      <c r="D7" s="17">
        <v>2</v>
      </c>
      <c r="E7" s="17">
        <v>0</v>
      </c>
      <c r="F7" s="17">
        <v>0</v>
      </c>
      <c r="G7" s="17">
        <v>0</v>
      </c>
      <c r="H7" s="17">
        <v>1</v>
      </c>
      <c r="I7" s="17">
        <v>3</v>
      </c>
      <c r="J7" s="17">
        <v>18</v>
      </c>
      <c r="K7" s="17">
        <v>15</v>
      </c>
      <c r="L7" s="17">
        <v>2</v>
      </c>
      <c r="M7" s="87">
        <f t="shared" si="0"/>
        <v>83.333333333333343</v>
      </c>
      <c r="N7" s="87">
        <f t="shared" ref="N7:N70" si="2">IF(J7=0,"n/a",(E7+F7+G7+H7)/J7*100)</f>
        <v>5.5555555555555554</v>
      </c>
      <c r="O7" s="86">
        <f t="shared" si="1"/>
        <v>11.111111111111111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110</v>
      </c>
      <c r="D8" s="17">
        <v>19</v>
      </c>
      <c r="E8" s="17">
        <v>0</v>
      </c>
      <c r="F8" s="17">
        <v>1</v>
      </c>
      <c r="G8" s="17">
        <v>1</v>
      </c>
      <c r="H8" s="17">
        <v>8</v>
      </c>
      <c r="I8" s="17">
        <v>25</v>
      </c>
      <c r="J8" s="17">
        <v>104</v>
      </c>
      <c r="K8" s="17">
        <v>93</v>
      </c>
      <c r="L8" s="17">
        <v>1</v>
      </c>
      <c r="M8" s="87">
        <f t="shared" si="0"/>
        <v>89.423076923076934</v>
      </c>
      <c r="N8" s="87">
        <f t="shared" si="2"/>
        <v>9.6153846153846168</v>
      </c>
      <c r="O8" s="86">
        <f t="shared" si="1"/>
        <v>0.96153846153846156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214</v>
      </c>
      <c r="D9" s="17">
        <v>24</v>
      </c>
      <c r="E9" s="17">
        <v>0</v>
      </c>
      <c r="F9" s="17">
        <v>4</v>
      </c>
      <c r="G9" s="17">
        <v>4</v>
      </c>
      <c r="H9" s="17">
        <v>3</v>
      </c>
      <c r="I9" s="17">
        <v>35</v>
      </c>
      <c r="J9" s="17">
        <v>203</v>
      </c>
      <c r="K9" s="17">
        <v>179</v>
      </c>
      <c r="L9" s="17">
        <v>13</v>
      </c>
      <c r="M9" s="87">
        <f t="shared" si="0"/>
        <v>88.177339901477836</v>
      </c>
      <c r="N9" s="87">
        <f t="shared" si="2"/>
        <v>5.4187192118226601</v>
      </c>
      <c r="O9" s="86">
        <f t="shared" si="1"/>
        <v>6.403940886699508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16</v>
      </c>
      <c r="D10" s="17">
        <v>4</v>
      </c>
      <c r="E10" s="17">
        <v>0</v>
      </c>
      <c r="F10" s="17">
        <v>0</v>
      </c>
      <c r="G10" s="17">
        <v>0</v>
      </c>
      <c r="H10" s="17">
        <v>0</v>
      </c>
      <c r="I10" s="17">
        <v>3</v>
      </c>
      <c r="J10" s="17">
        <v>17</v>
      </c>
      <c r="K10" s="17">
        <v>17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596</v>
      </c>
      <c r="D11" s="17">
        <v>76</v>
      </c>
      <c r="E11" s="17">
        <v>7</v>
      </c>
      <c r="F11" s="17">
        <v>3</v>
      </c>
      <c r="G11" s="17">
        <v>13</v>
      </c>
      <c r="H11" s="17">
        <v>56</v>
      </c>
      <c r="I11" s="17">
        <v>73</v>
      </c>
      <c r="J11" s="17">
        <v>599</v>
      </c>
      <c r="K11" s="17">
        <v>477</v>
      </c>
      <c r="L11" s="17">
        <v>43</v>
      </c>
      <c r="M11" s="87">
        <f t="shared" si="0"/>
        <v>79.632721202003339</v>
      </c>
      <c r="N11" s="87">
        <f t="shared" si="2"/>
        <v>13.18864774624374</v>
      </c>
      <c r="O11" s="86">
        <f t="shared" si="1"/>
        <v>7.1786310517529222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174</v>
      </c>
      <c r="D12" s="17">
        <v>21</v>
      </c>
      <c r="E12" s="17">
        <v>0</v>
      </c>
      <c r="F12" s="17">
        <v>0</v>
      </c>
      <c r="G12" s="17">
        <v>1</v>
      </c>
      <c r="H12" s="17">
        <v>3</v>
      </c>
      <c r="I12" s="17">
        <v>22</v>
      </c>
      <c r="J12" s="17">
        <v>173</v>
      </c>
      <c r="K12" s="17">
        <v>164</v>
      </c>
      <c r="L12" s="17">
        <v>5</v>
      </c>
      <c r="M12" s="87">
        <f t="shared" si="0"/>
        <v>94.797687861271669</v>
      </c>
      <c r="N12" s="87">
        <f t="shared" si="2"/>
        <v>2.3121387283236992</v>
      </c>
      <c r="O12" s="86">
        <f t="shared" si="1"/>
        <v>2.8901734104046244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13</v>
      </c>
      <c r="D13" s="17">
        <v>1</v>
      </c>
      <c r="E13" s="17">
        <v>0</v>
      </c>
      <c r="F13" s="17">
        <v>0</v>
      </c>
      <c r="G13" s="17">
        <v>2</v>
      </c>
      <c r="H13" s="17">
        <v>0</v>
      </c>
      <c r="I13" s="17">
        <v>0</v>
      </c>
      <c r="J13" s="17">
        <v>14</v>
      </c>
      <c r="K13" s="17">
        <v>0</v>
      </c>
      <c r="L13" s="17">
        <v>12</v>
      </c>
      <c r="M13" s="87">
        <f t="shared" si="0"/>
        <v>0</v>
      </c>
      <c r="N13" s="87">
        <f t="shared" si="2"/>
        <v>14.285714285714285</v>
      </c>
      <c r="O13" s="86">
        <f t="shared" si="1"/>
        <v>85.714285714285708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558</v>
      </c>
      <c r="D14" s="17">
        <v>93</v>
      </c>
      <c r="E14" s="17">
        <v>1</v>
      </c>
      <c r="F14" s="17">
        <v>6</v>
      </c>
      <c r="G14" s="17">
        <v>6</v>
      </c>
      <c r="H14" s="17">
        <v>40</v>
      </c>
      <c r="I14" s="17">
        <v>94</v>
      </c>
      <c r="J14" s="17">
        <v>557</v>
      </c>
      <c r="K14" s="17">
        <v>459</v>
      </c>
      <c r="L14" s="17">
        <v>45</v>
      </c>
      <c r="M14" s="87">
        <f t="shared" si="0"/>
        <v>82.405745062836615</v>
      </c>
      <c r="N14" s="87">
        <f t="shared" si="2"/>
        <v>9.5152603231597848</v>
      </c>
      <c r="O14" s="86">
        <f t="shared" si="1"/>
        <v>8.0789946140035909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675</v>
      </c>
      <c r="D15" s="17">
        <v>118</v>
      </c>
      <c r="E15" s="17">
        <v>11</v>
      </c>
      <c r="F15" s="17">
        <v>1</v>
      </c>
      <c r="G15" s="17">
        <v>6</v>
      </c>
      <c r="H15" s="17">
        <v>9</v>
      </c>
      <c r="I15" s="17">
        <v>71</v>
      </c>
      <c r="J15" s="17">
        <v>722</v>
      </c>
      <c r="K15" s="17">
        <v>650</v>
      </c>
      <c r="L15" s="17">
        <v>45</v>
      </c>
      <c r="M15" s="87">
        <f t="shared" si="0"/>
        <v>90.02770083102493</v>
      </c>
      <c r="N15" s="87">
        <f t="shared" si="2"/>
        <v>3.7396121883656508</v>
      </c>
      <c r="O15" s="86">
        <f t="shared" si="1"/>
        <v>6.2326869806094187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453</v>
      </c>
      <c r="D16" s="17">
        <v>70</v>
      </c>
      <c r="E16" s="17">
        <v>2</v>
      </c>
      <c r="F16" s="17">
        <v>4</v>
      </c>
      <c r="G16" s="17">
        <v>13</v>
      </c>
      <c r="H16" s="17">
        <v>32</v>
      </c>
      <c r="I16" s="17">
        <v>78</v>
      </c>
      <c r="J16" s="17">
        <v>445</v>
      </c>
      <c r="K16" s="17">
        <v>352</v>
      </c>
      <c r="L16" s="17">
        <v>42</v>
      </c>
      <c r="M16" s="87">
        <f t="shared" si="0"/>
        <v>79.101123595505612</v>
      </c>
      <c r="N16" s="87">
        <f t="shared" si="2"/>
        <v>11.460674157303369</v>
      </c>
      <c r="O16" s="86">
        <f t="shared" si="1"/>
        <v>9.4382022471910112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575</v>
      </c>
      <c r="D17" s="17">
        <v>104</v>
      </c>
      <c r="E17" s="17">
        <v>7</v>
      </c>
      <c r="F17" s="17">
        <v>5</v>
      </c>
      <c r="G17" s="17">
        <v>16</v>
      </c>
      <c r="H17" s="17">
        <v>37</v>
      </c>
      <c r="I17" s="17">
        <v>133</v>
      </c>
      <c r="J17" s="17">
        <v>546</v>
      </c>
      <c r="K17" s="17">
        <v>414</v>
      </c>
      <c r="L17" s="17">
        <v>67</v>
      </c>
      <c r="M17" s="87">
        <f t="shared" si="0"/>
        <v>75.824175824175825</v>
      </c>
      <c r="N17" s="87">
        <f t="shared" si="2"/>
        <v>11.904761904761903</v>
      </c>
      <c r="O17" s="86">
        <f t="shared" si="1"/>
        <v>12.27106227106227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5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5</v>
      </c>
      <c r="K18" s="17">
        <v>5</v>
      </c>
      <c r="L18" s="17">
        <v>0</v>
      </c>
      <c r="M18" s="87">
        <f t="shared" si="0"/>
        <v>100</v>
      </c>
      <c r="N18" s="87">
        <f t="shared" si="2"/>
        <v>0</v>
      </c>
      <c r="O18" s="86">
        <f t="shared" si="1"/>
        <v>0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76</v>
      </c>
      <c r="D19" s="17">
        <v>12</v>
      </c>
      <c r="E19" s="17">
        <v>0</v>
      </c>
      <c r="F19" s="17">
        <v>5</v>
      </c>
      <c r="G19" s="17">
        <v>2</v>
      </c>
      <c r="H19" s="17">
        <v>1</v>
      </c>
      <c r="I19" s="17">
        <v>18</v>
      </c>
      <c r="J19" s="17">
        <v>70</v>
      </c>
      <c r="K19" s="17">
        <v>57</v>
      </c>
      <c r="L19" s="17">
        <v>5</v>
      </c>
      <c r="M19" s="87">
        <f t="shared" si="0"/>
        <v>81.428571428571431</v>
      </c>
      <c r="N19" s="87">
        <f t="shared" si="2"/>
        <v>11.428571428571429</v>
      </c>
      <c r="O19" s="86">
        <f t="shared" si="1"/>
        <v>7.1428571428571423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163</v>
      </c>
      <c r="D20" s="17">
        <v>36</v>
      </c>
      <c r="E20" s="17">
        <v>1</v>
      </c>
      <c r="F20" s="17">
        <v>1</v>
      </c>
      <c r="G20" s="17">
        <v>3</v>
      </c>
      <c r="H20" s="17">
        <v>17</v>
      </c>
      <c r="I20" s="17">
        <v>40</v>
      </c>
      <c r="J20" s="17">
        <v>159</v>
      </c>
      <c r="K20" s="17">
        <v>123</v>
      </c>
      <c r="L20" s="17">
        <v>14</v>
      </c>
      <c r="M20" s="87">
        <f t="shared" si="0"/>
        <v>77.358490566037744</v>
      </c>
      <c r="N20" s="87">
        <f t="shared" si="2"/>
        <v>13.836477987421384</v>
      </c>
      <c r="O20" s="86">
        <f t="shared" si="1"/>
        <v>8.8050314465408803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22</v>
      </c>
      <c r="D21" s="17">
        <v>2</v>
      </c>
      <c r="E21" s="17">
        <v>0</v>
      </c>
      <c r="F21" s="17">
        <v>0</v>
      </c>
      <c r="G21" s="17">
        <v>0</v>
      </c>
      <c r="H21" s="17">
        <v>2</v>
      </c>
      <c r="I21" s="17">
        <v>2</v>
      </c>
      <c r="J21" s="17">
        <v>22</v>
      </c>
      <c r="K21" s="17">
        <v>15</v>
      </c>
      <c r="L21" s="17">
        <v>5</v>
      </c>
      <c r="M21" s="87">
        <f t="shared" si="0"/>
        <v>68.181818181818173</v>
      </c>
      <c r="N21" s="87">
        <f t="shared" si="2"/>
        <v>9.0909090909090917</v>
      </c>
      <c r="O21" s="86">
        <f t="shared" si="1"/>
        <v>22.727272727272727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28</v>
      </c>
      <c r="D22" s="17">
        <v>8</v>
      </c>
      <c r="E22" s="17">
        <v>0</v>
      </c>
      <c r="F22" s="17">
        <v>1</v>
      </c>
      <c r="G22" s="17">
        <v>0</v>
      </c>
      <c r="H22" s="17">
        <v>3</v>
      </c>
      <c r="I22" s="17">
        <v>4</v>
      </c>
      <c r="J22" s="17">
        <v>32</v>
      </c>
      <c r="K22" s="17">
        <v>23</v>
      </c>
      <c r="L22" s="17">
        <v>5</v>
      </c>
      <c r="M22" s="87">
        <f t="shared" si="0"/>
        <v>71.875</v>
      </c>
      <c r="N22" s="87">
        <f t="shared" si="2"/>
        <v>12.5</v>
      </c>
      <c r="O22" s="86">
        <f t="shared" si="1"/>
        <v>15.625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153</v>
      </c>
      <c r="D23" s="17">
        <v>20</v>
      </c>
      <c r="E23" s="17">
        <v>1</v>
      </c>
      <c r="F23" s="17">
        <v>1</v>
      </c>
      <c r="G23" s="17">
        <v>8</v>
      </c>
      <c r="H23" s="17">
        <v>9</v>
      </c>
      <c r="I23" s="17">
        <v>23</v>
      </c>
      <c r="J23" s="17">
        <v>150</v>
      </c>
      <c r="K23" s="17">
        <v>122</v>
      </c>
      <c r="L23" s="17">
        <v>9</v>
      </c>
      <c r="M23" s="87">
        <f t="shared" si="0"/>
        <v>81.333333333333329</v>
      </c>
      <c r="N23" s="87">
        <f t="shared" si="2"/>
        <v>12.666666666666668</v>
      </c>
      <c r="O23" s="86">
        <f t="shared" si="1"/>
        <v>6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258</v>
      </c>
      <c r="D24" s="17">
        <v>37</v>
      </c>
      <c r="E24" s="17">
        <v>2</v>
      </c>
      <c r="F24" s="17">
        <v>0</v>
      </c>
      <c r="G24" s="17">
        <v>0</v>
      </c>
      <c r="H24" s="17">
        <v>4</v>
      </c>
      <c r="I24" s="17">
        <v>47</v>
      </c>
      <c r="J24" s="17">
        <v>248</v>
      </c>
      <c r="K24" s="17">
        <v>230</v>
      </c>
      <c r="L24" s="17">
        <v>12</v>
      </c>
      <c r="M24" s="87">
        <f t="shared" si="0"/>
        <v>92.741935483870961</v>
      </c>
      <c r="N24" s="87">
        <f t="shared" si="2"/>
        <v>2.4193548387096775</v>
      </c>
      <c r="O24" s="86">
        <f t="shared" si="1"/>
        <v>4.838709677419355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14</v>
      </c>
      <c r="D25" s="17">
        <v>4</v>
      </c>
      <c r="E25" s="17">
        <v>0</v>
      </c>
      <c r="F25" s="17">
        <v>0</v>
      </c>
      <c r="G25" s="17">
        <v>0</v>
      </c>
      <c r="H25" s="17">
        <v>2</v>
      </c>
      <c r="I25" s="17">
        <v>2</v>
      </c>
      <c r="J25" s="17">
        <v>16</v>
      </c>
      <c r="K25" s="17">
        <v>11</v>
      </c>
      <c r="L25" s="17">
        <v>3</v>
      </c>
      <c r="M25" s="87">
        <f t="shared" si="0"/>
        <v>68.75</v>
      </c>
      <c r="N25" s="87">
        <f t="shared" si="2"/>
        <v>12.5</v>
      </c>
      <c r="O25" s="86">
        <f t="shared" si="1"/>
        <v>18.75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47</v>
      </c>
      <c r="D26" s="17">
        <v>8</v>
      </c>
      <c r="E26" s="17">
        <v>0</v>
      </c>
      <c r="F26" s="17">
        <v>0</v>
      </c>
      <c r="G26" s="17">
        <v>0</v>
      </c>
      <c r="H26" s="17">
        <v>1</v>
      </c>
      <c r="I26" s="17">
        <v>13</v>
      </c>
      <c r="J26" s="17">
        <v>42</v>
      </c>
      <c r="K26" s="17">
        <v>40</v>
      </c>
      <c r="L26" s="17">
        <v>1</v>
      </c>
      <c r="M26" s="87">
        <f t="shared" si="0"/>
        <v>95.238095238095227</v>
      </c>
      <c r="N26" s="87">
        <f t="shared" si="2"/>
        <v>2.3809523809523809</v>
      </c>
      <c r="O26" s="86">
        <f t="shared" si="1"/>
        <v>2.3809523809523809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51</v>
      </c>
      <c r="D27" s="17">
        <v>5</v>
      </c>
      <c r="E27" s="17">
        <v>0</v>
      </c>
      <c r="F27" s="17">
        <v>0</v>
      </c>
      <c r="G27" s="17">
        <v>0</v>
      </c>
      <c r="H27" s="17">
        <v>0</v>
      </c>
      <c r="I27" s="17">
        <v>9</v>
      </c>
      <c r="J27" s="17">
        <v>47</v>
      </c>
      <c r="K27" s="17">
        <v>44</v>
      </c>
      <c r="L27" s="17">
        <v>3</v>
      </c>
      <c r="M27" s="87">
        <f t="shared" si="0"/>
        <v>93.61702127659575</v>
      </c>
      <c r="N27" s="87">
        <f t="shared" si="2"/>
        <v>0</v>
      </c>
      <c r="O27" s="86">
        <f t="shared" si="1"/>
        <v>6.3829787234042552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66</v>
      </c>
      <c r="D28" s="17">
        <v>5</v>
      </c>
      <c r="E28" s="17">
        <v>0</v>
      </c>
      <c r="F28" s="17">
        <v>1</v>
      </c>
      <c r="G28" s="17">
        <v>0</v>
      </c>
      <c r="H28" s="17">
        <v>2</v>
      </c>
      <c r="I28" s="17">
        <v>5</v>
      </c>
      <c r="J28" s="17">
        <v>66</v>
      </c>
      <c r="K28" s="17">
        <v>59</v>
      </c>
      <c r="L28" s="17">
        <v>4</v>
      </c>
      <c r="M28" s="87">
        <f t="shared" si="0"/>
        <v>89.393939393939391</v>
      </c>
      <c r="N28" s="87">
        <f t="shared" si="2"/>
        <v>4.5454545454545459</v>
      </c>
      <c r="O28" s="86">
        <f t="shared" si="1"/>
        <v>6.0606060606060606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454</v>
      </c>
      <c r="D29" s="17">
        <v>94</v>
      </c>
      <c r="E29" s="17">
        <v>2</v>
      </c>
      <c r="F29" s="17">
        <v>3</v>
      </c>
      <c r="G29" s="17">
        <v>2</v>
      </c>
      <c r="H29" s="17">
        <v>15</v>
      </c>
      <c r="I29" s="17">
        <v>80</v>
      </c>
      <c r="J29" s="17">
        <v>468</v>
      </c>
      <c r="K29" s="17">
        <v>404</v>
      </c>
      <c r="L29" s="17">
        <v>42</v>
      </c>
      <c r="M29" s="87">
        <f t="shared" si="0"/>
        <v>86.324786324786331</v>
      </c>
      <c r="N29" s="87">
        <f t="shared" si="2"/>
        <v>4.700854700854701</v>
      </c>
      <c r="O29" s="86">
        <f t="shared" si="1"/>
        <v>8.9743589743589745</v>
      </c>
    </row>
    <row r="30" spans="1:15" s="17" customFormat="1" ht="13.2" x14ac:dyDescent="0.25">
      <c r="A30" s="16">
        <v>32356</v>
      </c>
      <c r="B30" s="16" t="s">
        <v>45</v>
      </c>
      <c r="C30" s="17">
        <v>433</v>
      </c>
      <c r="D30" s="17">
        <v>62</v>
      </c>
      <c r="E30" s="17">
        <v>2</v>
      </c>
      <c r="F30" s="17">
        <v>4</v>
      </c>
      <c r="G30" s="17">
        <v>5</v>
      </c>
      <c r="H30" s="17">
        <v>13</v>
      </c>
      <c r="I30" s="17">
        <v>54</v>
      </c>
      <c r="J30" s="17">
        <v>441</v>
      </c>
      <c r="K30" s="17">
        <v>393</v>
      </c>
      <c r="L30" s="17">
        <v>24</v>
      </c>
      <c r="M30" s="87">
        <f t="shared" si="0"/>
        <v>89.115646258503403</v>
      </c>
      <c r="N30" s="87">
        <f t="shared" si="2"/>
        <v>5.4421768707482991</v>
      </c>
      <c r="O30" s="86">
        <f t="shared" si="1"/>
        <v>5.4421768707482991</v>
      </c>
    </row>
    <row r="31" spans="1:15" s="17" customFormat="1" ht="13.2" x14ac:dyDescent="0.25">
      <c r="A31" s="16">
        <v>21401</v>
      </c>
      <c r="B31" s="16" t="s">
        <v>46</v>
      </c>
      <c r="C31" s="17">
        <v>149</v>
      </c>
      <c r="D31" s="17">
        <v>25</v>
      </c>
      <c r="E31" s="17">
        <v>2</v>
      </c>
      <c r="F31" s="17">
        <v>4</v>
      </c>
      <c r="G31" s="17">
        <v>5</v>
      </c>
      <c r="H31" s="17">
        <v>12</v>
      </c>
      <c r="I31" s="17">
        <v>19</v>
      </c>
      <c r="J31" s="17">
        <v>155</v>
      </c>
      <c r="K31" s="17">
        <v>110</v>
      </c>
      <c r="L31" s="17">
        <v>22</v>
      </c>
      <c r="M31" s="87">
        <f t="shared" si="0"/>
        <v>70.967741935483872</v>
      </c>
      <c r="N31" s="87">
        <f t="shared" si="2"/>
        <v>14.838709677419354</v>
      </c>
      <c r="O31" s="86">
        <f t="shared" si="1"/>
        <v>14.193548387096774</v>
      </c>
    </row>
    <row r="32" spans="1:15" s="17" customFormat="1" ht="13.2" x14ac:dyDescent="0.25">
      <c r="A32" s="16">
        <v>21302</v>
      </c>
      <c r="B32" s="16" t="s">
        <v>47</v>
      </c>
      <c r="C32" s="17">
        <v>133</v>
      </c>
      <c r="D32" s="17">
        <v>14</v>
      </c>
      <c r="E32" s="17">
        <v>1</v>
      </c>
      <c r="F32" s="17">
        <v>1</v>
      </c>
      <c r="G32" s="17">
        <v>3</v>
      </c>
      <c r="H32" s="17">
        <v>8</v>
      </c>
      <c r="I32" s="17">
        <v>13</v>
      </c>
      <c r="J32" s="17">
        <v>134</v>
      </c>
      <c r="K32" s="17">
        <v>113</v>
      </c>
      <c r="L32" s="17">
        <v>8</v>
      </c>
      <c r="M32" s="87">
        <f t="shared" si="0"/>
        <v>84.328358208955223</v>
      </c>
      <c r="N32" s="87">
        <f t="shared" si="2"/>
        <v>9.7014925373134329</v>
      </c>
      <c r="O32" s="86">
        <f t="shared" si="1"/>
        <v>5.9701492537313428</v>
      </c>
    </row>
    <row r="33" spans="1:15" s="17" customFormat="1" ht="13.2" x14ac:dyDescent="0.25">
      <c r="A33" s="16">
        <v>32360</v>
      </c>
      <c r="B33" s="16" t="s">
        <v>48</v>
      </c>
      <c r="C33" s="17">
        <v>142</v>
      </c>
      <c r="D33" s="17">
        <v>21</v>
      </c>
      <c r="E33" s="17">
        <v>0</v>
      </c>
      <c r="F33" s="17">
        <v>1</v>
      </c>
      <c r="G33" s="17">
        <v>3</v>
      </c>
      <c r="H33" s="17">
        <v>4</v>
      </c>
      <c r="I33" s="17">
        <v>20</v>
      </c>
      <c r="J33" s="17">
        <v>143</v>
      </c>
      <c r="K33" s="17">
        <v>130</v>
      </c>
      <c r="L33" s="17">
        <v>5</v>
      </c>
      <c r="M33" s="87">
        <f t="shared" si="0"/>
        <v>90.909090909090907</v>
      </c>
      <c r="N33" s="87">
        <f t="shared" si="2"/>
        <v>5.5944055944055942</v>
      </c>
      <c r="O33" s="86">
        <f t="shared" si="1"/>
        <v>3.4965034965034967</v>
      </c>
    </row>
    <row r="34" spans="1:15" s="17" customFormat="1" ht="13.2" x14ac:dyDescent="0.25">
      <c r="A34" s="16">
        <v>33036</v>
      </c>
      <c r="B34" s="16" t="s">
        <v>49</v>
      </c>
      <c r="C34" s="17">
        <v>41</v>
      </c>
      <c r="D34" s="17">
        <v>12</v>
      </c>
      <c r="E34" s="17">
        <v>0</v>
      </c>
      <c r="F34" s="17">
        <v>1</v>
      </c>
      <c r="G34" s="17">
        <v>1</v>
      </c>
      <c r="H34" s="17">
        <v>5</v>
      </c>
      <c r="I34" s="17">
        <v>12</v>
      </c>
      <c r="J34" s="17">
        <v>41</v>
      </c>
      <c r="K34" s="17">
        <v>31</v>
      </c>
      <c r="L34" s="17">
        <v>3</v>
      </c>
      <c r="M34" s="87">
        <f t="shared" si="0"/>
        <v>75.609756097560975</v>
      </c>
      <c r="N34" s="87">
        <f t="shared" si="2"/>
        <v>17.073170731707318</v>
      </c>
      <c r="O34" s="86">
        <f t="shared" si="1"/>
        <v>7.3170731707317067</v>
      </c>
    </row>
    <row r="35" spans="1:15" s="17" customFormat="1" ht="13.2" x14ac:dyDescent="0.25">
      <c r="A35" s="16">
        <v>16049</v>
      </c>
      <c r="B35" s="16" t="s">
        <v>50</v>
      </c>
      <c r="C35" s="17">
        <v>55</v>
      </c>
      <c r="D35" s="17">
        <v>10</v>
      </c>
      <c r="E35" s="17">
        <v>0</v>
      </c>
      <c r="F35" s="17">
        <v>0</v>
      </c>
      <c r="G35" s="17">
        <v>1</v>
      </c>
      <c r="H35" s="17">
        <v>4</v>
      </c>
      <c r="I35" s="17">
        <v>9</v>
      </c>
      <c r="J35" s="17">
        <v>56</v>
      </c>
      <c r="K35" s="17">
        <v>46</v>
      </c>
      <c r="L35" s="17">
        <v>5</v>
      </c>
      <c r="M35" s="87">
        <f t="shared" si="0"/>
        <v>82.142857142857139</v>
      </c>
      <c r="N35" s="87">
        <f t="shared" si="2"/>
        <v>8.9285714285714288</v>
      </c>
      <c r="O35" s="86">
        <f t="shared" si="1"/>
        <v>8.9285714285714288</v>
      </c>
    </row>
    <row r="36" spans="1:15" s="17" customFormat="1" ht="13.2" x14ac:dyDescent="0.25">
      <c r="A36" s="16" t="s">
        <v>51</v>
      </c>
      <c r="B36" s="16" t="s">
        <v>52</v>
      </c>
      <c r="C36" s="17">
        <v>97</v>
      </c>
      <c r="D36" s="17">
        <v>35</v>
      </c>
      <c r="E36" s="17">
        <v>1</v>
      </c>
      <c r="F36" s="17">
        <v>4</v>
      </c>
      <c r="G36" s="17">
        <v>8</v>
      </c>
      <c r="H36" s="17">
        <v>16</v>
      </c>
      <c r="I36" s="17">
        <v>18</v>
      </c>
      <c r="J36" s="17">
        <v>114</v>
      </c>
      <c r="K36" s="17">
        <v>73</v>
      </c>
      <c r="L36" s="17">
        <v>12</v>
      </c>
      <c r="M36" s="87">
        <f t="shared" si="0"/>
        <v>64.035087719298247</v>
      </c>
      <c r="N36" s="87">
        <f t="shared" si="2"/>
        <v>25.438596491228072</v>
      </c>
      <c r="O36" s="86">
        <f t="shared" si="1"/>
        <v>10.526315789473683</v>
      </c>
    </row>
    <row r="37" spans="1:15" s="17" customFormat="1" ht="13.2" x14ac:dyDescent="0.25">
      <c r="A37" s="16">
        <v>19404</v>
      </c>
      <c r="B37" s="16" t="s">
        <v>53</v>
      </c>
      <c r="C37" s="17">
        <v>40</v>
      </c>
      <c r="D37" s="17">
        <v>8</v>
      </c>
      <c r="E37" s="17">
        <v>0</v>
      </c>
      <c r="F37" s="17">
        <v>0</v>
      </c>
      <c r="G37" s="17">
        <v>0</v>
      </c>
      <c r="H37" s="17">
        <v>3</v>
      </c>
      <c r="I37" s="17">
        <v>6</v>
      </c>
      <c r="J37" s="17">
        <v>42</v>
      </c>
      <c r="K37" s="17">
        <v>35</v>
      </c>
      <c r="L37" s="17">
        <v>4</v>
      </c>
      <c r="M37" s="87">
        <f t="shared" si="0"/>
        <v>83.333333333333343</v>
      </c>
      <c r="N37" s="87">
        <f t="shared" si="2"/>
        <v>7.1428571428571423</v>
      </c>
      <c r="O37" s="86">
        <f t="shared" si="1"/>
        <v>9.5238095238095237</v>
      </c>
    </row>
    <row r="38" spans="1:15" s="17" customFormat="1" ht="13.2" x14ac:dyDescent="0.25">
      <c r="A38" s="16">
        <v>27400</v>
      </c>
      <c r="B38" s="16" t="s">
        <v>54</v>
      </c>
      <c r="C38" s="17">
        <v>331</v>
      </c>
      <c r="D38" s="17">
        <v>137</v>
      </c>
      <c r="E38" s="17">
        <v>3</v>
      </c>
      <c r="F38" s="17">
        <v>2</v>
      </c>
      <c r="G38" s="17">
        <v>9</v>
      </c>
      <c r="H38" s="17">
        <v>24</v>
      </c>
      <c r="I38" s="17">
        <v>212</v>
      </c>
      <c r="J38" s="17">
        <v>256</v>
      </c>
      <c r="K38" s="17">
        <v>199</v>
      </c>
      <c r="L38" s="17">
        <v>19</v>
      </c>
      <c r="M38" s="87">
        <f t="shared" si="0"/>
        <v>77.734375</v>
      </c>
      <c r="N38" s="87">
        <f t="shared" si="2"/>
        <v>14.84375</v>
      </c>
      <c r="O38" s="86">
        <f t="shared" si="1"/>
        <v>7.421875</v>
      </c>
    </row>
    <row r="39" spans="1:15" s="17" customFormat="1" ht="13.2" x14ac:dyDescent="0.25">
      <c r="A39" s="16">
        <v>38300</v>
      </c>
      <c r="B39" s="16" t="s">
        <v>55</v>
      </c>
      <c r="C39" s="17">
        <v>22</v>
      </c>
      <c r="D39" s="17">
        <v>7</v>
      </c>
      <c r="E39" s="17">
        <v>0</v>
      </c>
      <c r="F39" s="17">
        <v>0</v>
      </c>
      <c r="G39" s="17">
        <v>0</v>
      </c>
      <c r="H39" s="17">
        <v>2</v>
      </c>
      <c r="I39" s="17">
        <v>7</v>
      </c>
      <c r="J39" s="17">
        <v>22</v>
      </c>
      <c r="K39" s="17">
        <v>20</v>
      </c>
      <c r="L39" s="17">
        <v>0</v>
      </c>
      <c r="M39" s="87">
        <f t="shared" si="0"/>
        <v>90.909090909090907</v>
      </c>
      <c r="N39" s="87">
        <f t="shared" si="2"/>
        <v>9.0909090909090917</v>
      </c>
      <c r="O39" s="86">
        <f t="shared" si="1"/>
        <v>0</v>
      </c>
    </row>
    <row r="40" spans="1:15" s="17" customFormat="1" ht="13.2" x14ac:dyDescent="0.25">
      <c r="A40" s="16">
        <v>38306</v>
      </c>
      <c r="B40" s="16" t="s">
        <v>56</v>
      </c>
      <c r="C40" s="17">
        <v>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6</v>
      </c>
      <c r="K40" s="17">
        <v>6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8</v>
      </c>
      <c r="D41" s="17">
        <v>2</v>
      </c>
      <c r="E41" s="17">
        <v>0</v>
      </c>
      <c r="F41" s="17">
        <v>0</v>
      </c>
      <c r="G41" s="17">
        <v>1</v>
      </c>
      <c r="H41" s="17">
        <v>0</v>
      </c>
      <c r="I41" s="17">
        <v>2</v>
      </c>
      <c r="J41" s="17">
        <v>8</v>
      </c>
      <c r="K41" s="17">
        <v>6</v>
      </c>
      <c r="L41" s="17">
        <v>1</v>
      </c>
      <c r="M41" s="87">
        <f t="shared" si="0"/>
        <v>75</v>
      </c>
      <c r="N41" s="87">
        <f t="shared" si="2"/>
        <v>12.5</v>
      </c>
      <c r="O41" s="86">
        <f t="shared" si="1"/>
        <v>12.5</v>
      </c>
    </row>
    <row r="42" spans="1:15" s="17" customFormat="1" ht="13.2" x14ac:dyDescent="0.25">
      <c r="A42" s="16">
        <v>36400</v>
      </c>
      <c r="B42" s="16" t="s">
        <v>58</v>
      </c>
      <c r="C42" s="17">
        <v>30</v>
      </c>
      <c r="D42" s="17">
        <v>16</v>
      </c>
      <c r="E42" s="17">
        <v>0</v>
      </c>
      <c r="F42" s="17">
        <v>2</v>
      </c>
      <c r="G42" s="17">
        <v>1</v>
      </c>
      <c r="H42" s="17">
        <v>4</v>
      </c>
      <c r="I42" s="17">
        <v>5</v>
      </c>
      <c r="J42" s="17">
        <v>41</v>
      </c>
      <c r="K42" s="17">
        <v>29</v>
      </c>
      <c r="L42" s="17">
        <v>5</v>
      </c>
      <c r="M42" s="87">
        <f t="shared" si="0"/>
        <v>70.731707317073173</v>
      </c>
      <c r="N42" s="87">
        <f t="shared" si="2"/>
        <v>17.073170731707318</v>
      </c>
      <c r="O42" s="86">
        <f t="shared" si="1"/>
        <v>12.195121951219512</v>
      </c>
    </row>
    <row r="43" spans="1:15" s="17" customFormat="1" ht="13.2" x14ac:dyDescent="0.25">
      <c r="A43" s="16">
        <v>33115</v>
      </c>
      <c r="B43" s="16" t="s">
        <v>59</v>
      </c>
      <c r="C43" s="17">
        <v>111</v>
      </c>
      <c r="D43" s="17">
        <v>17</v>
      </c>
      <c r="E43" s="17">
        <v>4</v>
      </c>
      <c r="F43" s="17">
        <v>1</v>
      </c>
      <c r="G43" s="17">
        <v>14</v>
      </c>
      <c r="H43" s="17">
        <v>8</v>
      </c>
      <c r="I43" s="17">
        <v>31</v>
      </c>
      <c r="J43" s="17">
        <v>97</v>
      </c>
      <c r="K43" s="17">
        <v>66</v>
      </c>
      <c r="L43" s="17">
        <v>4</v>
      </c>
      <c r="M43" s="87">
        <f t="shared" si="0"/>
        <v>68.041237113402062</v>
      </c>
      <c r="N43" s="87">
        <f t="shared" si="2"/>
        <v>27.835051546391753</v>
      </c>
      <c r="O43" s="86">
        <f t="shared" si="1"/>
        <v>4.1237113402061851</v>
      </c>
    </row>
    <row r="44" spans="1:15" s="17" customFormat="1" ht="13.2" x14ac:dyDescent="0.25">
      <c r="A44" s="16">
        <v>29011</v>
      </c>
      <c r="B44" s="16" t="s">
        <v>60</v>
      </c>
      <c r="C44" s="17">
        <v>24</v>
      </c>
      <c r="D44" s="17">
        <v>3</v>
      </c>
      <c r="E44" s="17">
        <v>0</v>
      </c>
      <c r="F44" s="17">
        <v>4</v>
      </c>
      <c r="G44" s="17">
        <v>1</v>
      </c>
      <c r="H44" s="17">
        <v>2</v>
      </c>
      <c r="I44" s="17">
        <v>3</v>
      </c>
      <c r="J44" s="17">
        <v>24</v>
      </c>
      <c r="K44" s="17">
        <v>16</v>
      </c>
      <c r="L44" s="17">
        <v>1</v>
      </c>
      <c r="M44" s="87">
        <f t="shared" si="0"/>
        <v>66.666666666666657</v>
      </c>
      <c r="N44" s="87">
        <f t="shared" si="2"/>
        <v>29.166666666666668</v>
      </c>
      <c r="O44" s="86">
        <f t="shared" si="1"/>
        <v>4.1666666666666661</v>
      </c>
    </row>
    <row r="45" spans="1:15" s="17" customFormat="1" ht="13.2" x14ac:dyDescent="0.25">
      <c r="A45" s="16">
        <v>13151</v>
      </c>
      <c r="B45" s="16" t="s">
        <v>61</v>
      </c>
      <c r="C45" s="17">
        <v>10</v>
      </c>
      <c r="D45" s="17">
        <v>6</v>
      </c>
      <c r="E45" s="17">
        <v>0</v>
      </c>
      <c r="F45" s="17">
        <v>0</v>
      </c>
      <c r="G45" s="17">
        <v>0</v>
      </c>
      <c r="H45" s="17">
        <v>0</v>
      </c>
      <c r="I45" s="17">
        <v>3</v>
      </c>
      <c r="J45" s="17">
        <v>13</v>
      </c>
      <c r="K45" s="17">
        <v>13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48</v>
      </c>
      <c r="D46" s="17">
        <v>4</v>
      </c>
      <c r="E46" s="17">
        <v>0</v>
      </c>
      <c r="F46" s="17">
        <v>1</v>
      </c>
      <c r="G46" s="17">
        <v>1</v>
      </c>
      <c r="H46" s="17">
        <v>1</v>
      </c>
      <c r="I46" s="17">
        <v>7</v>
      </c>
      <c r="J46" s="17">
        <v>45</v>
      </c>
      <c r="K46" s="17">
        <v>39</v>
      </c>
      <c r="L46" s="17">
        <v>3</v>
      </c>
      <c r="M46" s="87">
        <f t="shared" si="0"/>
        <v>86.666666666666671</v>
      </c>
      <c r="N46" s="87">
        <f t="shared" si="2"/>
        <v>6.666666666666667</v>
      </c>
      <c r="O46" s="86">
        <f t="shared" si="1"/>
        <v>6.666666666666667</v>
      </c>
    </row>
    <row r="47" spans="1:15" s="17" customFormat="1" ht="13.2" x14ac:dyDescent="0.25">
      <c r="A47" s="16" t="s">
        <v>63</v>
      </c>
      <c r="B47" s="16" t="s">
        <v>64</v>
      </c>
      <c r="C47" s="17">
        <v>7</v>
      </c>
      <c r="D47" s="17">
        <v>5</v>
      </c>
      <c r="E47" s="17">
        <v>0</v>
      </c>
      <c r="F47" s="17">
        <v>0</v>
      </c>
      <c r="G47" s="17">
        <v>1</v>
      </c>
      <c r="H47" s="17">
        <v>0</v>
      </c>
      <c r="I47" s="17">
        <v>3</v>
      </c>
      <c r="J47" s="17">
        <v>9</v>
      </c>
      <c r="K47" s="17">
        <v>7</v>
      </c>
      <c r="L47" s="17">
        <v>1</v>
      </c>
      <c r="M47" s="87">
        <f t="shared" si="0"/>
        <v>77.777777777777786</v>
      </c>
      <c r="N47" s="87">
        <f t="shared" si="2"/>
        <v>11.111111111111111</v>
      </c>
      <c r="O47" s="86">
        <f t="shared" si="1"/>
        <v>11.111111111111111</v>
      </c>
    </row>
    <row r="48" spans="1:15" s="17" customFormat="1" ht="13.2" x14ac:dyDescent="0.25">
      <c r="A48" s="16">
        <v>22073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3.2" x14ac:dyDescent="0.25">
      <c r="A49" s="16">
        <v>10050</v>
      </c>
      <c r="B49" s="16" t="s">
        <v>66</v>
      </c>
      <c r="C49" s="17">
        <v>11</v>
      </c>
      <c r="D49" s="17">
        <v>2</v>
      </c>
      <c r="E49" s="17">
        <v>0</v>
      </c>
      <c r="F49" s="17">
        <v>0</v>
      </c>
      <c r="G49" s="17">
        <v>0</v>
      </c>
      <c r="H49" s="17">
        <v>1</v>
      </c>
      <c r="I49" s="17">
        <v>3</v>
      </c>
      <c r="J49" s="17">
        <v>10</v>
      </c>
      <c r="K49" s="17">
        <v>9</v>
      </c>
      <c r="L49" s="17">
        <v>0</v>
      </c>
      <c r="M49" s="87">
        <f t="shared" si="0"/>
        <v>90</v>
      </c>
      <c r="N49" s="87">
        <f t="shared" si="2"/>
        <v>10</v>
      </c>
      <c r="O49" s="86">
        <f t="shared" si="1"/>
        <v>0</v>
      </c>
    </row>
    <row r="50" spans="1:15" s="17" customFormat="1" ht="13.2" x14ac:dyDescent="0.25">
      <c r="A50" s="16">
        <v>26059</v>
      </c>
      <c r="B50" s="16" t="s">
        <v>67</v>
      </c>
      <c r="C50" s="17">
        <v>11</v>
      </c>
      <c r="D50" s="17">
        <v>3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12</v>
      </c>
      <c r="K50" s="17">
        <v>11</v>
      </c>
      <c r="L50" s="17">
        <v>1</v>
      </c>
      <c r="M50" s="87">
        <f t="shared" si="0"/>
        <v>91.666666666666657</v>
      </c>
      <c r="N50" s="87">
        <f t="shared" si="2"/>
        <v>0</v>
      </c>
      <c r="O50" s="86">
        <f t="shared" si="1"/>
        <v>8.3333333333333321</v>
      </c>
    </row>
    <row r="51" spans="1:15" s="17" customFormat="1" ht="13.2" x14ac:dyDescent="0.25">
      <c r="A51" s="16">
        <v>31330</v>
      </c>
      <c r="B51" s="16" t="s">
        <v>68</v>
      </c>
      <c r="C51" s="17">
        <v>15</v>
      </c>
      <c r="D51" s="17">
        <v>5</v>
      </c>
      <c r="E51" s="17">
        <v>0</v>
      </c>
      <c r="F51" s="17">
        <v>1</v>
      </c>
      <c r="G51" s="17">
        <v>1</v>
      </c>
      <c r="H51" s="17">
        <v>0</v>
      </c>
      <c r="I51" s="17">
        <v>3</v>
      </c>
      <c r="J51" s="17">
        <v>17</v>
      </c>
      <c r="K51" s="17">
        <v>15</v>
      </c>
      <c r="L51" s="17">
        <v>0</v>
      </c>
      <c r="M51" s="87">
        <f t="shared" si="0"/>
        <v>88.235294117647058</v>
      </c>
      <c r="N51" s="87">
        <f t="shared" si="2"/>
        <v>11.76470588235294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12</v>
      </c>
      <c r="D52" s="17">
        <v>3</v>
      </c>
      <c r="E52" s="17">
        <v>0</v>
      </c>
      <c r="F52" s="17">
        <v>0</v>
      </c>
      <c r="G52" s="17">
        <v>1</v>
      </c>
      <c r="H52" s="17">
        <v>0</v>
      </c>
      <c r="I52" s="17">
        <v>4</v>
      </c>
      <c r="J52" s="17">
        <v>11</v>
      </c>
      <c r="K52" s="17">
        <v>9</v>
      </c>
      <c r="L52" s="17">
        <v>1</v>
      </c>
      <c r="M52" s="87">
        <f t="shared" si="0"/>
        <v>81.818181818181827</v>
      </c>
      <c r="N52" s="87">
        <f t="shared" si="2"/>
        <v>9.0909090909090917</v>
      </c>
      <c r="O52" s="86">
        <f t="shared" si="1"/>
        <v>9.0909090909090917</v>
      </c>
    </row>
    <row r="53" spans="1:15" s="17" customFormat="1" ht="13.2" x14ac:dyDescent="0.25">
      <c r="A53" s="16" t="s">
        <v>70</v>
      </c>
      <c r="B53" s="16" t="s">
        <v>71</v>
      </c>
      <c r="C53" s="17">
        <v>14</v>
      </c>
      <c r="D53" s="17">
        <v>8</v>
      </c>
      <c r="E53" s="17">
        <v>0</v>
      </c>
      <c r="F53" s="17">
        <v>0</v>
      </c>
      <c r="G53" s="17">
        <v>0</v>
      </c>
      <c r="H53" s="17">
        <v>0</v>
      </c>
      <c r="I53" s="17">
        <v>14</v>
      </c>
      <c r="J53" s="17">
        <v>8</v>
      </c>
      <c r="K53" s="17">
        <v>7</v>
      </c>
      <c r="L53" s="17">
        <v>1</v>
      </c>
      <c r="M53" s="87">
        <f t="shared" si="0"/>
        <v>87.5</v>
      </c>
      <c r="N53" s="87">
        <f t="shared" si="2"/>
        <v>0</v>
      </c>
      <c r="O53" s="86">
        <f t="shared" si="1"/>
        <v>12.5</v>
      </c>
    </row>
    <row r="54" spans="1:15" s="17" customFormat="1" ht="13.2" x14ac:dyDescent="0.25">
      <c r="A54" s="16">
        <v>32414</v>
      </c>
      <c r="B54" s="16" t="s">
        <v>72</v>
      </c>
      <c r="C54" s="17">
        <v>83</v>
      </c>
      <c r="D54" s="17">
        <v>13</v>
      </c>
      <c r="E54" s="17">
        <v>1</v>
      </c>
      <c r="F54" s="17">
        <v>1</v>
      </c>
      <c r="G54" s="17">
        <v>6</v>
      </c>
      <c r="H54" s="17">
        <v>1</v>
      </c>
      <c r="I54" s="17">
        <v>10</v>
      </c>
      <c r="J54" s="17">
        <v>86</v>
      </c>
      <c r="K54" s="17">
        <v>74</v>
      </c>
      <c r="L54" s="17">
        <v>3</v>
      </c>
      <c r="M54" s="87">
        <f t="shared" si="0"/>
        <v>86.04651162790698</v>
      </c>
      <c r="N54" s="87">
        <f t="shared" si="2"/>
        <v>10.465116279069768</v>
      </c>
      <c r="O54" s="86">
        <f t="shared" si="1"/>
        <v>3.4883720930232558</v>
      </c>
    </row>
    <row r="55" spans="1:15" s="17" customFormat="1" ht="13.2" x14ac:dyDescent="0.25">
      <c r="A55" s="16">
        <v>32361</v>
      </c>
      <c r="B55" s="16" t="s">
        <v>73</v>
      </c>
      <c r="C55" s="17">
        <v>129</v>
      </c>
      <c r="D55" s="17">
        <v>11</v>
      </c>
      <c r="E55" s="17">
        <v>0</v>
      </c>
      <c r="F55" s="17">
        <v>1</v>
      </c>
      <c r="G55" s="17">
        <v>0</v>
      </c>
      <c r="H55" s="17">
        <v>4</v>
      </c>
      <c r="I55" s="17">
        <v>13</v>
      </c>
      <c r="J55" s="17">
        <v>127</v>
      </c>
      <c r="K55" s="17">
        <v>115</v>
      </c>
      <c r="L55" s="17">
        <v>7</v>
      </c>
      <c r="M55" s="87">
        <f t="shared" si="0"/>
        <v>90.551181102362193</v>
      </c>
      <c r="N55" s="87">
        <f t="shared" si="2"/>
        <v>3.9370078740157481</v>
      </c>
      <c r="O55" s="86">
        <f t="shared" si="1"/>
        <v>5.5118110236220472</v>
      </c>
    </row>
    <row r="56" spans="1:15" s="17" customFormat="1" ht="13.2" x14ac:dyDescent="0.25">
      <c r="A56" s="16">
        <v>39090</v>
      </c>
      <c r="B56" s="16" t="s">
        <v>74</v>
      </c>
      <c r="C56" s="17">
        <v>89</v>
      </c>
      <c r="D56" s="17">
        <v>6</v>
      </c>
      <c r="E56" s="17">
        <v>2</v>
      </c>
      <c r="F56" s="17">
        <v>1</v>
      </c>
      <c r="G56" s="17">
        <v>2</v>
      </c>
      <c r="H56" s="17">
        <v>3</v>
      </c>
      <c r="I56" s="17">
        <v>6</v>
      </c>
      <c r="J56" s="17">
        <v>89</v>
      </c>
      <c r="K56" s="17">
        <v>72</v>
      </c>
      <c r="L56" s="17">
        <v>9</v>
      </c>
      <c r="M56" s="87">
        <f t="shared" si="0"/>
        <v>80.898876404494374</v>
      </c>
      <c r="N56" s="87">
        <f t="shared" si="2"/>
        <v>8.9887640449438209</v>
      </c>
      <c r="O56" s="86">
        <f t="shared" si="1"/>
        <v>10.112359550561797</v>
      </c>
    </row>
    <row r="57" spans="1:15" s="17" customFormat="1" ht="13.2" x14ac:dyDescent="0.25">
      <c r="A57" s="16" t="s">
        <v>75</v>
      </c>
      <c r="B57" s="16" t="s">
        <v>76</v>
      </c>
      <c r="C57" s="17">
        <v>227</v>
      </c>
      <c r="D57" s="17">
        <v>26</v>
      </c>
      <c r="E57" s="17">
        <v>6</v>
      </c>
      <c r="F57" s="17">
        <v>2</v>
      </c>
      <c r="G57" s="17">
        <v>5</v>
      </c>
      <c r="H57" s="17">
        <v>21</v>
      </c>
      <c r="I57" s="17">
        <v>16</v>
      </c>
      <c r="J57" s="17">
        <v>237</v>
      </c>
      <c r="K57" s="17">
        <v>187</v>
      </c>
      <c r="L57" s="17">
        <v>16</v>
      </c>
      <c r="M57" s="87">
        <f t="shared" si="0"/>
        <v>78.902953586497887</v>
      </c>
      <c r="N57" s="87">
        <f t="shared" si="2"/>
        <v>14.345991561181433</v>
      </c>
      <c r="O57" s="86">
        <f t="shared" si="1"/>
        <v>6.7510548523206744</v>
      </c>
    </row>
    <row r="58" spans="1:15" s="17" customFormat="1" ht="13.2" x14ac:dyDescent="0.25">
      <c r="A58" s="16">
        <v>19028</v>
      </c>
      <c r="B58" s="16" t="s">
        <v>77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1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3.2" x14ac:dyDescent="0.25">
      <c r="A59" s="16">
        <v>27404</v>
      </c>
      <c r="B59" s="16" t="s">
        <v>78</v>
      </c>
      <c r="C59" s="17">
        <v>77</v>
      </c>
      <c r="D59" s="17">
        <v>15</v>
      </c>
      <c r="E59" s="17">
        <v>2</v>
      </c>
      <c r="F59" s="17">
        <v>0</v>
      </c>
      <c r="G59" s="17">
        <v>1</v>
      </c>
      <c r="H59" s="17">
        <v>3</v>
      </c>
      <c r="I59" s="17">
        <v>15</v>
      </c>
      <c r="J59" s="17">
        <v>77</v>
      </c>
      <c r="K59" s="17">
        <v>67</v>
      </c>
      <c r="L59" s="17">
        <v>4</v>
      </c>
      <c r="M59" s="87">
        <f t="shared" si="0"/>
        <v>87.012987012987011</v>
      </c>
      <c r="N59" s="87">
        <f t="shared" si="2"/>
        <v>7.7922077922077921</v>
      </c>
      <c r="O59" s="86">
        <f t="shared" si="1"/>
        <v>5.1948051948051948</v>
      </c>
    </row>
    <row r="60" spans="1:15" s="17" customFormat="1" ht="13.2" x14ac:dyDescent="0.25">
      <c r="A60" s="16">
        <v>31015</v>
      </c>
      <c r="B60" s="16" t="s">
        <v>79</v>
      </c>
      <c r="C60" s="17">
        <v>796</v>
      </c>
      <c r="D60" s="17">
        <v>109</v>
      </c>
      <c r="E60" s="17">
        <v>6</v>
      </c>
      <c r="F60" s="17">
        <v>4</v>
      </c>
      <c r="G60" s="17">
        <v>7</v>
      </c>
      <c r="H60" s="17">
        <v>30</v>
      </c>
      <c r="I60" s="17">
        <v>108</v>
      </c>
      <c r="J60" s="17">
        <v>797</v>
      </c>
      <c r="K60" s="17">
        <v>660</v>
      </c>
      <c r="L60" s="17">
        <v>90</v>
      </c>
      <c r="M60" s="87">
        <f t="shared" si="0"/>
        <v>82.810539523212043</v>
      </c>
      <c r="N60" s="87">
        <f t="shared" si="2"/>
        <v>5.8971141781681311</v>
      </c>
      <c r="O60" s="86">
        <f t="shared" si="1"/>
        <v>11.292346298619824</v>
      </c>
    </row>
    <row r="61" spans="1:15" s="17" customFormat="1" ht="13.2" x14ac:dyDescent="0.25">
      <c r="A61" s="16">
        <v>32801</v>
      </c>
      <c r="B61" s="16" t="s">
        <v>297</v>
      </c>
      <c r="C61" s="17">
        <v>10</v>
      </c>
      <c r="D61" s="17">
        <v>1</v>
      </c>
      <c r="E61" s="17">
        <v>0</v>
      </c>
      <c r="F61" s="17">
        <v>0</v>
      </c>
      <c r="G61" s="17">
        <v>2</v>
      </c>
      <c r="H61" s="17">
        <v>6</v>
      </c>
      <c r="I61" s="17">
        <v>3</v>
      </c>
      <c r="J61" s="17">
        <v>8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102</v>
      </c>
      <c r="D62" s="17">
        <v>10</v>
      </c>
      <c r="E62" s="17">
        <v>3</v>
      </c>
      <c r="F62" s="17">
        <v>2</v>
      </c>
      <c r="G62" s="17">
        <v>4</v>
      </c>
      <c r="H62" s="17">
        <v>8</v>
      </c>
      <c r="I62" s="17">
        <v>9</v>
      </c>
      <c r="J62" s="17">
        <v>103</v>
      </c>
      <c r="K62" s="17">
        <v>83</v>
      </c>
      <c r="L62" s="17">
        <v>3</v>
      </c>
      <c r="M62" s="87">
        <f t="shared" si="0"/>
        <v>80.582524271844662</v>
      </c>
      <c r="N62" s="87">
        <f t="shared" si="2"/>
        <v>16.50485436893204</v>
      </c>
      <c r="O62" s="86">
        <f t="shared" si="1"/>
        <v>2.912621359223301</v>
      </c>
    </row>
    <row r="63" spans="1:15" s="17" customFormat="1" ht="13.2" x14ac:dyDescent="0.25">
      <c r="A63" s="16">
        <v>14068</v>
      </c>
      <c r="B63" s="16" t="s">
        <v>81</v>
      </c>
      <c r="C63" s="17">
        <v>60</v>
      </c>
      <c r="D63" s="17">
        <v>7</v>
      </c>
      <c r="E63" s="17">
        <v>0</v>
      </c>
      <c r="F63" s="17">
        <v>1</v>
      </c>
      <c r="G63" s="17">
        <v>1</v>
      </c>
      <c r="H63" s="17">
        <v>3</v>
      </c>
      <c r="I63" s="17">
        <v>2</v>
      </c>
      <c r="J63" s="17">
        <v>65</v>
      </c>
      <c r="K63" s="17">
        <v>49</v>
      </c>
      <c r="L63" s="17">
        <v>11</v>
      </c>
      <c r="M63" s="87">
        <f t="shared" si="0"/>
        <v>75.384615384615387</v>
      </c>
      <c r="N63" s="87">
        <f t="shared" si="2"/>
        <v>7.6923076923076925</v>
      </c>
      <c r="O63" s="86">
        <f t="shared" si="1"/>
        <v>16.923076923076923</v>
      </c>
    </row>
    <row r="64" spans="1:15" s="17" customFormat="1" ht="13.2" x14ac:dyDescent="0.25">
      <c r="A64" s="16" t="s">
        <v>82</v>
      </c>
      <c r="B64" s="16" t="s">
        <v>83</v>
      </c>
      <c r="C64" s="17">
        <v>13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1</v>
      </c>
      <c r="J64" s="17">
        <v>13</v>
      </c>
      <c r="K64" s="17">
        <v>12</v>
      </c>
      <c r="L64" s="17">
        <v>1</v>
      </c>
      <c r="M64" s="87">
        <f t="shared" si="0"/>
        <v>92.307692307692307</v>
      </c>
      <c r="N64" s="87">
        <f t="shared" si="2"/>
        <v>0</v>
      </c>
      <c r="O64" s="86">
        <f t="shared" si="1"/>
        <v>7.6923076923076925</v>
      </c>
    </row>
    <row r="65" spans="1:15" s="17" customFormat="1" ht="13.2" x14ac:dyDescent="0.25">
      <c r="A65" s="16">
        <v>17216</v>
      </c>
      <c r="B65" s="16" t="s">
        <v>84</v>
      </c>
      <c r="C65" s="17">
        <v>185</v>
      </c>
      <c r="D65" s="17">
        <v>15</v>
      </c>
      <c r="E65" s="17">
        <v>2</v>
      </c>
      <c r="F65" s="17">
        <v>3</v>
      </c>
      <c r="G65" s="17">
        <v>2</v>
      </c>
      <c r="H65" s="17">
        <v>9</v>
      </c>
      <c r="I65" s="17">
        <v>19</v>
      </c>
      <c r="J65" s="17">
        <v>181</v>
      </c>
      <c r="K65" s="17">
        <v>157</v>
      </c>
      <c r="L65" s="17">
        <v>8</v>
      </c>
      <c r="M65" s="87">
        <f t="shared" si="0"/>
        <v>86.740331491712709</v>
      </c>
      <c r="N65" s="87">
        <f t="shared" si="2"/>
        <v>8.8397790055248606</v>
      </c>
      <c r="O65" s="86">
        <f t="shared" si="1"/>
        <v>4.4198895027624303</v>
      </c>
    </row>
    <row r="66" spans="1:15" s="17" customFormat="1" ht="13.2" x14ac:dyDescent="0.25">
      <c r="A66" s="16">
        <v>13165</v>
      </c>
      <c r="B66" s="16" t="s">
        <v>85</v>
      </c>
      <c r="C66" s="17">
        <v>80</v>
      </c>
      <c r="D66" s="17">
        <v>9</v>
      </c>
      <c r="E66" s="17">
        <v>1</v>
      </c>
      <c r="F66" s="17">
        <v>3</v>
      </c>
      <c r="G66" s="17">
        <v>0</v>
      </c>
      <c r="H66" s="17">
        <v>4</v>
      </c>
      <c r="I66" s="17">
        <v>6</v>
      </c>
      <c r="J66" s="17">
        <v>83</v>
      </c>
      <c r="K66" s="17">
        <v>74</v>
      </c>
      <c r="L66" s="17">
        <v>1</v>
      </c>
      <c r="M66" s="87">
        <f t="shared" si="0"/>
        <v>89.156626506024097</v>
      </c>
      <c r="N66" s="87">
        <f t="shared" si="2"/>
        <v>9.6385542168674707</v>
      </c>
      <c r="O66" s="86">
        <f t="shared" si="1"/>
        <v>1.2048192771084338</v>
      </c>
    </row>
    <row r="67" spans="1:15" s="17" customFormat="1" ht="13.2" x14ac:dyDescent="0.25">
      <c r="A67" s="16">
        <v>31002</v>
      </c>
      <c r="B67" s="16" t="s">
        <v>86</v>
      </c>
      <c r="C67" s="17">
        <v>662</v>
      </c>
      <c r="D67" s="17">
        <v>73</v>
      </c>
      <c r="E67" s="17">
        <v>0</v>
      </c>
      <c r="F67" s="17">
        <v>2</v>
      </c>
      <c r="G67" s="17">
        <v>2</v>
      </c>
      <c r="H67" s="17">
        <v>24</v>
      </c>
      <c r="I67" s="17">
        <v>143</v>
      </c>
      <c r="J67" s="17">
        <v>592</v>
      </c>
      <c r="K67" s="17">
        <v>525</v>
      </c>
      <c r="L67" s="17">
        <v>39</v>
      </c>
      <c r="M67" s="87">
        <f t="shared" si="0"/>
        <v>88.682432432432435</v>
      </c>
      <c r="N67" s="87">
        <f t="shared" si="2"/>
        <v>4.7297297297297298</v>
      </c>
      <c r="O67" s="86">
        <f t="shared" si="1"/>
        <v>6.5878378378378368</v>
      </c>
    </row>
    <row r="68" spans="1:15" s="17" customFormat="1" ht="13.2" x14ac:dyDescent="0.25">
      <c r="A68" s="16" t="s">
        <v>87</v>
      </c>
      <c r="B68" s="16" t="s">
        <v>296</v>
      </c>
      <c r="C68" s="17">
        <v>991</v>
      </c>
      <c r="D68" s="17">
        <v>199</v>
      </c>
      <c r="E68" s="17">
        <v>2</v>
      </c>
      <c r="F68" s="17">
        <v>8</v>
      </c>
      <c r="G68" s="17">
        <v>23</v>
      </c>
      <c r="H68" s="17">
        <v>56</v>
      </c>
      <c r="I68" s="17">
        <v>161</v>
      </c>
      <c r="J68" s="17">
        <v>1029</v>
      </c>
      <c r="K68" s="17">
        <v>864</v>
      </c>
      <c r="L68" s="17">
        <v>76</v>
      </c>
      <c r="M68" s="87">
        <f t="shared" si="0"/>
        <v>83.965014577259481</v>
      </c>
      <c r="N68" s="87">
        <f t="shared" si="2"/>
        <v>8.6491739552964049</v>
      </c>
      <c r="O68" s="86">
        <f t="shared" si="1"/>
        <v>7.3858114674441202</v>
      </c>
    </row>
    <row r="69" spans="1:15" s="17" customFormat="1" ht="13.2" x14ac:dyDescent="0.25">
      <c r="A69" s="16">
        <v>17210</v>
      </c>
      <c r="B69" s="16" t="s">
        <v>88</v>
      </c>
      <c r="C69" s="17">
        <v>892</v>
      </c>
      <c r="D69" s="17">
        <v>142</v>
      </c>
      <c r="E69" s="17">
        <v>13</v>
      </c>
      <c r="F69" s="17">
        <v>6</v>
      </c>
      <c r="G69" s="17">
        <v>26</v>
      </c>
      <c r="H69" s="17">
        <v>49</v>
      </c>
      <c r="I69" s="17">
        <v>143</v>
      </c>
      <c r="J69" s="17">
        <v>891</v>
      </c>
      <c r="K69" s="17">
        <v>692</v>
      </c>
      <c r="L69" s="17">
        <v>105</v>
      </c>
      <c r="M69" s="87">
        <f t="shared" si="0"/>
        <v>77.665544332210999</v>
      </c>
      <c r="N69" s="87">
        <f t="shared" si="2"/>
        <v>10.549943883277217</v>
      </c>
      <c r="O69" s="86">
        <f t="shared" si="1"/>
        <v>11.784511784511785</v>
      </c>
    </row>
    <row r="70" spans="1:15" s="17" customFormat="1" ht="13.2" x14ac:dyDescent="0.25">
      <c r="A70" s="16">
        <v>37502</v>
      </c>
      <c r="B70" s="16" t="s">
        <v>89</v>
      </c>
      <c r="C70" s="17">
        <v>187</v>
      </c>
      <c r="D70" s="17">
        <v>21</v>
      </c>
      <c r="E70" s="17">
        <v>4</v>
      </c>
      <c r="F70" s="17">
        <v>4</v>
      </c>
      <c r="G70" s="17">
        <v>7</v>
      </c>
      <c r="H70" s="17">
        <v>15</v>
      </c>
      <c r="I70" s="17">
        <v>33</v>
      </c>
      <c r="J70" s="17">
        <v>175</v>
      </c>
      <c r="K70" s="17">
        <v>124</v>
      </c>
      <c r="L70" s="17">
        <v>21</v>
      </c>
      <c r="M70" s="87">
        <f t="shared" ref="M70:M133" si="3">IF(J70=0,"n/a",K70/J70*100)</f>
        <v>70.857142857142847</v>
      </c>
      <c r="N70" s="87">
        <f t="shared" si="2"/>
        <v>17.142857142857142</v>
      </c>
      <c r="O70" s="86">
        <f t="shared" ref="O70:O133" si="4">IF(J70=0,"n/a",(L70/J70)*100)</f>
        <v>12</v>
      </c>
    </row>
    <row r="71" spans="1:15" s="17" customFormat="1" ht="13.2" x14ac:dyDescent="0.25">
      <c r="A71" s="16">
        <v>27417</v>
      </c>
      <c r="B71" s="16" t="s">
        <v>90</v>
      </c>
      <c r="C71" s="17">
        <v>139</v>
      </c>
      <c r="D71" s="17">
        <v>25</v>
      </c>
      <c r="E71" s="17">
        <v>0</v>
      </c>
      <c r="F71" s="17">
        <v>1</v>
      </c>
      <c r="G71" s="17">
        <v>2</v>
      </c>
      <c r="H71" s="17">
        <v>6</v>
      </c>
      <c r="I71" s="17">
        <v>24</v>
      </c>
      <c r="J71" s="17">
        <v>140</v>
      </c>
      <c r="K71" s="17">
        <v>116</v>
      </c>
      <c r="L71" s="17">
        <v>15</v>
      </c>
      <c r="M71" s="87">
        <f t="shared" si="3"/>
        <v>82.857142857142861</v>
      </c>
      <c r="N71" s="87">
        <f t="shared" ref="N71:N134" si="5">IF(J71=0,"n/a",(E71+F71+G71+H71)/J71*100)</f>
        <v>6.4285714285714279</v>
      </c>
      <c r="O71" s="86">
        <f t="shared" si="4"/>
        <v>10.714285714285714</v>
      </c>
    </row>
    <row r="72" spans="1:15" s="17" customFormat="1" ht="13.2" x14ac:dyDescent="0.25">
      <c r="A72" s="16" t="s">
        <v>91</v>
      </c>
      <c r="B72" s="16" t="s">
        <v>92</v>
      </c>
      <c r="C72" s="17">
        <v>26</v>
      </c>
      <c r="D72" s="17">
        <v>3</v>
      </c>
      <c r="E72" s="17">
        <v>0</v>
      </c>
      <c r="F72" s="17">
        <v>1</v>
      </c>
      <c r="G72" s="17">
        <v>0</v>
      </c>
      <c r="H72" s="17">
        <v>1</v>
      </c>
      <c r="I72" s="17">
        <v>1</v>
      </c>
      <c r="J72" s="17">
        <v>28</v>
      </c>
      <c r="K72" s="17">
        <v>26</v>
      </c>
      <c r="L72" s="17">
        <v>0</v>
      </c>
      <c r="M72" s="87">
        <f t="shared" si="3"/>
        <v>92.857142857142861</v>
      </c>
      <c r="N72" s="87">
        <f t="shared" si="5"/>
        <v>7.1428571428571423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265</v>
      </c>
      <c r="D73" s="17">
        <v>48</v>
      </c>
      <c r="E73" s="17">
        <v>1</v>
      </c>
      <c r="F73" s="17">
        <v>2</v>
      </c>
      <c r="G73" s="17">
        <v>5</v>
      </c>
      <c r="H73" s="17">
        <v>11</v>
      </c>
      <c r="I73" s="17">
        <v>60</v>
      </c>
      <c r="J73" s="17">
        <v>253</v>
      </c>
      <c r="K73" s="17">
        <v>216</v>
      </c>
      <c r="L73" s="17">
        <v>18</v>
      </c>
      <c r="M73" s="87">
        <f t="shared" si="3"/>
        <v>85.375494071146235</v>
      </c>
      <c r="N73" s="87">
        <f t="shared" si="5"/>
        <v>7.5098814229249005</v>
      </c>
      <c r="O73" s="86">
        <f t="shared" si="4"/>
        <v>7.1146245059288544</v>
      </c>
    </row>
    <row r="74" spans="1:15" s="17" customFormat="1" ht="13.2" x14ac:dyDescent="0.25">
      <c r="A74" s="16">
        <v>32358</v>
      </c>
      <c r="B74" s="16" t="s">
        <v>94</v>
      </c>
      <c r="C74" s="17">
        <v>39</v>
      </c>
      <c r="D74" s="17">
        <v>5</v>
      </c>
      <c r="E74" s="17">
        <v>0</v>
      </c>
      <c r="F74" s="17">
        <v>0</v>
      </c>
      <c r="G74" s="17">
        <v>0</v>
      </c>
      <c r="H74" s="17">
        <v>0</v>
      </c>
      <c r="I74" s="17">
        <v>7</v>
      </c>
      <c r="J74" s="17">
        <v>37</v>
      </c>
      <c r="K74" s="17">
        <v>37</v>
      </c>
      <c r="L74" s="17">
        <v>0</v>
      </c>
      <c r="M74" s="87">
        <f t="shared" si="3"/>
        <v>100</v>
      </c>
      <c r="N74" s="87">
        <f t="shared" si="5"/>
        <v>0</v>
      </c>
      <c r="O74" s="86">
        <f t="shared" si="4"/>
        <v>0</v>
      </c>
    </row>
    <row r="75" spans="1:15" s="17" customFormat="1" ht="13.2" x14ac:dyDescent="0.25">
      <c r="A75" s="16">
        <v>38302</v>
      </c>
      <c r="B75" s="16" t="s">
        <v>95</v>
      </c>
      <c r="C75" s="17">
        <v>1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2</v>
      </c>
      <c r="K75" s="17">
        <v>1</v>
      </c>
      <c r="L75" s="17">
        <v>1</v>
      </c>
      <c r="M75" s="87">
        <f t="shared" si="3"/>
        <v>50</v>
      </c>
      <c r="N75" s="87">
        <f t="shared" si="5"/>
        <v>0</v>
      </c>
      <c r="O75" s="86">
        <f t="shared" si="4"/>
        <v>50</v>
      </c>
    </row>
    <row r="76" spans="1:15" s="17" customFormat="1" ht="13.2" x14ac:dyDescent="0.25">
      <c r="A76" s="16">
        <v>20401</v>
      </c>
      <c r="B76" s="16" t="s">
        <v>96</v>
      </c>
      <c r="C76" s="17">
        <v>2</v>
      </c>
      <c r="D76" s="17">
        <v>2</v>
      </c>
      <c r="E76" s="17">
        <v>0</v>
      </c>
      <c r="F76" s="17">
        <v>0</v>
      </c>
      <c r="G76" s="17">
        <v>1</v>
      </c>
      <c r="H76" s="17">
        <v>0</v>
      </c>
      <c r="I76" s="17">
        <v>2</v>
      </c>
      <c r="J76" s="17">
        <v>2</v>
      </c>
      <c r="K76" s="17">
        <v>1</v>
      </c>
      <c r="L76" s="17">
        <v>0</v>
      </c>
      <c r="M76" s="87">
        <f t="shared" si="3"/>
        <v>50</v>
      </c>
      <c r="N76" s="87">
        <f t="shared" si="5"/>
        <v>50</v>
      </c>
      <c r="O76" s="86">
        <f t="shared" si="4"/>
        <v>0</v>
      </c>
    </row>
    <row r="77" spans="1:15" s="17" customFormat="1" ht="13.2" x14ac:dyDescent="0.25">
      <c r="A77" s="16">
        <v>20404</v>
      </c>
      <c r="B77" s="16" t="s">
        <v>97</v>
      </c>
      <c r="C77" s="17">
        <v>37</v>
      </c>
      <c r="D77" s="17">
        <v>16</v>
      </c>
      <c r="E77" s="17">
        <v>1</v>
      </c>
      <c r="F77" s="17">
        <v>0</v>
      </c>
      <c r="G77" s="17">
        <v>3</v>
      </c>
      <c r="H77" s="17">
        <v>3</v>
      </c>
      <c r="I77" s="17">
        <v>5</v>
      </c>
      <c r="J77" s="17">
        <v>48</v>
      </c>
      <c r="K77" s="17">
        <v>38</v>
      </c>
      <c r="L77" s="17">
        <v>3</v>
      </c>
      <c r="M77" s="87">
        <f t="shared" si="3"/>
        <v>79.166666666666657</v>
      </c>
      <c r="N77" s="87">
        <f t="shared" si="5"/>
        <v>14.583333333333334</v>
      </c>
      <c r="O77" s="86">
        <f t="shared" si="4"/>
        <v>6.25</v>
      </c>
    </row>
    <row r="78" spans="1:15" s="17" customFormat="1" ht="13.2" x14ac:dyDescent="0.25">
      <c r="A78" s="16">
        <v>13301</v>
      </c>
      <c r="B78" s="16" t="s">
        <v>98</v>
      </c>
      <c r="C78" s="17">
        <v>31</v>
      </c>
      <c r="D78" s="17">
        <v>1</v>
      </c>
      <c r="E78" s="17">
        <v>0</v>
      </c>
      <c r="F78" s="17">
        <v>0</v>
      </c>
      <c r="G78" s="17">
        <v>1</v>
      </c>
      <c r="H78" s="17">
        <v>4</v>
      </c>
      <c r="I78" s="17">
        <v>5</v>
      </c>
      <c r="J78" s="17">
        <v>27</v>
      </c>
      <c r="K78" s="17">
        <v>19</v>
      </c>
      <c r="L78" s="17">
        <v>3</v>
      </c>
      <c r="M78" s="87">
        <f t="shared" si="3"/>
        <v>70.370370370370367</v>
      </c>
      <c r="N78" s="87">
        <f t="shared" si="5"/>
        <v>18.518518518518519</v>
      </c>
      <c r="O78" s="86">
        <f t="shared" si="4"/>
        <v>11.111111111111111</v>
      </c>
    </row>
    <row r="79" spans="1:15" s="17" customFormat="1" ht="13.2" x14ac:dyDescent="0.25">
      <c r="A79" s="16">
        <v>39200</v>
      </c>
      <c r="B79" s="16" t="s">
        <v>99</v>
      </c>
      <c r="C79" s="17">
        <v>107</v>
      </c>
      <c r="D79" s="17">
        <v>9</v>
      </c>
      <c r="E79" s="17">
        <v>3</v>
      </c>
      <c r="F79" s="17">
        <v>0</v>
      </c>
      <c r="G79" s="17">
        <v>1</v>
      </c>
      <c r="H79" s="17">
        <v>8</v>
      </c>
      <c r="I79" s="17">
        <v>18</v>
      </c>
      <c r="J79" s="17">
        <v>98</v>
      </c>
      <c r="K79" s="17">
        <v>70</v>
      </c>
      <c r="L79" s="17">
        <v>16</v>
      </c>
      <c r="M79" s="87">
        <f t="shared" si="3"/>
        <v>71.428571428571431</v>
      </c>
      <c r="N79" s="87">
        <f t="shared" si="5"/>
        <v>12.244897959183673</v>
      </c>
      <c r="O79" s="86">
        <f t="shared" si="4"/>
        <v>16.326530612244898</v>
      </c>
    </row>
    <row r="80" spans="1:15" s="17" customFormat="1" ht="13.2" x14ac:dyDescent="0.25">
      <c r="A80" s="16">
        <v>39204</v>
      </c>
      <c r="B80" s="16" t="s">
        <v>100</v>
      </c>
      <c r="C80" s="17">
        <v>56</v>
      </c>
      <c r="D80" s="17">
        <v>5</v>
      </c>
      <c r="E80" s="17">
        <v>0</v>
      </c>
      <c r="F80" s="17">
        <v>1</v>
      </c>
      <c r="G80" s="17">
        <v>1</v>
      </c>
      <c r="H80" s="17">
        <v>7</v>
      </c>
      <c r="I80" s="17">
        <v>5</v>
      </c>
      <c r="J80" s="17">
        <v>56</v>
      </c>
      <c r="K80" s="17">
        <v>44</v>
      </c>
      <c r="L80" s="17">
        <v>3</v>
      </c>
      <c r="M80" s="87">
        <f t="shared" si="3"/>
        <v>78.571428571428569</v>
      </c>
      <c r="N80" s="87">
        <f t="shared" si="5"/>
        <v>16.071428571428573</v>
      </c>
      <c r="O80" s="86">
        <f t="shared" si="4"/>
        <v>5.3571428571428568</v>
      </c>
    </row>
    <row r="81" spans="1:15" s="17" customFormat="1" ht="13.2" x14ac:dyDescent="0.25">
      <c r="A81" s="16">
        <v>31332</v>
      </c>
      <c r="B81" s="16" t="s">
        <v>101</v>
      </c>
      <c r="C81" s="17">
        <v>121</v>
      </c>
      <c r="D81" s="17">
        <v>14</v>
      </c>
      <c r="E81" s="17">
        <v>3</v>
      </c>
      <c r="F81" s="17">
        <v>0</v>
      </c>
      <c r="G81" s="17">
        <v>1</v>
      </c>
      <c r="H81" s="17">
        <v>7</v>
      </c>
      <c r="I81" s="17">
        <v>15</v>
      </c>
      <c r="J81" s="17">
        <v>120</v>
      </c>
      <c r="K81" s="17">
        <v>90</v>
      </c>
      <c r="L81" s="17">
        <v>19</v>
      </c>
      <c r="M81" s="87">
        <f t="shared" si="3"/>
        <v>75</v>
      </c>
      <c r="N81" s="87">
        <f t="shared" si="5"/>
        <v>9.1666666666666661</v>
      </c>
      <c r="O81" s="86">
        <f t="shared" si="4"/>
        <v>15.833333333333332</v>
      </c>
    </row>
    <row r="82" spans="1:15" s="17" customFormat="1" ht="13.2" x14ac:dyDescent="0.25">
      <c r="A82" s="16">
        <v>22204</v>
      </c>
      <c r="B82" s="16" t="s">
        <v>102</v>
      </c>
      <c r="C82" s="17">
        <v>3</v>
      </c>
      <c r="D82" s="17">
        <v>3</v>
      </c>
      <c r="E82" s="17">
        <v>0</v>
      </c>
      <c r="F82" s="17">
        <v>0</v>
      </c>
      <c r="G82" s="17">
        <v>0</v>
      </c>
      <c r="H82" s="17">
        <v>0</v>
      </c>
      <c r="I82" s="17">
        <v>2</v>
      </c>
      <c r="J82" s="17">
        <v>4</v>
      </c>
      <c r="K82" s="17">
        <v>4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39</v>
      </c>
      <c r="D83" s="17">
        <v>3</v>
      </c>
      <c r="E83" s="17">
        <v>1</v>
      </c>
      <c r="F83" s="17">
        <v>1</v>
      </c>
      <c r="G83" s="17">
        <v>1</v>
      </c>
      <c r="H83" s="17">
        <v>1</v>
      </c>
      <c r="I83" s="17">
        <v>5</v>
      </c>
      <c r="J83" s="17">
        <v>37</v>
      </c>
      <c r="K83" s="17">
        <v>32</v>
      </c>
      <c r="L83" s="17">
        <v>1</v>
      </c>
      <c r="M83" s="87">
        <f t="shared" si="3"/>
        <v>86.486486486486484</v>
      </c>
      <c r="N83" s="87">
        <f t="shared" si="5"/>
        <v>10.810810810810811</v>
      </c>
      <c r="O83" s="86">
        <f t="shared" si="4"/>
        <v>2.7027027027027026</v>
      </c>
    </row>
    <row r="84" spans="1:15" s="17" customFormat="1" ht="13.2" x14ac:dyDescent="0.25">
      <c r="A84" s="16">
        <v>17401</v>
      </c>
      <c r="B84" s="16" t="s">
        <v>104</v>
      </c>
      <c r="C84" s="17">
        <v>632</v>
      </c>
      <c r="D84" s="17">
        <v>122</v>
      </c>
      <c r="E84" s="17">
        <v>21</v>
      </c>
      <c r="F84" s="17">
        <v>12</v>
      </c>
      <c r="G84" s="17">
        <v>29</v>
      </c>
      <c r="H84" s="17">
        <v>65</v>
      </c>
      <c r="I84" s="17">
        <v>67</v>
      </c>
      <c r="J84" s="17">
        <v>687</v>
      </c>
      <c r="K84" s="17">
        <v>456</v>
      </c>
      <c r="L84" s="17">
        <v>104</v>
      </c>
      <c r="M84" s="87">
        <f t="shared" si="3"/>
        <v>66.375545851528386</v>
      </c>
      <c r="N84" s="87">
        <f t="shared" si="5"/>
        <v>18.486171761280932</v>
      </c>
      <c r="O84" s="86">
        <f t="shared" si="4"/>
        <v>15.138282387190685</v>
      </c>
    </row>
    <row r="85" spans="1:15" s="17" customFormat="1" ht="13.2" x14ac:dyDescent="0.25">
      <c r="A85" s="16" t="s">
        <v>105</v>
      </c>
      <c r="B85" s="16" t="s">
        <v>106</v>
      </c>
      <c r="C85" s="17">
        <v>91</v>
      </c>
      <c r="D85" s="17">
        <v>9</v>
      </c>
      <c r="E85" s="17">
        <v>0</v>
      </c>
      <c r="F85" s="17">
        <v>1</v>
      </c>
      <c r="G85" s="17">
        <v>0</v>
      </c>
      <c r="H85" s="17">
        <v>3</v>
      </c>
      <c r="I85" s="17">
        <v>15</v>
      </c>
      <c r="J85" s="17">
        <v>85</v>
      </c>
      <c r="K85" s="17">
        <v>81</v>
      </c>
      <c r="L85" s="17">
        <v>0</v>
      </c>
      <c r="M85" s="87">
        <f t="shared" si="3"/>
        <v>95.294117647058812</v>
      </c>
      <c r="N85" s="87">
        <f t="shared" si="5"/>
        <v>4.7058823529411766</v>
      </c>
      <c r="O85" s="86">
        <f t="shared" si="4"/>
        <v>0</v>
      </c>
    </row>
    <row r="86" spans="1:15" s="17" customFormat="1" ht="13.2" x14ac:dyDescent="0.25">
      <c r="A86" s="16">
        <v>14028</v>
      </c>
      <c r="B86" s="16" t="s">
        <v>107</v>
      </c>
      <c r="C86" s="17">
        <v>58</v>
      </c>
      <c r="D86" s="17">
        <v>9</v>
      </c>
      <c r="E86" s="17">
        <v>1</v>
      </c>
      <c r="F86" s="17">
        <v>2</v>
      </c>
      <c r="G86" s="17">
        <v>2</v>
      </c>
      <c r="H86" s="17">
        <v>1</v>
      </c>
      <c r="I86" s="17">
        <v>11</v>
      </c>
      <c r="J86" s="17">
        <v>56</v>
      </c>
      <c r="K86" s="17">
        <v>43</v>
      </c>
      <c r="L86" s="17">
        <v>7</v>
      </c>
      <c r="M86" s="87">
        <f t="shared" si="3"/>
        <v>76.785714285714292</v>
      </c>
      <c r="N86" s="87">
        <f t="shared" si="5"/>
        <v>10.714285714285714</v>
      </c>
      <c r="O86" s="86">
        <f t="shared" si="4"/>
        <v>12.5</v>
      </c>
    </row>
    <row r="87" spans="1:15" s="17" customFormat="1" ht="13.2" x14ac:dyDescent="0.25">
      <c r="A87" s="16">
        <v>10070</v>
      </c>
      <c r="B87" s="16" t="s">
        <v>108</v>
      </c>
      <c r="C87" s="17">
        <v>6</v>
      </c>
      <c r="D87" s="17">
        <v>1</v>
      </c>
      <c r="E87" s="17">
        <v>1</v>
      </c>
      <c r="F87" s="17">
        <v>0</v>
      </c>
      <c r="G87" s="17">
        <v>0</v>
      </c>
      <c r="H87" s="17">
        <v>4</v>
      </c>
      <c r="I87" s="17">
        <v>0</v>
      </c>
      <c r="J87" s="17">
        <v>7</v>
      </c>
      <c r="K87" s="17">
        <v>1</v>
      </c>
      <c r="L87" s="17">
        <v>1</v>
      </c>
      <c r="M87" s="87">
        <f t="shared" si="3"/>
        <v>14.285714285714285</v>
      </c>
      <c r="N87" s="87">
        <f t="shared" si="5"/>
        <v>71.428571428571431</v>
      </c>
      <c r="O87" s="86">
        <f t="shared" si="4"/>
        <v>14.285714285714285</v>
      </c>
    </row>
    <row r="88" spans="1:15" s="17" customFormat="1" ht="13.2" x14ac:dyDescent="0.25">
      <c r="A88" s="16">
        <v>17411</v>
      </c>
      <c r="B88" s="16" t="s">
        <v>109</v>
      </c>
      <c r="C88" s="17">
        <v>599</v>
      </c>
      <c r="D88" s="17">
        <v>70</v>
      </c>
      <c r="E88" s="17">
        <v>1</v>
      </c>
      <c r="F88" s="17">
        <v>2</v>
      </c>
      <c r="G88" s="17">
        <v>2</v>
      </c>
      <c r="H88" s="17">
        <v>12</v>
      </c>
      <c r="I88" s="17">
        <v>67</v>
      </c>
      <c r="J88" s="17">
        <v>602</v>
      </c>
      <c r="K88" s="17">
        <v>575</v>
      </c>
      <c r="L88" s="17">
        <v>10</v>
      </c>
      <c r="M88" s="87">
        <f t="shared" si="3"/>
        <v>95.514950166112953</v>
      </c>
      <c r="N88" s="87">
        <f t="shared" si="5"/>
        <v>2.823920265780731</v>
      </c>
      <c r="O88" s="86">
        <f t="shared" si="4"/>
        <v>1.6611295681063125</v>
      </c>
    </row>
    <row r="89" spans="1:15" s="17" customFormat="1" ht="13.2" x14ac:dyDescent="0.25">
      <c r="A89" s="16">
        <v>11056</v>
      </c>
      <c r="B89" s="16" t="s">
        <v>110</v>
      </c>
      <c r="C89" s="17">
        <v>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3</v>
      </c>
      <c r="K89" s="17">
        <v>3</v>
      </c>
      <c r="L89" s="17">
        <v>0</v>
      </c>
      <c r="M89" s="87">
        <f t="shared" si="3"/>
        <v>100</v>
      </c>
      <c r="N89" s="87">
        <f t="shared" si="5"/>
        <v>0</v>
      </c>
      <c r="O89" s="86">
        <f t="shared" si="4"/>
        <v>0</v>
      </c>
    </row>
    <row r="90" spans="1:15" s="17" customFormat="1" ht="13.2" x14ac:dyDescent="0.25">
      <c r="A90" s="16" t="s">
        <v>111</v>
      </c>
      <c r="B90" s="16" t="s">
        <v>112</v>
      </c>
      <c r="C90" s="17">
        <v>38</v>
      </c>
      <c r="D90" s="17">
        <v>8</v>
      </c>
      <c r="E90" s="17">
        <v>0</v>
      </c>
      <c r="F90" s="17">
        <v>0</v>
      </c>
      <c r="G90" s="17">
        <v>1</v>
      </c>
      <c r="H90" s="17">
        <v>1</v>
      </c>
      <c r="I90" s="17">
        <v>4</v>
      </c>
      <c r="J90" s="17">
        <v>42</v>
      </c>
      <c r="K90" s="17">
        <v>38</v>
      </c>
      <c r="L90" s="17">
        <v>2</v>
      </c>
      <c r="M90" s="87">
        <f t="shared" si="3"/>
        <v>90.476190476190482</v>
      </c>
      <c r="N90" s="87">
        <f t="shared" si="5"/>
        <v>4.7619047619047619</v>
      </c>
      <c r="O90" s="86">
        <f t="shared" si="4"/>
        <v>4.7619047619047619</v>
      </c>
    </row>
    <row r="91" spans="1:15" s="17" customFormat="1" ht="13.2" x14ac:dyDescent="0.25">
      <c r="A91" s="16" t="s">
        <v>113</v>
      </c>
      <c r="B91" s="16" t="s">
        <v>114</v>
      </c>
      <c r="C91" s="17">
        <v>220</v>
      </c>
      <c r="D91" s="17">
        <v>31</v>
      </c>
      <c r="E91" s="17">
        <v>0</v>
      </c>
      <c r="F91" s="17">
        <v>0</v>
      </c>
      <c r="G91" s="17">
        <v>1</v>
      </c>
      <c r="H91" s="17">
        <v>11</v>
      </c>
      <c r="I91" s="17">
        <v>49</v>
      </c>
      <c r="J91" s="17">
        <v>202</v>
      </c>
      <c r="K91" s="17">
        <v>184</v>
      </c>
      <c r="L91" s="17">
        <v>6</v>
      </c>
      <c r="M91" s="87">
        <f t="shared" si="3"/>
        <v>91.089108910891099</v>
      </c>
      <c r="N91" s="87">
        <f t="shared" si="5"/>
        <v>5.9405940594059405</v>
      </c>
      <c r="O91" s="86">
        <f t="shared" si="4"/>
        <v>2.9702970297029703</v>
      </c>
    </row>
    <row r="92" spans="1:15" s="17" customFormat="1" ht="13.2" x14ac:dyDescent="0.25">
      <c r="A92" s="16" t="s">
        <v>115</v>
      </c>
      <c r="B92" s="16" t="s">
        <v>116</v>
      </c>
      <c r="C92" s="17">
        <v>566</v>
      </c>
      <c r="D92" s="17">
        <v>117</v>
      </c>
      <c r="E92" s="17">
        <v>3</v>
      </c>
      <c r="F92" s="17">
        <v>3</v>
      </c>
      <c r="G92" s="17">
        <v>23</v>
      </c>
      <c r="H92" s="17">
        <v>34</v>
      </c>
      <c r="I92" s="17">
        <v>76</v>
      </c>
      <c r="J92" s="17">
        <v>607</v>
      </c>
      <c r="K92" s="17">
        <v>476</v>
      </c>
      <c r="L92" s="17">
        <v>68</v>
      </c>
      <c r="M92" s="87">
        <f t="shared" si="3"/>
        <v>78.418451400329488</v>
      </c>
      <c r="N92" s="87">
        <f t="shared" si="5"/>
        <v>10.378912685337728</v>
      </c>
      <c r="O92" s="86">
        <f t="shared" si="4"/>
        <v>11.202635914332784</v>
      </c>
    </row>
    <row r="93" spans="1:15" s="17" customFormat="1" ht="13.2" x14ac:dyDescent="0.25">
      <c r="A93" s="16">
        <v>17415</v>
      </c>
      <c r="B93" s="16" t="s">
        <v>117</v>
      </c>
      <c r="C93" s="17">
        <v>893</v>
      </c>
      <c r="D93" s="17">
        <v>158</v>
      </c>
      <c r="E93" s="17">
        <v>9</v>
      </c>
      <c r="F93" s="17">
        <v>16</v>
      </c>
      <c r="G93" s="17">
        <v>18</v>
      </c>
      <c r="H93" s="17">
        <v>37</v>
      </c>
      <c r="I93" s="17">
        <v>104</v>
      </c>
      <c r="J93" s="17">
        <v>947</v>
      </c>
      <c r="K93" s="17">
        <v>790</v>
      </c>
      <c r="L93" s="17">
        <v>77</v>
      </c>
      <c r="M93" s="87">
        <f t="shared" si="3"/>
        <v>83.421330517423442</v>
      </c>
      <c r="N93" s="87">
        <f t="shared" si="5"/>
        <v>8.4477296726504747</v>
      </c>
      <c r="O93" s="86">
        <f t="shared" si="4"/>
        <v>8.1309398099260832</v>
      </c>
    </row>
    <row r="94" spans="1:15" s="17" customFormat="1" ht="13.2" x14ac:dyDescent="0.25">
      <c r="A94" s="16">
        <v>33212</v>
      </c>
      <c r="B94" s="16" t="s">
        <v>118</v>
      </c>
      <c r="C94" s="17">
        <v>45</v>
      </c>
      <c r="D94" s="17">
        <v>15</v>
      </c>
      <c r="E94" s="17">
        <v>0</v>
      </c>
      <c r="F94" s="17">
        <v>0</v>
      </c>
      <c r="G94" s="17">
        <v>0</v>
      </c>
      <c r="H94" s="17">
        <v>2</v>
      </c>
      <c r="I94" s="17">
        <v>15</v>
      </c>
      <c r="J94" s="17">
        <v>45</v>
      </c>
      <c r="K94" s="17">
        <v>36</v>
      </c>
      <c r="L94" s="17">
        <v>7</v>
      </c>
      <c r="M94" s="87">
        <f t="shared" si="3"/>
        <v>80</v>
      </c>
      <c r="N94" s="87">
        <f t="shared" si="5"/>
        <v>4.4444444444444446</v>
      </c>
      <c r="O94" s="86">
        <f t="shared" si="4"/>
        <v>15.555555555555555</v>
      </c>
    </row>
    <row r="95" spans="1:15" s="17" customFormat="1" ht="13.2" x14ac:dyDescent="0.25">
      <c r="A95" s="16" t="s">
        <v>119</v>
      </c>
      <c r="B95" s="16" t="s">
        <v>120</v>
      </c>
      <c r="C95" s="17">
        <v>55</v>
      </c>
      <c r="D95" s="17">
        <v>11</v>
      </c>
      <c r="E95" s="17">
        <v>0</v>
      </c>
      <c r="F95" s="17">
        <v>0</v>
      </c>
      <c r="G95" s="17">
        <v>2</v>
      </c>
      <c r="H95" s="17">
        <v>5</v>
      </c>
      <c r="I95" s="17">
        <v>9</v>
      </c>
      <c r="J95" s="17">
        <v>57</v>
      </c>
      <c r="K95" s="17">
        <v>46</v>
      </c>
      <c r="L95" s="17">
        <v>4</v>
      </c>
      <c r="M95" s="87">
        <f t="shared" si="3"/>
        <v>80.701754385964904</v>
      </c>
      <c r="N95" s="87">
        <f t="shared" si="5"/>
        <v>12.280701754385964</v>
      </c>
      <c r="O95" s="86">
        <f t="shared" si="4"/>
        <v>7.0175438596491224</v>
      </c>
    </row>
    <row r="96" spans="1:15" s="17" customFormat="1" ht="13.2" x14ac:dyDescent="0.25">
      <c r="A96" s="16">
        <v>19403</v>
      </c>
      <c r="B96" s="16" t="s">
        <v>121</v>
      </c>
      <c r="C96" s="17">
        <v>23</v>
      </c>
      <c r="D96" s="17">
        <v>4</v>
      </c>
      <c r="E96" s="17">
        <v>1</v>
      </c>
      <c r="F96" s="17">
        <v>0</v>
      </c>
      <c r="G96" s="17">
        <v>0</v>
      </c>
      <c r="H96" s="17">
        <v>0</v>
      </c>
      <c r="I96" s="17">
        <v>2</v>
      </c>
      <c r="J96" s="17">
        <v>25</v>
      </c>
      <c r="K96" s="17">
        <v>22</v>
      </c>
      <c r="L96" s="17">
        <v>2</v>
      </c>
      <c r="M96" s="87">
        <f t="shared" si="3"/>
        <v>88</v>
      </c>
      <c r="N96" s="87">
        <f t="shared" si="5"/>
        <v>4</v>
      </c>
      <c r="O96" s="86">
        <f t="shared" si="4"/>
        <v>8</v>
      </c>
    </row>
    <row r="97" spans="1:15" s="17" customFormat="1" ht="13.2" x14ac:dyDescent="0.25">
      <c r="A97" s="16">
        <v>20402</v>
      </c>
      <c r="B97" s="16" t="s">
        <v>122</v>
      </c>
      <c r="C97" s="17">
        <v>5</v>
      </c>
      <c r="D97" s="17">
        <v>1</v>
      </c>
      <c r="E97" s="17">
        <v>0</v>
      </c>
      <c r="F97" s="17">
        <v>0</v>
      </c>
      <c r="G97" s="17">
        <v>1</v>
      </c>
      <c r="H97" s="17">
        <v>0</v>
      </c>
      <c r="I97" s="17">
        <v>0</v>
      </c>
      <c r="J97" s="17">
        <v>6</v>
      </c>
      <c r="K97" s="17">
        <v>4</v>
      </c>
      <c r="L97" s="17">
        <v>1</v>
      </c>
      <c r="M97" s="87">
        <f t="shared" si="3"/>
        <v>66.666666666666657</v>
      </c>
      <c r="N97" s="87">
        <f t="shared" si="5"/>
        <v>16.666666666666664</v>
      </c>
      <c r="O97" s="86">
        <f t="shared" si="4"/>
        <v>16.666666666666664</v>
      </c>
    </row>
    <row r="98" spans="1:15" s="17" customFormat="1" ht="13.2" x14ac:dyDescent="0.25">
      <c r="A98" s="16" t="s">
        <v>123</v>
      </c>
      <c r="B98" s="16" t="s">
        <v>124</v>
      </c>
      <c r="C98" s="17">
        <v>54</v>
      </c>
      <c r="D98" s="17">
        <v>11</v>
      </c>
      <c r="E98" s="17">
        <v>1</v>
      </c>
      <c r="F98" s="17">
        <v>1</v>
      </c>
      <c r="G98" s="17">
        <v>0</v>
      </c>
      <c r="H98" s="17">
        <v>1</v>
      </c>
      <c r="I98" s="17">
        <v>8</v>
      </c>
      <c r="J98" s="17">
        <v>57</v>
      </c>
      <c r="K98" s="17">
        <v>54</v>
      </c>
      <c r="L98" s="17">
        <v>0</v>
      </c>
      <c r="M98" s="87">
        <f t="shared" si="3"/>
        <v>94.73684210526315</v>
      </c>
      <c r="N98" s="87">
        <f t="shared" si="5"/>
        <v>5.2631578947368416</v>
      </c>
      <c r="O98" s="86">
        <f t="shared" si="4"/>
        <v>0</v>
      </c>
    </row>
    <row r="99" spans="1:15" s="17" customFormat="1" ht="13.2" x14ac:dyDescent="0.25">
      <c r="A99" s="16">
        <v>29311</v>
      </c>
      <c r="B99" s="16" t="s">
        <v>125</v>
      </c>
      <c r="C99" s="17">
        <v>27</v>
      </c>
      <c r="D99" s="17">
        <v>4</v>
      </c>
      <c r="E99" s="17">
        <v>0</v>
      </c>
      <c r="F99" s="17">
        <v>0</v>
      </c>
      <c r="G99" s="17">
        <v>0</v>
      </c>
      <c r="H99" s="17">
        <v>1</v>
      </c>
      <c r="I99" s="17">
        <v>4</v>
      </c>
      <c r="J99" s="17">
        <v>27</v>
      </c>
      <c r="K99" s="17">
        <v>25</v>
      </c>
      <c r="L99" s="17">
        <v>1</v>
      </c>
      <c r="M99" s="87">
        <f t="shared" si="3"/>
        <v>92.592592592592595</v>
      </c>
      <c r="N99" s="87">
        <f t="shared" si="5"/>
        <v>3.7037037037037033</v>
      </c>
      <c r="O99" s="86">
        <f t="shared" si="4"/>
        <v>3.7037037037037033</v>
      </c>
    </row>
    <row r="100" spans="1:15" s="17" customFormat="1" ht="13.2" x14ac:dyDescent="0.25">
      <c r="A100" s="16">
        <v>38126</v>
      </c>
      <c r="B100" s="16" t="s">
        <v>126</v>
      </c>
      <c r="C100" s="17">
        <v>3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3</v>
      </c>
      <c r="K100" s="17">
        <v>0</v>
      </c>
      <c r="L100" s="17">
        <v>3</v>
      </c>
      <c r="M100" s="87">
        <f t="shared" si="3"/>
        <v>0</v>
      </c>
      <c r="N100" s="87">
        <f t="shared" si="5"/>
        <v>0</v>
      </c>
      <c r="O100" s="86">
        <f t="shared" si="4"/>
        <v>100</v>
      </c>
    </row>
    <row r="101" spans="1:15" s="17" customFormat="1" ht="13.2" x14ac:dyDescent="0.25">
      <c r="A101" s="16" t="s">
        <v>127</v>
      </c>
      <c r="B101" s="16" t="s">
        <v>128</v>
      </c>
      <c r="C101" s="17">
        <v>58</v>
      </c>
      <c r="D101" s="17">
        <v>9</v>
      </c>
      <c r="E101" s="17">
        <v>1</v>
      </c>
      <c r="F101" s="17">
        <v>1</v>
      </c>
      <c r="G101" s="17">
        <v>2</v>
      </c>
      <c r="H101" s="17">
        <v>2</v>
      </c>
      <c r="I101" s="17">
        <v>7</v>
      </c>
      <c r="J101" s="17">
        <v>60</v>
      </c>
      <c r="K101" s="17">
        <v>53</v>
      </c>
      <c r="L101" s="17">
        <v>1</v>
      </c>
      <c r="M101" s="87">
        <f t="shared" si="3"/>
        <v>88.333333333333329</v>
      </c>
      <c r="N101" s="87">
        <f t="shared" si="5"/>
        <v>10</v>
      </c>
      <c r="O101" s="86">
        <f t="shared" si="4"/>
        <v>1.6666666666666667</v>
      </c>
    </row>
    <row r="102" spans="1:15" s="17" customFormat="1" ht="13.2" x14ac:dyDescent="0.25">
      <c r="A102" s="16">
        <v>14097</v>
      </c>
      <c r="B102" s="16" t="s">
        <v>129</v>
      </c>
      <c r="C102" s="17">
        <v>8</v>
      </c>
      <c r="D102" s="17">
        <v>2</v>
      </c>
      <c r="E102" s="17">
        <v>0</v>
      </c>
      <c r="F102" s="17">
        <v>0</v>
      </c>
      <c r="G102" s="17">
        <v>1</v>
      </c>
      <c r="H102" s="17">
        <v>3</v>
      </c>
      <c r="I102" s="17">
        <v>0</v>
      </c>
      <c r="J102" s="17">
        <v>10</v>
      </c>
      <c r="K102" s="17">
        <v>6</v>
      </c>
      <c r="L102" s="17">
        <v>0</v>
      </c>
      <c r="M102" s="87">
        <f t="shared" si="3"/>
        <v>60</v>
      </c>
      <c r="N102" s="87">
        <f t="shared" si="5"/>
        <v>40</v>
      </c>
      <c r="O102" s="86">
        <f t="shared" si="4"/>
        <v>0</v>
      </c>
    </row>
    <row r="103" spans="1:15" s="17" customFormat="1" ht="13.2" x14ac:dyDescent="0.25">
      <c r="A103" s="16">
        <v>31004</v>
      </c>
      <c r="B103" s="16" t="s">
        <v>130</v>
      </c>
      <c r="C103" s="17">
        <v>269</v>
      </c>
      <c r="D103" s="17">
        <v>42</v>
      </c>
      <c r="E103" s="17">
        <v>0</v>
      </c>
      <c r="F103" s="17">
        <v>1</v>
      </c>
      <c r="G103" s="17">
        <v>3</v>
      </c>
      <c r="H103" s="17">
        <v>11</v>
      </c>
      <c r="I103" s="17">
        <v>38</v>
      </c>
      <c r="J103" s="17">
        <v>273</v>
      </c>
      <c r="K103" s="17">
        <v>256</v>
      </c>
      <c r="L103" s="17">
        <v>2</v>
      </c>
      <c r="M103" s="87">
        <f t="shared" si="3"/>
        <v>93.772893772893767</v>
      </c>
      <c r="N103" s="87">
        <f t="shared" si="5"/>
        <v>5.4945054945054945</v>
      </c>
      <c r="O103" s="86">
        <f t="shared" si="4"/>
        <v>0.73260073260073255</v>
      </c>
    </row>
    <row r="104" spans="1:15" s="17" customFormat="1" ht="13.2" x14ac:dyDescent="0.25">
      <c r="A104" s="16">
        <v>17937</v>
      </c>
      <c r="B104" s="16" t="s">
        <v>298</v>
      </c>
      <c r="C104" s="17">
        <v>37</v>
      </c>
      <c r="D104" s="17">
        <v>7</v>
      </c>
      <c r="E104" s="17">
        <v>0</v>
      </c>
      <c r="F104" s="17">
        <v>0</v>
      </c>
      <c r="G104" s="17">
        <v>0</v>
      </c>
      <c r="H104" s="17">
        <v>10</v>
      </c>
      <c r="I104" s="17">
        <v>0</v>
      </c>
      <c r="J104" s="17">
        <v>44</v>
      </c>
      <c r="K104" s="17">
        <v>3</v>
      </c>
      <c r="L104" s="17">
        <v>31</v>
      </c>
      <c r="M104" s="87">
        <f t="shared" si="3"/>
        <v>6.8181818181818175</v>
      </c>
      <c r="N104" s="87">
        <f t="shared" si="5"/>
        <v>22.727272727272727</v>
      </c>
      <c r="O104" s="86">
        <f t="shared" si="4"/>
        <v>70.454545454545453</v>
      </c>
    </row>
    <row r="105" spans="1:15" s="17" customFormat="1" ht="13.2" x14ac:dyDescent="0.25">
      <c r="A105" s="16">
        <v>17414</v>
      </c>
      <c r="B105" s="16" t="s">
        <v>131</v>
      </c>
      <c r="C105" s="17">
        <v>755</v>
      </c>
      <c r="D105" s="17">
        <v>116</v>
      </c>
      <c r="E105" s="17">
        <v>0</v>
      </c>
      <c r="F105" s="17">
        <v>0</v>
      </c>
      <c r="G105" s="17">
        <v>3</v>
      </c>
      <c r="H105" s="17">
        <v>28</v>
      </c>
      <c r="I105" s="17">
        <v>118</v>
      </c>
      <c r="J105" s="17">
        <v>753</v>
      </c>
      <c r="K105" s="17">
        <v>692</v>
      </c>
      <c r="L105" s="17">
        <v>30</v>
      </c>
      <c r="M105" s="87">
        <f t="shared" si="3"/>
        <v>91.899070385126151</v>
      </c>
      <c r="N105" s="87">
        <f t="shared" si="5"/>
        <v>4.1168658698539176</v>
      </c>
      <c r="O105" s="86">
        <f t="shared" si="4"/>
        <v>3.9840637450199203</v>
      </c>
    </row>
    <row r="106" spans="1:15" s="17" customFormat="1" ht="13.2" x14ac:dyDescent="0.25">
      <c r="A106" s="16">
        <v>31306</v>
      </c>
      <c r="B106" s="16" t="s">
        <v>132</v>
      </c>
      <c r="C106" s="17">
        <v>79</v>
      </c>
      <c r="D106" s="17">
        <v>12</v>
      </c>
      <c r="E106" s="17">
        <v>0</v>
      </c>
      <c r="F106" s="17">
        <v>1</v>
      </c>
      <c r="G106" s="17">
        <v>0</v>
      </c>
      <c r="H106" s="17">
        <v>2</v>
      </c>
      <c r="I106" s="17">
        <v>12</v>
      </c>
      <c r="J106" s="17">
        <v>79</v>
      </c>
      <c r="K106" s="17">
        <v>71</v>
      </c>
      <c r="L106" s="17">
        <v>5</v>
      </c>
      <c r="M106" s="87">
        <f t="shared" si="3"/>
        <v>89.87341772151899</v>
      </c>
      <c r="N106" s="87">
        <f t="shared" si="5"/>
        <v>3.79746835443038</v>
      </c>
      <c r="O106" s="86">
        <f t="shared" si="4"/>
        <v>6.3291139240506329</v>
      </c>
    </row>
    <row r="107" spans="1:15" s="17" customFormat="1" ht="13.2" x14ac:dyDescent="0.25">
      <c r="A107" s="16">
        <v>32362</v>
      </c>
      <c r="B107" s="16" t="s">
        <v>133</v>
      </c>
      <c r="C107" s="17">
        <v>21</v>
      </c>
      <c r="D107" s="17">
        <v>2</v>
      </c>
      <c r="E107" s="17">
        <v>0</v>
      </c>
      <c r="F107" s="17">
        <v>0</v>
      </c>
      <c r="G107" s="17">
        <v>0</v>
      </c>
      <c r="H107" s="17">
        <v>0</v>
      </c>
      <c r="I107" s="17">
        <v>2</v>
      </c>
      <c r="J107" s="17">
        <v>21</v>
      </c>
      <c r="K107" s="17">
        <v>19</v>
      </c>
      <c r="L107" s="17">
        <v>2</v>
      </c>
      <c r="M107" s="87">
        <f t="shared" si="3"/>
        <v>90.476190476190482</v>
      </c>
      <c r="N107" s="87">
        <f t="shared" si="5"/>
        <v>0</v>
      </c>
      <c r="O107" s="86">
        <f t="shared" si="4"/>
        <v>9.5238095238095237</v>
      </c>
    </row>
    <row r="108" spans="1:15" s="17" customFormat="1" ht="13.2" x14ac:dyDescent="0.25">
      <c r="A108" s="16" t="s">
        <v>134</v>
      </c>
      <c r="B108" s="16" t="s">
        <v>135</v>
      </c>
      <c r="C108" s="17">
        <v>5</v>
      </c>
      <c r="D108" s="17">
        <v>3</v>
      </c>
      <c r="E108" s="17">
        <v>0</v>
      </c>
      <c r="F108" s="17">
        <v>0</v>
      </c>
      <c r="G108" s="17">
        <v>0</v>
      </c>
      <c r="H108" s="17">
        <v>0</v>
      </c>
      <c r="I108" s="17">
        <v>2</v>
      </c>
      <c r="J108" s="17">
        <v>6</v>
      </c>
      <c r="K108" s="17">
        <v>6</v>
      </c>
      <c r="L108" s="17">
        <v>0</v>
      </c>
      <c r="M108" s="87">
        <f t="shared" si="3"/>
        <v>100</v>
      </c>
      <c r="N108" s="87">
        <f t="shared" si="5"/>
        <v>0</v>
      </c>
      <c r="O108" s="86">
        <f t="shared" si="4"/>
        <v>0</v>
      </c>
    </row>
    <row r="109" spans="1:15" s="17" customFormat="1" ht="13.2" x14ac:dyDescent="0.25">
      <c r="A109" s="16" t="s">
        <v>136</v>
      </c>
      <c r="B109" s="16" t="s">
        <v>137</v>
      </c>
      <c r="C109" s="17">
        <v>259</v>
      </c>
      <c r="D109" s="17">
        <v>39</v>
      </c>
      <c r="E109" s="17">
        <v>0</v>
      </c>
      <c r="F109" s="17">
        <v>2</v>
      </c>
      <c r="G109" s="17">
        <v>11</v>
      </c>
      <c r="H109" s="17">
        <v>13</v>
      </c>
      <c r="I109" s="17">
        <v>51</v>
      </c>
      <c r="J109" s="17">
        <v>247</v>
      </c>
      <c r="K109" s="17">
        <v>199</v>
      </c>
      <c r="L109" s="17">
        <v>22</v>
      </c>
      <c r="M109" s="87">
        <f t="shared" si="3"/>
        <v>80.566801619433207</v>
      </c>
      <c r="N109" s="87">
        <f t="shared" si="5"/>
        <v>10.526315789473683</v>
      </c>
      <c r="O109" s="86">
        <f t="shared" si="4"/>
        <v>8.9068825910931171</v>
      </c>
    </row>
    <row r="110" spans="1:15" s="17" customFormat="1" ht="13.2" x14ac:dyDescent="0.25">
      <c r="A110" s="16">
        <v>28144</v>
      </c>
      <c r="B110" s="16" t="s">
        <v>138</v>
      </c>
      <c r="C110" s="17">
        <v>11</v>
      </c>
      <c r="D110" s="17">
        <v>2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12</v>
      </c>
      <c r="K110" s="17">
        <v>11</v>
      </c>
      <c r="L110" s="17">
        <v>1</v>
      </c>
      <c r="M110" s="87">
        <f t="shared" si="3"/>
        <v>91.666666666666657</v>
      </c>
      <c r="N110" s="87">
        <f t="shared" si="5"/>
        <v>0</v>
      </c>
      <c r="O110" s="86">
        <f t="shared" si="4"/>
        <v>8.3333333333333321</v>
      </c>
    </row>
    <row r="111" spans="1:15" s="17" customFormat="1" ht="13.2" x14ac:dyDescent="0.25">
      <c r="A111" s="16">
        <v>20406</v>
      </c>
      <c r="B111" s="16" t="s">
        <v>139</v>
      </c>
      <c r="C111" s="17">
        <v>17</v>
      </c>
      <c r="D111" s="17">
        <v>0</v>
      </c>
      <c r="E111" s="17">
        <v>0</v>
      </c>
      <c r="F111" s="17">
        <v>0</v>
      </c>
      <c r="G111" s="17">
        <v>0</v>
      </c>
      <c r="H111" s="17">
        <v>1</v>
      </c>
      <c r="I111" s="17">
        <v>2</v>
      </c>
      <c r="J111" s="17">
        <v>15</v>
      </c>
      <c r="K111" s="17">
        <v>12</v>
      </c>
      <c r="L111" s="17">
        <v>2</v>
      </c>
      <c r="M111" s="87">
        <f t="shared" si="3"/>
        <v>80</v>
      </c>
      <c r="N111" s="87">
        <f t="shared" si="5"/>
        <v>6.666666666666667</v>
      </c>
      <c r="O111" s="86">
        <f t="shared" si="4"/>
        <v>13.333333333333334</v>
      </c>
    </row>
    <row r="112" spans="1:15" s="17" customFormat="1" ht="13.2" x14ac:dyDescent="0.25">
      <c r="A112" s="16">
        <v>37504</v>
      </c>
      <c r="B112" s="16" t="s">
        <v>140</v>
      </c>
      <c r="C112" s="17">
        <v>94</v>
      </c>
      <c r="D112" s="17">
        <v>16</v>
      </c>
      <c r="E112" s="17">
        <v>0</v>
      </c>
      <c r="F112" s="17">
        <v>5</v>
      </c>
      <c r="G112" s="17">
        <v>2</v>
      </c>
      <c r="H112" s="17">
        <v>1</v>
      </c>
      <c r="I112" s="17">
        <v>10</v>
      </c>
      <c r="J112" s="17">
        <v>100</v>
      </c>
      <c r="K112" s="17">
        <v>81</v>
      </c>
      <c r="L112" s="17">
        <v>11</v>
      </c>
      <c r="M112" s="87">
        <f t="shared" si="3"/>
        <v>81</v>
      </c>
      <c r="N112" s="87">
        <f t="shared" si="5"/>
        <v>8</v>
      </c>
      <c r="O112" s="86">
        <f t="shared" si="4"/>
        <v>11</v>
      </c>
    </row>
    <row r="113" spans="1:15" s="17" customFormat="1" ht="13.2" x14ac:dyDescent="0.25">
      <c r="A113" s="16">
        <v>39120</v>
      </c>
      <c r="B113" s="16" t="s">
        <v>141</v>
      </c>
      <c r="C113" s="17">
        <v>24</v>
      </c>
      <c r="D113" s="17">
        <v>3</v>
      </c>
      <c r="E113" s="17">
        <v>1</v>
      </c>
      <c r="F113" s="17">
        <v>0</v>
      </c>
      <c r="G113" s="17">
        <v>2</v>
      </c>
      <c r="H113" s="17">
        <v>0</v>
      </c>
      <c r="I113" s="17">
        <v>5</v>
      </c>
      <c r="J113" s="17">
        <v>22</v>
      </c>
      <c r="K113" s="17">
        <v>18</v>
      </c>
      <c r="L113" s="17">
        <v>1</v>
      </c>
      <c r="M113" s="87">
        <f t="shared" si="3"/>
        <v>81.818181818181827</v>
      </c>
      <c r="N113" s="87">
        <f t="shared" si="5"/>
        <v>13.636363636363635</v>
      </c>
      <c r="O113" s="86">
        <f t="shared" si="4"/>
        <v>4.5454545454545459</v>
      </c>
    </row>
    <row r="114" spans="1:15" s="17" customFormat="1" ht="13.2" x14ac:dyDescent="0.25">
      <c r="A114" s="16" t="s">
        <v>142</v>
      </c>
      <c r="B114" s="16" t="s">
        <v>143</v>
      </c>
      <c r="C114" s="17">
        <v>23</v>
      </c>
      <c r="D114" s="17">
        <v>2</v>
      </c>
      <c r="E114" s="17">
        <v>0</v>
      </c>
      <c r="F114" s="17">
        <v>0</v>
      </c>
      <c r="G114" s="17">
        <v>0</v>
      </c>
      <c r="H114" s="17">
        <v>2</v>
      </c>
      <c r="I114" s="17">
        <v>1</v>
      </c>
      <c r="J114" s="17">
        <v>24</v>
      </c>
      <c r="K114" s="17">
        <v>22</v>
      </c>
      <c r="L114" s="17">
        <v>0</v>
      </c>
      <c r="M114" s="87">
        <f t="shared" si="3"/>
        <v>91.666666666666657</v>
      </c>
      <c r="N114" s="87">
        <f t="shared" si="5"/>
        <v>8.3333333333333321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5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1</v>
      </c>
      <c r="J115" s="17">
        <v>4</v>
      </c>
      <c r="K115" s="17">
        <v>4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28</v>
      </c>
      <c r="D116" s="17">
        <v>7</v>
      </c>
      <c r="E116" s="17">
        <v>0</v>
      </c>
      <c r="F116" s="17">
        <v>2</v>
      </c>
      <c r="G116" s="17">
        <v>1</v>
      </c>
      <c r="H116" s="17">
        <v>1</v>
      </c>
      <c r="I116" s="17">
        <v>6</v>
      </c>
      <c r="J116" s="17">
        <v>29</v>
      </c>
      <c r="K116" s="17">
        <v>24</v>
      </c>
      <c r="L116" s="17">
        <v>1</v>
      </c>
      <c r="M116" s="87">
        <f t="shared" si="3"/>
        <v>82.758620689655174</v>
      </c>
      <c r="N116" s="87">
        <f t="shared" si="5"/>
        <v>13.793103448275861</v>
      </c>
      <c r="O116" s="86">
        <f t="shared" si="4"/>
        <v>3.4482758620689653</v>
      </c>
    </row>
    <row r="117" spans="1:15" s="17" customFormat="1" ht="13.2" x14ac:dyDescent="0.25">
      <c r="A117" s="16">
        <v>31025</v>
      </c>
      <c r="B117" s="16" t="s">
        <v>146</v>
      </c>
      <c r="C117" s="17">
        <v>445</v>
      </c>
      <c r="D117" s="17">
        <v>63</v>
      </c>
      <c r="E117" s="17">
        <v>2</v>
      </c>
      <c r="F117" s="17">
        <v>6</v>
      </c>
      <c r="G117" s="17">
        <v>19</v>
      </c>
      <c r="H117" s="17">
        <v>46</v>
      </c>
      <c r="I117" s="17">
        <v>77</v>
      </c>
      <c r="J117" s="17">
        <v>431</v>
      </c>
      <c r="K117" s="17">
        <v>312</v>
      </c>
      <c r="L117" s="17">
        <v>46</v>
      </c>
      <c r="M117" s="87">
        <f t="shared" si="3"/>
        <v>72.389791183294662</v>
      </c>
      <c r="N117" s="87">
        <f t="shared" si="5"/>
        <v>16.937354988399072</v>
      </c>
      <c r="O117" s="86">
        <f t="shared" si="4"/>
        <v>10.672853828306264</v>
      </c>
    </row>
    <row r="118" spans="1:15" s="17" customFormat="1" ht="13.2" x14ac:dyDescent="0.25">
      <c r="A118" s="16">
        <v>32354</v>
      </c>
      <c r="B118" s="16" t="s">
        <v>147</v>
      </c>
      <c r="C118" s="17">
        <v>406</v>
      </c>
      <c r="D118" s="17">
        <v>66</v>
      </c>
      <c r="E118" s="17">
        <v>0</v>
      </c>
      <c r="F118" s="17">
        <v>2</v>
      </c>
      <c r="G118" s="17">
        <v>5</v>
      </c>
      <c r="H118" s="17">
        <v>12</v>
      </c>
      <c r="I118" s="17">
        <v>80</v>
      </c>
      <c r="J118" s="17">
        <v>392</v>
      </c>
      <c r="K118" s="17">
        <v>355</v>
      </c>
      <c r="L118" s="17">
        <v>18</v>
      </c>
      <c r="M118" s="87">
        <f t="shared" si="3"/>
        <v>90.561224489795919</v>
      </c>
      <c r="N118" s="87">
        <f t="shared" si="5"/>
        <v>4.8469387755102042</v>
      </c>
      <c r="O118" s="86">
        <f t="shared" si="4"/>
        <v>4.591836734693878</v>
      </c>
    </row>
    <row r="119" spans="1:15" s="17" customFormat="1" ht="13.2" x14ac:dyDescent="0.25">
      <c r="A119" s="16">
        <v>32326</v>
      </c>
      <c r="B119" s="16" t="s">
        <v>148</v>
      </c>
      <c r="C119" s="17">
        <v>77</v>
      </c>
      <c r="D119" s="17">
        <v>22</v>
      </c>
      <c r="E119" s="17">
        <v>0</v>
      </c>
      <c r="F119" s="17">
        <v>0</v>
      </c>
      <c r="G119" s="17">
        <v>0</v>
      </c>
      <c r="H119" s="17">
        <v>6</v>
      </c>
      <c r="I119" s="17">
        <v>22</v>
      </c>
      <c r="J119" s="17">
        <v>77</v>
      </c>
      <c r="K119" s="17">
        <v>70</v>
      </c>
      <c r="L119" s="17">
        <v>1</v>
      </c>
      <c r="M119" s="87">
        <f t="shared" si="3"/>
        <v>90.909090909090907</v>
      </c>
      <c r="N119" s="87">
        <f t="shared" si="5"/>
        <v>7.7922077922077921</v>
      </c>
      <c r="O119" s="86">
        <f t="shared" si="4"/>
        <v>1.2987012987012987</v>
      </c>
    </row>
    <row r="120" spans="1:15" s="17" customFormat="1" ht="13.2" x14ac:dyDescent="0.25">
      <c r="A120" s="16">
        <v>17400</v>
      </c>
      <c r="B120" s="16" t="s">
        <v>149</v>
      </c>
      <c r="C120" s="17">
        <v>182</v>
      </c>
      <c r="D120" s="17">
        <v>25</v>
      </c>
      <c r="E120" s="17">
        <v>0</v>
      </c>
      <c r="F120" s="17">
        <v>3</v>
      </c>
      <c r="G120" s="17">
        <v>0</v>
      </c>
      <c r="H120" s="17">
        <v>3</v>
      </c>
      <c r="I120" s="17">
        <v>22</v>
      </c>
      <c r="J120" s="17">
        <v>185</v>
      </c>
      <c r="K120" s="17">
        <v>176</v>
      </c>
      <c r="L120" s="17">
        <v>3</v>
      </c>
      <c r="M120" s="87">
        <f t="shared" si="3"/>
        <v>95.135135135135144</v>
      </c>
      <c r="N120" s="87">
        <f t="shared" si="5"/>
        <v>3.2432432432432434</v>
      </c>
      <c r="O120" s="86">
        <f t="shared" si="4"/>
        <v>1.6216216216216217</v>
      </c>
    </row>
    <row r="121" spans="1:15" s="17" customFormat="1" ht="13.2" x14ac:dyDescent="0.25">
      <c r="A121" s="16">
        <v>37505</v>
      </c>
      <c r="B121" s="16" t="s">
        <v>150</v>
      </c>
      <c r="C121" s="17">
        <v>53</v>
      </c>
      <c r="D121" s="17">
        <v>6</v>
      </c>
      <c r="E121" s="17">
        <v>0</v>
      </c>
      <c r="F121" s="17">
        <v>0</v>
      </c>
      <c r="G121" s="17">
        <v>0</v>
      </c>
      <c r="H121" s="17">
        <v>2</v>
      </c>
      <c r="I121" s="17">
        <v>7</v>
      </c>
      <c r="J121" s="17">
        <v>52</v>
      </c>
      <c r="K121" s="17">
        <v>45</v>
      </c>
      <c r="L121" s="17">
        <v>5</v>
      </c>
      <c r="M121" s="87">
        <f t="shared" si="3"/>
        <v>86.538461538461547</v>
      </c>
      <c r="N121" s="87">
        <f t="shared" si="5"/>
        <v>3.8461538461538463</v>
      </c>
      <c r="O121" s="86">
        <f t="shared" si="4"/>
        <v>9.6153846153846168</v>
      </c>
    </row>
    <row r="122" spans="1:15" s="17" customFormat="1" ht="13.2" x14ac:dyDescent="0.25">
      <c r="A122" s="16">
        <v>24350</v>
      </c>
      <c r="B122" s="16" t="s">
        <v>151</v>
      </c>
      <c r="C122" s="17">
        <v>15</v>
      </c>
      <c r="D122" s="17">
        <v>2</v>
      </c>
      <c r="E122" s="17">
        <v>0</v>
      </c>
      <c r="F122" s="17">
        <v>0</v>
      </c>
      <c r="G122" s="17">
        <v>0</v>
      </c>
      <c r="H122" s="17">
        <v>0</v>
      </c>
      <c r="I122" s="17">
        <v>2</v>
      </c>
      <c r="J122" s="17">
        <v>15</v>
      </c>
      <c r="K122" s="17">
        <v>15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1</v>
      </c>
      <c r="E123" s="17">
        <v>0</v>
      </c>
      <c r="F123" s="17">
        <v>0</v>
      </c>
      <c r="G123" s="17">
        <v>0</v>
      </c>
      <c r="H123" s="17">
        <v>0</v>
      </c>
      <c r="I123" s="17">
        <v>1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219</v>
      </c>
      <c r="D124" s="17">
        <v>32</v>
      </c>
      <c r="E124" s="17">
        <v>0</v>
      </c>
      <c r="F124" s="17">
        <v>3</v>
      </c>
      <c r="G124" s="17">
        <v>5</v>
      </c>
      <c r="H124" s="17">
        <v>10</v>
      </c>
      <c r="I124" s="17">
        <v>37</v>
      </c>
      <c r="J124" s="17">
        <v>214</v>
      </c>
      <c r="K124" s="17">
        <v>184</v>
      </c>
      <c r="L124" s="17">
        <v>12</v>
      </c>
      <c r="M124" s="87">
        <f t="shared" si="3"/>
        <v>85.981308411214954</v>
      </c>
      <c r="N124" s="87">
        <f t="shared" si="5"/>
        <v>8.4112149532710276</v>
      </c>
      <c r="O124" s="86">
        <f t="shared" si="4"/>
        <v>5.6074766355140184</v>
      </c>
    </row>
    <row r="125" spans="1:15" s="17" customFormat="1" ht="13.2" x14ac:dyDescent="0.25">
      <c r="A125" s="16">
        <v>14066</v>
      </c>
      <c r="B125" s="16" t="s">
        <v>153</v>
      </c>
      <c r="C125" s="17">
        <v>45</v>
      </c>
      <c r="D125" s="17">
        <v>8</v>
      </c>
      <c r="E125" s="17">
        <v>1</v>
      </c>
      <c r="F125" s="17">
        <v>1</v>
      </c>
      <c r="G125" s="17">
        <v>3</v>
      </c>
      <c r="H125" s="17">
        <v>1</v>
      </c>
      <c r="I125" s="17">
        <v>4</v>
      </c>
      <c r="J125" s="17">
        <v>49</v>
      </c>
      <c r="K125" s="17">
        <v>40</v>
      </c>
      <c r="L125" s="17">
        <v>3</v>
      </c>
      <c r="M125" s="87">
        <f t="shared" si="3"/>
        <v>81.632653061224488</v>
      </c>
      <c r="N125" s="87">
        <f t="shared" si="5"/>
        <v>12.244897959183673</v>
      </c>
      <c r="O125" s="86">
        <f t="shared" si="4"/>
        <v>6.1224489795918364</v>
      </c>
    </row>
    <row r="126" spans="1:15" s="17" customFormat="1" ht="13.2" x14ac:dyDescent="0.25">
      <c r="A126" s="16">
        <v>21214</v>
      </c>
      <c r="B126" s="16" t="s">
        <v>154</v>
      </c>
      <c r="C126" s="17">
        <v>12</v>
      </c>
      <c r="D126" s="17">
        <v>3</v>
      </c>
      <c r="E126" s="17">
        <v>0</v>
      </c>
      <c r="F126" s="17">
        <v>0</v>
      </c>
      <c r="G126" s="17">
        <v>1</v>
      </c>
      <c r="H126" s="17">
        <v>2</v>
      </c>
      <c r="I126" s="17">
        <v>2</v>
      </c>
      <c r="J126" s="17">
        <v>13</v>
      </c>
      <c r="K126" s="17">
        <v>8</v>
      </c>
      <c r="L126" s="17">
        <v>2</v>
      </c>
      <c r="M126" s="87">
        <f t="shared" si="3"/>
        <v>61.53846153846154</v>
      </c>
      <c r="N126" s="87">
        <f t="shared" si="5"/>
        <v>23.076923076923077</v>
      </c>
      <c r="O126" s="86">
        <f t="shared" si="4"/>
        <v>15.384615384615385</v>
      </c>
    </row>
    <row r="127" spans="1:15" s="17" customFormat="1" ht="13.2" x14ac:dyDescent="0.25">
      <c r="A127" s="16">
        <v>13161</v>
      </c>
      <c r="B127" s="16" t="s">
        <v>155</v>
      </c>
      <c r="C127" s="17">
        <v>238</v>
      </c>
      <c r="D127" s="17">
        <v>73</v>
      </c>
      <c r="E127" s="17">
        <v>1</v>
      </c>
      <c r="F127" s="17">
        <v>3</v>
      </c>
      <c r="G127" s="17">
        <v>13</v>
      </c>
      <c r="H127" s="17">
        <v>27</v>
      </c>
      <c r="I127" s="17">
        <v>57</v>
      </c>
      <c r="J127" s="17">
        <v>254</v>
      </c>
      <c r="K127" s="17">
        <v>194</v>
      </c>
      <c r="L127" s="17">
        <v>16</v>
      </c>
      <c r="M127" s="87">
        <f t="shared" si="3"/>
        <v>76.377952755905511</v>
      </c>
      <c r="N127" s="87">
        <f t="shared" si="5"/>
        <v>17.322834645669293</v>
      </c>
      <c r="O127" s="86">
        <f t="shared" si="4"/>
        <v>6.2992125984251963</v>
      </c>
    </row>
    <row r="128" spans="1:15" s="17" customFormat="1" ht="13.2" x14ac:dyDescent="0.25">
      <c r="A128" s="16">
        <v>21206</v>
      </c>
      <c r="B128" s="16" t="s">
        <v>156</v>
      </c>
      <c r="C128" s="17">
        <v>21</v>
      </c>
      <c r="D128" s="17">
        <v>2</v>
      </c>
      <c r="E128" s="17">
        <v>0</v>
      </c>
      <c r="F128" s="17">
        <v>0</v>
      </c>
      <c r="G128" s="17">
        <v>1</v>
      </c>
      <c r="H128" s="17">
        <v>0</v>
      </c>
      <c r="I128" s="17">
        <v>1</v>
      </c>
      <c r="J128" s="17">
        <v>22</v>
      </c>
      <c r="K128" s="17">
        <v>17</v>
      </c>
      <c r="L128" s="17">
        <v>4</v>
      </c>
      <c r="M128" s="87">
        <f t="shared" si="3"/>
        <v>77.272727272727266</v>
      </c>
      <c r="N128" s="87">
        <f t="shared" si="5"/>
        <v>4.5454545454545459</v>
      </c>
      <c r="O128" s="86">
        <f t="shared" si="4"/>
        <v>18.181818181818183</v>
      </c>
    </row>
    <row r="129" spans="1:15" s="17" customFormat="1" ht="13.2" x14ac:dyDescent="0.25">
      <c r="A129" s="16">
        <v>39209</v>
      </c>
      <c r="B129" s="16" t="s">
        <v>157</v>
      </c>
      <c r="C129" s="17">
        <v>17</v>
      </c>
      <c r="D129" s="17">
        <v>6</v>
      </c>
      <c r="E129" s="17">
        <v>2</v>
      </c>
      <c r="F129" s="17">
        <v>1</v>
      </c>
      <c r="G129" s="17">
        <v>1</v>
      </c>
      <c r="H129" s="17">
        <v>2</v>
      </c>
      <c r="I129" s="17">
        <v>3</v>
      </c>
      <c r="J129" s="17">
        <v>20</v>
      </c>
      <c r="K129" s="17">
        <v>11</v>
      </c>
      <c r="L129" s="17">
        <v>3</v>
      </c>
      <c r="M129" s="87">
        <f t="shared" si="3"/>
        <v>55.000000000000007</v>
      </c>
      <c r="N129" s="87">
        <f t="shared" si="5"/>
        <v>30</v>
      </c>
      <c r="O129" s="86">
        <f t="shared" si="4"/>
        <v>15</v>
      </c>
    </row>
    <row r="130" spans="1:15" s="17" customFormat="1" ht="13.2" x14ac:dyDescent="0.25">
      <c r="A130" s="16">
        <v>37507</v>
      </c>
      <c r="B130" s="16" t="s">
        <v>158</v>
      </c>
      <c r="C130" s="17">
        <v>66</v>
      </c>
      <c r="D130" s="17">
        <v>9</v>
      </c>
      <c r="E130" s="17">
        <v>3</v>
      </c>
      <c r="F130" s="17">
        <v>1</v>
      </c>
      <c r="G130" s="17">
        <v>2</v>
      </c>
      <c r="H130" s="17">
        <v>5</v>
      </c>
      <c r="I130" s="17">
        <v>8</v>
      </c>
      <c r="J130" s="17">
        <v>67</v>
      </c>
      <c r="K130" s="17">
        <v>53</v>
      </c>
      <c r="L130" s="17">
        <v>3</v>
      </c>
      <c r="M130" s="87">
        <f t="shared" si="3"/>
        <v>79.104477611940297</v>
      </c>
      <c r="N130" s="87">
        <f t="shared" si="5"/>
        <v>16.417910447761194</v>
      </c>
      <c r="O130" s="86">
        <f t="shared" si="4"/>
        <v>4.4776119402985071</v>
      </c>
    </row>
    <row r="131" spans="1:15" s="17" customFormat="1" ht="13.2" x14ac:dyDescent="0.25">
      <c r="A131" s="16">
        <v>29320</v>
      </c>
      <c r="B131" s="16" t="s">
        <v>159</v>
      </c>
      <c r="C131" s="17">
        <v>269</v>
      </c>
      <c r="D131" s="17">
        <v>34</v>
      </c>
      <c r="E131" s="17">
        <v>1</v>
      </c>
      <c r="F131" s="17">
        <v>6</v>
      </c>
      <c r="G131" s="17">
        <v>5</v>
      </c>
      <c r="H131" s="17">
        <v>29</v>
      </c>
      <c r="I131" s="17">
        <v>64</v>
      </c>
      <c r="J131" s="17">
        <v>239</v>
      </c>
      <c r="K131" s="17">
        <v>166</v>
      </c>
      <c r="L131" s="17">
        <v>32</v>
      </c>
      <c r="M131" s="87">
        <f t="shared" si="3"/>
        <v>69.456066945606693</v>
      </c>
      <c r="N131" s="87">
        <f t="shared" si="5"/>
        <v>17.154811715481173</v>
      </c>
      <c r="O131" s="86">
        <f t="shared" si="4"/>
        <v>13.389121338912133</v>
      </c>
    </row>
    <row r="132" spans="1:15" s="17" customFormat="1" ht="13.2" x14ac:dyDescent="0.25">
      <c r="A132" s="16">
        <v>31006</v>
      </c>
      <c r="B132" s="16" t="s">
        <v>160</v>
      </c>
      <c r="C132" s="17">
        <v>525</v>
      </c>
      <c r="D132" s="17">
        <v>74</v>
      </c>
      <c r="E132" s="17">
        <v>4</v>
      </c>
      <c r="F132" s="17">
        <v>6</v>
      </c>
      <c r="G132" s="17">
        <v>9</v>
      </c>
      <c r="H132" s="17">
        <v>23</v>
      </c>
      <c r="I132" s="17">
        <v>81</v>
      </c>
      <c r="J132" s="17">
        <v>518</v>
      </c>
      <c r="K132" s="17">
        <v>442</v>
      </c>
      <c r="L132" s="17">
        <v>34</v>
      </c>
      <c r="M132" s="87">
        <f t="shared" si="3"/>
        <v>85.328185328185327</v>
      </c>
      <c r="N132" s="87">
        <f t="shared" si="5"/>
        <v>8.1081081081081088</v>
      </c>
      <c r="O132" s="86">
        <f t="shared" si="4"/>
        <v>6.563706563706563</v>
      </c>
    </row>
    <row r="133" spans="1:15" s="17" customFormat="1" ht="13.2" x14ac:dyDescent="0.25">
      <c r="A133" s="16">
        <v>39003</v>
      </c>
      <c r="B133" s="16" t="s">
        <v>161</v>
      </c>
      <c r="C133" s="17">
        <v>54</v>
      </c>
      <c r="D133" s="17">
        <v>1</v>
      </c>
      <c r="E133" s="17">
        <v>0</v>
      </c>
      <c r="F133" s="17">
        <v>0</v>
      </c>
      <c r="G133" s="17">
        <v>0</v>
      </c>
      <c r="H133" s="17">
        <v>1</v>
      </c>
      <c r="I133" s="17">
        <v>3</v>
      </c>
      <c r="J133" s="17">
        <v>52</v>
      </c>
      <c r="K133" s="17">
        <v>51</v>
      </c>
      <c r="L133" s="17">
        <v>0</v>
      </c>
      <c r="M133" s="87">
        <f t="shared" si="3"/>
        <v>98.076923076923066</v>
      </c>
      <c r="N133" s="87">
        <f t="shared" si="5"/>
        <v>1.9230769230769231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32</v>
      </c>
      <c r="D134" s="17">
        <v>3</v>
      </c>
      <c r="E134" s="17">
        <v>0</v>
      </c>
      <c r="F134" s="17">
        <v>0</v>
      </c>
      <c r="G134" s="17">
        <v>1</v>
      </c>
      <c r="H134" s="17">
        <v>4</v>
      </c>
      <c r="I134" s="17">
        <v>4</v>
      </c>
      <c r="J134" s="17">
        <v>31</v>
      </c>
      <c r="K134" s="17">
        <v>26</v>
      </c>
      <c r="L134" s="17">
        <v>0</v>
      </c>
      <c r="M134" s="87">
        <f t="shared" ref="M134:M197" si="6">IF(J134=0,"n/a",K134/J134*100)</f>
        <v>83.870967741935488</v>
      </c>
      <c r="N134" s="87">
        <f t="shared" si="5"/>
        <v>16.129032258064516</v>
      </c>
      <c r="O134" s="86">
        <f t="shared" ref="O134:O197" si="7">IF(J134=0,"n/a",(L134/J134)*100)</f>
        <v>0</v>
      </c>
    </row>
    <row r="135" spans="1:15" s="17" customFormat="1" ht="13.2" x14ac:dyDescent="0.25">
      <c r="A135" s="16">
        <v>25155</v>
      </c>
      <c r="B135" s="16" t="s">
        <v>163</v>
      </c>
      <c r="C135" s="17">
        <v>11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12</v>
      </c>
      <c r="K135" s="17">
        <v>12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49</v>
      </c>
      <c r="D136" s="17">
        <v>15</v>
      </c>
      <c r="E136" s="17">
        <v>1</v>
      </c>
      <c r="F136" s="17">
        <v>0</v>
      </c>
      <c r="G136" s="17">
        <v>0</v>
      </c>
      <c r="H136" s="17">
        <v>2</v>
      </c>
      <c r="I136" s="17">
        <v>9</v>
      </c>
      <c r="J136" s="17">
        <v>55</v>
      </c>
      <c r="K136" s="17">
        <v>48</v>
      </c>
      <c r="L136" s="17">
        <v>4</v>
      </c>
      <c r="M136" s="87">
        <f t="shared" si="6"/>
        <v>87.272727272727266</v>
      </c>
      <c r="N136" s="87">
        <f t="shared" si="8"/>
        <v>5.4545454545454541</v>
      </c>
      <c r="O136" s="86">
        <f t="shared" si="7"/>
        <v>7.2727272727272725</v>
      </c>
    </row>
    <row r="137" spans="1:15" s="17" customFormat="1" ht="13.2" x14ac:dyDescent="0.25">
      <c r="A137" s="16">
        <v>32325</v>
      </c>
      <c r="B137" s="16" t="s">
        <v>165</v>
      </c>
      <c r="C137" s="17">
        <v>68</v>
      </c>
      <c r="D137" s="17">
        <v>7</v>
      </c>
      <c r="E137" s="17">
        <v>0</v>
      </c>
      <c r="F137" s="17">
        <v>0</v>
      </c>
      <c r="G137" s="17">
        <v>1</v>
      </c>
      <c r="H137" s="17">
        <v>1</v>
      </c>
      <c r="I137" s="17">
        <v>8</v>
      </c>
      <c r="J137" s="17">
        <v>67</v>
      </c>
      <c r="K137" s="17">
        <v>64</v>
      </c>
      <c r="L137" s="17">
        <v>1</v>
      </c>
      <c r="M137" s="87">
        <f t="shared" si="6"/>
        <v>95.522388059701484</v>
      </c>
      <c r="N137" s="87">
        <f t="shared" si="8"/>
        <v>2.9850746268656714</v>
      </c>
      <c r="O137" s="86">
        <f t="shared" si="7"/>
        <v>1.4925373134328357</v>
      </c>
    </row>
    <row r="138" spans="1:15" s="17" customFormat="1" ht="13.2" x14ac:dyDescent="0.25">
      <c r="A138" s="16">
        <v>37506</v>
      </c>
      <c r="B138" s="16" t="s">
        <v>166</v>
      </c>
      <c r="C138" s="17">
        <v>76</v>
      </c>
      <c r="D138" s="17">
        <v>6</v>
      </c>
      <c r="E138" s="17">
        <v>1</v>
      </c>
      <c r="F138" s="17">
        <v>0</v>
      </c>
      <c r="G138" s="17">
        <v>3</v>
      </c>
      <c r="H138" s="17">
        <v>6</v>
      </c>
      <c r="I138" s="17">
        <v>9</v>
      </c>
      <c r="J138" s="17">
        <v>73</v>
      </c>
      <c r="K138" s="17">
        <v>58</v>
      </c>
      <c r="L138" s="17">
        <v>5</v>
      </c>
      <c r="M138" s="87">
        <f t="shared" si="6"/>
        <v>79.452054794520549</v>
      </c>
      <c r="N138" s="87">
        <f t="shared" si="8"/>
        <v>13.698630136986301</v>
      </c>
      <c r="O138" s="86">
        <f t="shared" si="7"/>
        <v>6.8493150684931505</v>
      </c>
    </row>
    <row r="139" spans="1:15" s="17" customFormat="1" ht="13.2" x14ac:dyDescent="0.25">
      <c r="A139" s="16">
        <v>14064</v>
      </c>
      <c r="B139" s="16" t="s">
        <v>167</v>
      </c>
      <c r="C139" s="17">
        <v>35</v>
      </c>
      <c r="D139" s="17">
        <v>8</v>
      </c>
      <c r="E139" s="17">
        <v>0</v>
      </c>
      <c r="F139" s="17">
        <v>0</v>
      </c>
      <c r="G139" s="17">
        <v>0</v>
      </c>
      <c r="H139" s="17">
        <v>4</v>
      </c>
      <c r="I139" s="17">
        <v>9</v>
      </c>
      <c r="J139" s="17">
        <v>34</v>
      </c>
      <c r="K139" s="17">
        <v>26</v>
      </c>
      <c r="L139" s="17">
        <v>4</v>
      </c>
      <c r="M139" s="87">
        <f t="shared" si="6"/>
        <v>76.470588235294116</v>
      </c>
      <c r="N139" s="87">
        <f t="shared" si="8"/>
        <v>11.76470588235294</v>
      </c>
      <c r="O139" s="86">
        <f t="shared" si="7"/>
        <v>11.76470588235294</v>
      </c>
    </row>
    <row r="140" spans="1:15" s="17" customFormat="1" ht="13.2" x14ac:dyDescent="0.25">
      <c r="A140" s="16">
        <v>11051</v>
      </c>
      <c r="B140" s="16" t="s">
        <v>168</v>
      </c>
      <c r="C140" s="17">
        <v>66</v>
      </c>
      <c r="D140" s="17">
        <v>5</v>
      </c>
      <c r="E140" s="17">
        <v>0</v>
      </c>
      <c r="F140" s="17">
        <v>0</v>
      </c>
      <c r="G140" s="17">
        <v>0</v>
      </c>
      <c r="H140" s="17">
        <v>7</v>
      </c>
      <c r="I140" s="17">
        <v>9</v>
      </c>
      <c r="J140" s="17">
        <v>62</v>
      </c>
      <c r="K140" s="17">
        <v>54</v>
      </c>
      <c r="L140" s="17">
        <v>1</v>
      </c>
      <c r="M140" s="87">
        <f t="shared" si="6"/>
        <v>87.096774193548384</v>
      </c>
      <c r="N140" s="87">
        <f t="shared" si="8"/>
        <v>11.29032258064516</v>
      </c>
      <c r="O140" s="86">
        <f t="shared" si="7"/>
        <v>1.6129032258064515</v>
      </c>
    </row>
    <row r="141" spans="1:15" s="17" customFormat="1" ht="13.2" x14ac:dyDescent="0.25">
      <c r="A141" s="16">
        <v>18400</v>
      </c>
      <c r="B141" s="16" t="s">
        <v>169</v>
      </c>
      <c r="C141" s="17">
        <v>245</v>
      </c>
      <c r="D141" s="17">
        <v>46</v>
      </c>
      <c r="E141" s="17">
        <v>1</v>
      </c>
      <c r="F141" s="17">
        <v>1</v>
      </c>
      <c r="G141" s="17">
        <v>8</v>
      </c>
      <c r="H141" s="17">
        <v>18</v>
      </c>
      <c r="I141" s="17">
        <v>54</v>
      </c>
      <c r="J141" s="17">
        <v>237</v>
      </c>
      <c r="K141" s="17">
        <v>196</v>
      </c>
      <c r="L141" s="17">
        <v>13</v>
      </c>
      <c r="M141" s="87">
        <f t="shared" si="6"/>
        <v>82.700421940928265</v>
      </c>
      <c r="N141" s="87">
        <f t="shared" si="8"/>
        <v>11.814345991561181</v>
      </c>
      <c r="O141" s="86">
        <f t="shared" si="7"/>
        <v>5.485232067510549</v>
      </c>
    </row>
    <row r="142" spans="1:15" s="17" customFormat="1" ht="13.2" x14ac:dyDescent="0.25">
      <c r="A142" s="16">
        <v>23403</v>
      </c>
      <c r="B142" s="16" t="s">
        <v>170</v>
      </c>
      <c r="C142" s="17">
        <v>100</v>
      </c>
      <c r="D142" s="17">
        <v>23</v>
      </c>
      <c r="E142" s="17">
        <v>0</v>
      </c>
      <c r="F142" s="17">
        <v>1</v>
      </c>
      <c r="G142" s="17">
        <v>0</v>
      </c>
      <c r="H142" s="17">
        <v>6</v>
      </c>
      <c r="I142" s="17">
        <v>19</v>
      </c>
      <c r="J142" s="17">
        <v>104</v>
      </c>
      <c r="K142" s="17">
        <v>78</v>
      </c>
      <c r="L142" s="17">
        <v>19</v>
      </c>
      <c r="M142" s="87">
        <f t="shared" si="6"/>
        <v>75</v>
      </c>
      <c r="N142" s="87">
        <f t="shared" si="8"/>
        <v>6.7307692307692308</v>
      </c>
      <c r="O142" s="86">
        <f t="shared" si="7"/>
        <v>18.269230769230766</v>
      </c>
    </row>
    <row r="143" spans="1:15" s="17" customFormat="1" ht="13.2" x14ac:dyDescent="0.25">
      <c r="A143" s="16">
        <v>34003</v>
      </c>
      <c r="B143" s="16" t="s">
        <v>303</v>
      </c>
      <c r="C143" s="17">
        <v>497</v>
      </c>
      <c r="D143" s="17">
        <v>114</v>
      </c>
      <c r="E143" s="17">
        <v>0</v>
      </c>
      <c r="F143" s="17">
        <v>2</v>
      </c>
      <c r="G143" s="17">
        <v>15</v>
      </c>
      <c r="H143" s="17">
        <v>28</v>
      </c>
      <c r="I143" s="17">
        <v>110</v>
      </c>
      <c r="J143" s="17">
        <v>501</v>
      </c>
      <c r="K143" s="17">
        <v>420</v>
      </c>
      <c r="L143" s="17">
        <v>36</v>
      </c>
      <c r="M143" s="87">
        <f t="shared" si="6"/>
        <v>83.832335329341305</v>
      </c>
      <c r="N143" s="87">
        <f t="shared" si="8"/>
        <v>8.9820359281437128</v>
      </c>
      <c r="O143" s="86">
        <f t="shared" si="7"/>
        <v>7.1856287425149699</v>
      </c>
    </row>
    <row r="144" spans="1:15" s="17" customFormat="1" ht="13.2" x14ac:dyDescent="0.25">
      <c r="A144" s="16">
        <v>33211</v>
      </c>
      <c r="B144" s="16" t="s">
        <v>171</v>
      </c>
      <c r="C144" s="17">
        <v>5</v>
      </c>
      <c r="D144" s="17">
        <v>2</v>
      </c>
      <c r="E144" s="17">
        <v>0</v>
      </c>
      <c r="F144" s="17">
        <v>0</v>
      </c>
      <c r="G144" s="17">
        <v>0</v>
      </c>
      <c r="H144" s="17">
        <v>0</v>
      </c>
      <c r="I144" s="17">
        <v>2</v>
      </c>
      <c r="J144" s="17">
        <v>5</v>
      </c>
      <c r="K144" s="17">
        <v>5</v>
      </c>
      <c r="L144" s="17">
        <v>0</v>
      </c>
      <c r="M144" s="87">
        <f t="shared" si="6"/>
        <v>100</v>
      </c>
      <c r="N144" s="87">
        <f t="shared" si="8"/>
        <v>0</v>
      </c>
      <c r="O144" s="86">
        <f t="shared" si="7"/>
        <v>0</v>
      </c>
    </row>
    <row r="145" spans="1:15" s="17" customFormat="1" ht="13.2" x14ac:dyDescent="0.25">
      <c r="A145" s="16">
        <v>17417</v>
      </c>
      <c r="B145" s="16" t="s">
        <v>172</v>
      </c>
      <c r="C145" s="17">
        <v>763</v>
      </c>
      <c r="D145" s="17">
        <v>96</v>
      </c>
      <c r="E145" s="17">
        <v>1</v>
      </c>
      <c r="F145" s="17">
        <v>2</v>
      </c>
      <c r="G145" s="17">
        <v>4</v>
      </c>
      <c r="H145" s="17">
        <v>16</v>
      </c>
      <c r="I145" s="17">
        <v>87</v>
      </c>
      <c r="J145" s="17">
        <v>772</v>
      </c>
      <c r="K145" s="17">
        <v>718</v>
      </c>
      <c r="L145" s="17">
        <v>31</v>
      </c>
      <c r="M145" s="87">
        <f t="shared" si="6"/>
        <v>93.005181347150256</v>
      </c>
      <c r="N145" s="87">
        <f t="shared" si="8"/>
        <v>2.9792746113989637</v>
      </c>
      <c r="O145" s="86">
        <f t="shared" si="7"/>
        <v>4.0155440414507773</v>
      </c>
    </row>
    <row r="146" spans="1:15" s="17" customFormat="1" ht="13.2" x14ac:dyDescent="0.25">
      <c r="A146" s="16">
        <v>15201</v>
      </c>
      <c r="B146" s="16" t="s">
        <v>173</v>
      </c>
      <c r="C146" s="17">
        <v>203</v>
      </c>
      <c r="D146" s="17">
        <v>52</v>
      </c>
      <c r="E146" s="17">
        <v>5</v>
      </c>
      <c r="F146" s="17">
        <v>2</v>
      </c>
      <c r="G146" s="17">
        <v>4</v>
      </c>
      <c r="H146" s="17">
        <v>11</v>
      </c>
      <c r="I146" s="17">
        <v>52</v>
      </c>
      <c r="J146" s="17">
        <v>203</v>
      </c>
      <c r="K146" s="17">
        <v>164</v>
      </c>
      <c r="L146" s="17">
        <v>17</v>
      </c>
      <c r="M146" s="87">
        <f t="shared" si="6"/>
        <v>80.78817733990148</v>
      </c>
      <c r="N146" s="87">
        <f t="shared" si="8"/>
        <v>10.83743842364532</v>
      </c>
      <c r="O146" s="86">
        <f t="shared" si="7"/>
        <v>8.3743842364532011</v>
      </c>
    </row>
    <row r="147" spans="1:15" s="17" customFormat="1" ht="13.2" x14ac:dyDescent="0.25">
      <c r="A147" s="16">
        <v>38324</v>
      </c>
      <c r="B147" s="16" t="s">
        <v>174</v>
      </c>
      <c r="C147" s="17">
        <v>3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3</v>
      </c>
      <c r="K147" s="17">
        <v>3</v>
      </c>
      <c r="L147" s="17">
        <v>0</v>
      </c>
      <c r="M147" s="87">
        <f t="shared" si="6"/>
        <v>100</v>
      </c>
      <c r="N147" s="87">
        <f t="shared" si="8"/>
        <v>0</v>
      </c>
      <c r="O147" s="86">
        <f t="shared" si="7"/>
        <v>0</v>
      </c>
    </row>
    <row r="148" spans="1:15" s="17" customFormat="1" ht="13.2" x14ac:dyDescent="0.25">
      <c r="A148" s="16">
        <v>14400</v>
      </c>
      <c r="B148" s="16" t="s">
        <v>175</v>
      </c>
      <c r="C148" s="17">
        <v>17</v>
      </c>
      <c r="D148" s="17">
        <v>0</v>
      </c>
      <c r="E148" s="17">
        <v>0</v>
      </c>
      <c r="F148" s="17">
        <v>0</v>
      </c>
      <c r="G148" s="17">
        <v>0</v>
      </c>
      <c r="H148" s="17">
        <v>4</v>
      </c>
      <c r="I148" s="17">
        <v>3</v>
      </c>
      <c r="J148" s="17">
        <v>14</v>
      </c>
      <c r="K148" s="17">
        <v>8</v>
      </c>
      <c r="L148" s="17">
        <v>2</v>
      </c>
      <c r="M148" s="87">
        <f t="shared" si="6"/>
        <v>57.142857142857139</v>
      </c>
      <c r="N148" s="87">
        <f t="shared" si="8"/>
        <v>28.571428571428569</v>
      </c>
      <c r="O148" s="86">
        <f t="shared" si="7"/>
        <v>14.285714285714285</v>
      </c>
    </row>
    <row r="149" spans="1:15" s="17" customFormat="1" ht="13.2" x14ac:dyDescent="0.25">
      <c r="A149" s="16">
        <v>25101</v>
      </c>
      <c r="B149" s="16" t="s">
        <v>176</v>
      </c>
      <c r="C149" s="17">
        <v>47</v>
      </c>
      <c r="D149" s="17">
        <v>12</v>
      </c>
      <c r="E149" s="17">
        <v>1</v>
      </c>
      <c r="F149" s="17">
        <v>0</v>
      </c>
      <c r="G149" s="17">
        <v>1</v>
      </c>
      <c r="H149" s="17">
        <v>2</v>
      </c>
      <c r="I149" s="17">
        <v>15</v>
      </c>
      <c r="J149" s="17">
        <v>44</v>
      </c>
      <c r="K149" s="17">
        <v>39</v>
      </c>
      <c r="L149" s="17">
        <v>1</v>
      </c>
      <c r="M149" s="87">
        <f t="shared" si="6"/>
        <v>88.63636363636364</v>
      </c>
      <c r="N149" s="87">
        <f t="shared" si="8"/>
        <v>9.0909090909090917</v>
      </c>
      <c r="O149" s="86">
        <f t="shared" si="7"/>
        <v>2.2727272727272729</v>
      </c>
    </row>
    <row r="150" spans="1:15" s="17" customFormat="1" ht="13.2" x14ac:dyDescent="0.25">
      <c r="A150" s="16">
        <v>14172</v>
      </c>
      <c r="B150" s="16" t="s">
        <v>177</v>
      </c>
      <c r="C150" s="17">
        <v>12</v>
      </c>
      <c r="D150" s="17">
        <v>7</v>
      </c>
      <c r="E150" s="17">
        <v>0</v>
      </c>
      <c r="F150" s="17">
        <v>0</v>
      </c>
      <c r="G150" s="17">
        <v>0</v>
      </c>
      <c r="H150" s="17">
        <v>2</v>
      </c>
      <c r="I150" s="17">
        <v>7</v>
      </c>
      <c r="J150" s="17">
        <v>12</v>
      </c>
      <c r="K150" s="17">
        <v>10</v>
      </c>
      <c r="L150" s="17">
        <v>0</v>
      </c>
      <c r="M150" s="87">
        <f t="shared" si="6"/>
        <v>83.333333333333343</v>
      </c>
      <c r="N150" s="87">
        <f t="shared" si="8"/>
        <v>16.666666666666664</v>
      </c>
      <c r="O150" s="86">
        <f t="shared" si="7"/>
        <v>0</v>
      </c>
    </row>
    <row r="151" spans="1:15" s="17" customFormat="1" ht="13.2" x14ac:dyDescent="0.25">
      <c r="A151" s="16">
        <v>22105</v>
      </c>
      <c r="B151" s="16" t="s">
        <v>178</v>
      </c>
      <c r="C151" s="17">
        <v>6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3</v>
      </c>
      <c r="J151" s="17">
        <v>3</v>
      </c>
      <c r="K151" s="17">
        <v>3</v>
      </c>
      <c r="L151" s="17">
        <v>0</v>
      </c>
      <c r="M151" s="87">
        <f t="shared" si="6"/>
        <v>100</v>
      </c>
      <c r="N151" s="87">
        <f t="shared" si="8"/>
        <v>0</v>
      </c>
      <c r="O151" s="86">
        <f t="shared" si="7"/>
        <v>0</v>
      </c>
    </row>
    <row r="152" spans="1:15" s="17" customFormat="1" ht="13.2" x14ac:dyDescent="0.25">
      <c r="A152" s="16">
        <v>34974</v>
      </c>
      <c r="B152" s="16" t="s">
        <v>307</v>
      </c>
      <c r="C152" s="17">
        <v>3</v>
      </c>
      <c r="D152" s="17">
        <v>1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3</v>
      </c>
      <c r="K152" s="17">
        <v>3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3.2" x14ac:dyDescent="0.25">
      <c r="A153" s="16">
        <v>24105</v>
      </c>
      <c r="B153" s="16" t="s">
        <v>179</v>
      </c>
      <c r="C153" s="17">
        <v>47</v>
      </c>
      <c r="D153" s="17">
        <v>4</v>
      </c>
      <c r="E153" s="17">
        <v>2</v>
      </c>
      <c r="F153" s="17">
        <v>1</v>
      </c>
      <c r="G153" s="17">
        <v>0</v>
      </c>
      <c r="H153" s="17">
        <v>4</v>
      </c>
      <c r="I153" s="17">
        <v>4</v>
      </c>
      <c r="J153" s="17">
        <v>47</v>
      </c>
      <c r="K153" s="17">
        <v>37</v>
      </c>
      <c r="L153" s="17">
        <v>3</v>
      </c>
      <c r="M153" s="87">
        <f t="shared" si="6"/>
        <v>78.723404255319153</v>
      </c>
      <c r="N153" s="87">
        <f t="shared" si="8"/>
        <v>14.893617021276595</v>
      </c>
      <c r="O153" s="86">
        <f t="shared" si="7"/>
        <v>6.3829787234042552</v>
      </c>
    </row>
    <row r="154" spans="1:15" s="17" customFormat="1" ht="13.2" x14ac:dyDescent="0.25">
      <c r="A154" s="16">
        <v>34111</v>
      </c>
      <c r="B154" s="16" t="s">
        <v>180</v>
      </c>
      <c r="C154" s="17">
        <v>380</v>
      </c>
      <c r="D154" s="17">
        <v>54</v>
      </c>
      <c r="E154" s="17">
        <v>1</v>
      </c>
      <c r="F154" s="17">
        <v>1</v>
      </c>
      <c r="G154" s="17">
        <v>9</v>
      </c>
      <c r="H154" s="17">
        <v>25</v>
      </c>
      <c r="I154" s="17">
        <v>70</v>
      </c>
      <c r="J154" s="17">
        <v>364</v>
      </c>
      <c r="K154" s="17">
        <v>313</v>
      </c>
      <c r="L154" s="17">
        <v>15</v>
      </c>
      <c r="M154" s="87">
        <f t="shared" si="6"/>
        <v>85.989010989010993</v>
      </c>
      <c r="N154" s="87">
        <f t="shared" si="8"/>
        <v>9.8901098901098905</v>
      </c>
      <c r="O154" s="86">
        <f t="shared" si="7"/>
        <v>4.1208791208791204</v>
      </c>
    </row>
    <row r="155" spans="1:15" s="17" customFormat="1" ht="13.2" x14ac:dyDescent="0.25">
      <c r="A155" s="16">
        <v>24019</v>
      </c>
      <c r="B155" s="16" t="s">
        <v>181</v>
      </c>
      <c r="C155" s="17">
        <v>53</v>
      </c>
      <c r="D155" s="17">
        <v>8</v>
      </c>
      <c r="E155" s="17">
        <v>2</v>
      </c>
      <c r="F155" s="17">
        <v>2</v>
      </c>
      <c r="G155" s="17">
        <v>1</v>
      </c>
      <c r="H155" s="17">
        <v>3</v>
      </c>
      <c r="I155" s="17">
        <v>4</v>
      </c>
      <c r="J155" s="17">
        <v>57</v>
      </c>
      <c r="K155" s="17">
        <v>44</v>
      </c>
      <c r="L155" s="17">
        <v>5</v>
      </c>
      <c r="M155" s="87">
        <f t="shared" si="6"/>
        <v>77.192982456140342</v>
      </c>
      <c r="N155" s="87">
        <f t="shared" si="8"/>
        <v>14.035087719298245</v>
      </c>
      <c r="O155" s="86">
        <f t="shared" si="7"/>
        <v>8.7719298245614024</v>
      </c>
    </row>
    <row r="156" spans="1:15" s="17" customFormat="1" ht="13.2" x14ac:dyDescent="0.25">
      <c r="A156" s="16">
        <v>21300</v>
      </c>
      <c r="B156" s="16" t="s">
        <v>182</v>
      </c>
      <c r="C156" s="17">
        <v>34</v>
      </c>
      <c r="D156" s="17">
        <v>6</v>
      </c>
      <c r="E156" s="17">
        <v>0</v>
      </c>
      <c r="F156" s="17">
        <v>1</v>
      </c>
      <c r="G156" s="17">
        <v>1</v>
      </c>
      <c r="H156" s="17">
        <v>5</v>
      </c>
      <c r="I156" s="17">
        <v>8</v>
      </c>
      <c r="J156" s="17">
        <v>32</v>
      </c>
      <c r="K156" s="17">
        <v>25</v>
      </c>
      <c r="L156" s="17">
        <v>0</v>
      </c>
      <c r="M156" s="87">
        <f t="shared" si="6"/>
        <v>78.125</v>
      </c>
      <c r="N156" s="87">
        <f t="shared" si="8"/>
        <v>21.875</v>
      </c>
      <c r="O156" s="86">
        <f t="shared" si="7"/>
        <v>0</v>
      </c>
    </row>
    <row r="157" spans="1:15" s="17" customFormat="1" ht="13.2" x14ac:dyDescent="0.25">
      <c r="A157" s="16">
        <v>28137</v>
      </c>
      <c r="B157" s="16" t="s">
        <v>183</v>
      </c>
      <c r="C157" s="17">
        <v>22</v>
      </c>
      <c r="D157" s="17">
        <v>7</v>
      </c>
      <c r="E157" s="17">
        <v>0</v>
      </c>
      <c r="F157" s="17">
        <v>1</v>
      </c>
      <c r="G157" s="17">
        <v>23</v>
      </c>
      <c r="H157" s="17">
        <v>0</v>
      </c>
      <c r="I157" s="17">
        <v>5</v>
      </c>
      <c r="J157" s="17">
        <v>24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21</v>
      </c>
      <c r="D158" s="17">
        <v>2</v>
      </c>
      <c r="E158" s="17">
        <v>0</v>
      </c>
      <c r="F158" s="17">
        <v>0</v>
      </c>
      <c r="G158" s="17">
        <v>1</v>
      </c>
      <c r="H158" s="17">
        <v>2</v>
      </c>
      <c r="I158" s="17">
        <v>3</v>
      </c>
      <c r="J158" s="17">
        <v>20</v>
      </c>
      <c r="K158" s="17">
        <v>16</v>
      </c>
      <c r="L158" s="17">
        <v>1</v>
      </c>
      <c r="M158" s="87">
        <f t="shared" si="6"/>
        <v>80</v>
      </c>
      <c r="N158" s="87">
        <f t="shared" si="8"/>
        <v>15</v>
      </c>
      <c r="O158" s="86">
        <f t="shared" si="7"/>
        <v>5</v>
      </c>
    </row>
    <row r="159" spans="1:15" s="17" customFormat="1" ht="13.2" x14ac:dyDescent="0.25">
      <c r="A159" s="16">
        <v>27344</v>
      </c>
      <c r="B159" s="16" t="s">
        <v>185</v>
      </c>
      <c r="C159" s="17">
        <v>80</v>
      </c>
      <c r="D159" s="17">
        <v>16</v>
      </c>
      <c r="E159" s="17">
        <v>0</v>
      </c>
      <c r="F159" s="17">
        <v>0</v>
      </c>
      <c r="G159" s="17">
        <v>2</v>
      </c>
      <c r="H159" s="17">
        <v>0</v>
      </c>
      <c r="I159" s="17">
        <v>10</v>
      </c>
      <c r="J159" s="17">
        <v>86</v>
      </c>
      <c r="K159" s="17">
        <v>77</v>
      </c>
      <c r="L159" s="17">
        <v>7</v>
      </c>
      <c r="M159" s="87">
        <f t="shared" si="6"/>
        <v>89.534883720930239</v>
      </c>
      <c r="N159" s="87">
        <f t="shared" si="8"/>
        <v>2.3255813953488373</v>
      </c>
      <c r="O159" s="86">
        <f t="shared" si="7"/>
        <v>8.1395348837209305</v>
      </c>
    </row>
    <row r="160" spans="1:15" s="17" customFormat="1" ht="13.2" x14ac:dyDescent="0.25">
      <c r="A160" s="16" t="s">
        <v>186</v>
      </c>
      <c r="B160" s="16" t="s">
        <v>187</v>
      </c>
      <c r="C160" s="17">
        <v>112</v>
      </c>
      <c r="D160" s="17">
        <v>13</v>
      </c>
      <c r="E160" s="17">
        <v>4</v>
      </c>
      <c r="F160" s="17">
        <v>2</v>
      </c>
      <c r="G160" s="17">
        <v>3</v>
      </c>
      <c r="H160" s="17">
        <v>12</v>
      </c>
      <c r="I160" s="17">
        <v>12</v>
      </c>
      <c r="J160" s="17">
        <v>113</v>
      </c>
      <c r="K160" s="17">
        <v>88</v>
      </c>
      <c r="L160" s="17">
        <v>4</v>
      </c>
      <c r="M160" s="87">
        <f t="shared" si="6"/>
        <v>77.876106194690266</v>
      </c>
      <c r="N160" s="87">
        <f t="shared" si="8"/>
        <v>18.584070796460178</v>
      </c>
      <c r="O160" s="86">
        <f t="shared" si="7"/>
        <v>3.5398230088495577</v>
      </c>
    </row>
    <row r="161" spans="1:15" s="17" customFormat="1" ht="13.2" x14ac:dyDescent="0.25">
      <c r="A161" s="16">
        <v>38301</v>
      </c>
      <c r="B161" s="16" t="s">
        <v>188</v>
      </c>
      <c r="C161" s="17">
        <v>6</v>
      </c>
      <c r="D161" s="17">
        <v>1</v>
      </c>
      <c r="E161" s="17">
        <v>0</v>
      </c>
      <c r="F161" s="17">
        <v>0</v>
      </c>
      <c r="G161" s="17">
        <v>0</v>
      </c>
      <c r="H161" s="17">
        <v>0</v>
      </c>
      <c r="I161" s="17">
        <v>1</v>
      </c>
      <c r="J161" s="17">
        <v>6</v>
      </c>
      <c r="K161" s="17">
        <v>6</v>
      </c>
      <c r="L161" s="17">
        <v>0</v>
      </c>
      <c r="M161" s="87">
        <f t="shared" si="6"/>
        <v>100</v>
      </c>
      <c r="N161" s="87">
        <f t="shared" si="8"/>
        <v>0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529</v>
      </c>
      <c r="D162" s="17">
        <v>84</v>
      </c>
      <c r="E162" s="17">
        <v>14</v>
      </c>
      <c r="F162" s="17">
        <v>11</v>
      </c>
      <c r="G162" s="17">
        <v>13</v>
      </c>
      <c r="H162" s="17">
        <v>34</v>
      </c>
      <c r="I162" s="17">
        <v>63</v>
      </c>
      <c r="J162" s="17">
        <v>550</v>
      </c>
      <c r="K162" s="17">
        <v>424</v>
      </c>
      <c r="L162" s="17">
        <v>54</v>
      </c>
      <c r="M162" s="87">
        <f t="shared" si="6"/>
        <v>77.090909090909093</v>
      </c>
      <c r="N162" s="87">
        <f t="shared" si="8"/>
        <v>13.090909090909092</v>
      </c>
      <c r="O162" s="86">
        <f t="shared" si="7"/>
        <v>9.8181818181818183</v>
      </c>
    </row>
    <row r="163" spans="1:15" s="17" customFormat="1" ht="13.2" x14ac:dyDescent="0.25">
      <c r="A163" s="16">
        <v>24122</v>
      </c>
      <c r="B163" s="16" t="s">
        <v>190</v>
      </c>
      <c r="C163" s="17">
        <v>8</v>
      </c>
      <c r="D163" s="17">
        <v>2</v>
      </c>
      <c r="E163" s="17">
        <v>0</v>
      </c>
      <c r="F163" s="17">
        <v>0</v>
      </c>
      <c r="G163" s="17">
        <v>0</v>
      </c>
      <c r="H163" s="17">
        <v>0</v>
      </c>
      <c r="I163" s="17">
        <v>2</v>
      </c>
      <c r="J163" s="17">
        <v>8</v>
      </c>
      <c r="K163" s="17">
        <v>8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3.2" x14ac:dyDescent="0.25">
      <c r="A164" s="16">
        <v>21301</v>
      </c>
      <c r="B164" s="16" t="s">
        <v>191</v>
      </c>
      <c r="C164" s="17">
        <v>3</v>
      </c>
      <c r="D164" s="17">
        <v>0</v>
      </c>
      <c r="E164" s="17">
        <v>0</v>
      </c>
      <c r="F164" s="17">
        <v>0</v>
      </c>
      <c r="G164" s="17">
        <v>0</v>
      </c>
      <c r="H164" s="17">
        <v>1</v>
      </c>
      <c r="I164" s="17">
        <v>2</v>
      </c>
      <c r="J164" s="17">
        <v>1</v>
      </c>
      <c r="K164" s="17">
        <v>0</v>
      </c>
      <c r="L164" s="17">
        <v>0</v>
      </c>
      <c r="M164" s="87">
        <f t="shared" si="6"/>
        <v>0</v>
      </c>
      <c r="N164" s="87">
        <f t="shared" si="8"/>
        <v>100</v>
      </c>
      <c r="O164" s="86">
        <f t="shared" si="7"/>
        <v>0</v>
      </c>
    </row>
    <row r="165" spans="1:15" s="17" customFormat="1" ht="13.2" x14ac:dyDescent="0.25">
      <c r="A165" s="16">
        <v>27401</v>
      </c>
      <c r="B165" s="16" t="s">
        <v>192</v>
      </c>
      <c r="C165" s="17">
        <v>396</v>
      </c>
      <c r="D165" s="17">
        <v>65</v>
      </c>
      <c r="E165" s="17">
        <v>1</v>
      </c>
      <c r="F165" s="17">
        <v>5</v>
      </c>
      <c r="G165" s="17">
        <v>9</v>
      </c>
      <c r="H165" s="17">
        <v>23</v>
      </c>
      <c r="I165" s="17">
        <v>56</v>
      </c>
      <c r="J165" s="17">
        <v>405</v>
      </c>
      <c r="K165" s="17">
        <v>340</v>
      </c>
      <c r="L165" s="17">
        <v>27</v>
      </c>
      <c r="M165" s="87">
        <f t="shared" si="6"/>
        <v>83.950617283950606</v>
      </c>
      <c r="N165" s="87">
        <f t="shared" si="8"/>
        <v>9.3827160493827169</v>
      </c>
      <c r="O165" s="86">
        <f t="shared" si="7"/>
        <v>6.666666666666667</v>
      </c>
    </row>
    <row r="166" spans="1:15" s="17" customFormat="1" ht="13.2" x14ac:dyDescent="0.25">
      <c r="A166" s="16">
        <v>12110</v>
      </c>
      <c r="B166" s="16" t="s">
        <v>193</v>
      </c>
      <c r="C166" s="17">
        <v>8</v>
      </c>
      <c r="D166" s="17">
        <v>2</v>
      </c>
      <c r="E166" s="17">
        <v>0</v>
      </c>
      <c r="F166" s="17">
        <v>0</v>
      </c>
      <c r="G166" s="17">
        <v>0</v>
      </c>
      <c r="H166" s="17">
        <v>1</v>
      </c>
      <c r="I166" s="17">
        <v>2</v>
      </c>
      <c r="J166" s="17">
        <v>8</v>
      </c>
      <c r="K166" s="17">
        <v>7</v>
      </c>
      <c r="L166" s="17">
        <v>0</v>
      </c>
      <c r="M166" s="87">
        <f t="shared" si="6"/>
        <v>87.5</v>
      </c>
      <c r="N166" s="87">
        <f t="shared" si="8"/>
        <v>12.5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142</v>
      </c>
      <c r="D167" s="17">
        <v>34</v>
      </c>
      <c r="E167" s="17">
        <v>1</v>
      </c>
      <c r="F167" s="17">
        <v>3</v>
      </c>
      <c r="G167" s="17">
        <v>9</v>
      </c>
      <c r="H167" s="17">
        <v>19</v>
      </c>
      <c r="I167" s="17">
        <v>26</v>
      </c>
      <c r="J167" s="17">
        <v>150</v>
      </c>
      <c r="K167" s="17">
        <v>108</v>
      </c>
      <c r="L167" s="17">
        <v>10</v>
      </c>
      <c r="M167" s="87">
        <f t="shared" si="6"/>
        <v>72</v>
      </c>
      <c r="N167" s="87">
        <f t="shared" si="8"/>
        <v>21.333333333333336</v>
      </c>
      <c r="O167" s="86">
        <f t="shared" si="7"/>
        <v>6.666666666666667</v>
      </c>
    </row>
    <row r="168" spans="1:15" s="17" customFormat="1" ht="13.2" x14ac:dyDescent="0.25">
      <c r="A168" s="16">
        <v>16050</v>
      </c>
      <c r="B168" s="16" t="s">
        <v>196</v>
      </c>
      <c r="C168" s="17">
        <v>58</v>
      </c>
      <c r="D168" s="17">
        <v>8</v>
      </c>
      <c r="E168" s="17">
        <v>0</v>
      </c>
      <c r="F168" s="17">
        <v>1</v>
      </c>
      <c r="G168" s="17">
        <v>2</v>
      </c>
      <c r="H168" s="17">
        <v>2</v>
      </c>
      <c r="I168" s="17">
        <v>4</v>
      </c>
      <c r="J168" s="17">
        <v>62</v>
      </c>
      <c r="K168" s="17">
        <v>49</v>
      </c>
      <c r="L168" s="17">
        <v>8</v>
      </c>
      <c r="M168" s="87">
        <f t="shared" si="6"/>
        <v>79.032258064516128</v>
      </c>
      <c r="N168" s="87">
        <f t="shared" si="8"/>
        <v>8.064516129032258</v>
      </c>
      <c r="O168" s="86">
        <f t="shared" si="7"/>
        <v>12.903225806451612</v>
      </c>
    </row>
    <row r="169" spans="1:15" s="17" customFormat="1" ht="13.2" x14ac:dyDescent="0.25">
      <c r="A169" s="16">
        <v>36402</v>
      </c>
      <c r="B169" s="16" t="s">
        <v>197</v>
      </c>
      <c r="C169" s="17">
        <v>13</v>
      </c>
      <c r="D169" s="17">
        <v>1</v>
      </c>
      <c r="E169" s="17">
        <v>0</v>
      </c>
      <c r="F169" s="17">
        <v>0</v>
      </c>
      <c r="G169" s="17">
        <v>0</v>
      </c>
      <c r="H169" s="17">
        <v>0</v>
      </c>
      <c r="I169" s="17">
        <v>1</v>
      </c>
      <c r="J169" s="17">
        <v>13</v>
      </c>
      <c r="K169" s="17">
        <v>13</v>
      </c>
      <c r="L169" s="17">
        <v>0</v>
      </c>
      <c r="M169" s="87">
        <f t="shared" si="6"/>
        <v>100</v>
      </c>
      <c r="N169" s="87">
        <f t="shared" si="8"/>
        <v>0</v>
      </c>
      <c r="O169" s="86">
        <f t="shared" si="7"/>
        <v>0</v>
      </c>
    </row>
    <row r="170" spans="1:15" s="17" customFormat="1" ht="13.2" x14ac:dyDescent="0.25">
      <c r="A170" s="16" t="s">
        <v>198</v>
      </c>
      <c r="B170" s="16" t="s">
        <v>199</v>
      </c>
      <c r="C170" s="17">
        <v>121</v>
      </c>
      <c r="D170" s="17">
        <v>15</v>
      </c>
      <c r="E170" s="17">
        <v>0</v>
      </c>
      <c r="F170" s="17">
        <v>1</v>
      </c>
      <c r="G170" s="17">
        <v>4</v>
      </c>
      <c r="H170" s="17">
        <v>5</v>
      </c>
      <c r="I170" s="17">
        <v>15</v>
      </c>
      <c r="J170" s="17">
        <v>121</v>
      </c>
      <c r="K170" s="17">
        <v>101</v>
      </c>
      <c r="L170" s="17">
        <v>10</v>
      </c>
      <c r="M170" s="87">
        <f t="shared" si="6"/>
        <v>83.471074380165291</v>
      </c>
      <c r="N170" s="87">
        <f t="shared" si="8"/>
        <v>8.2644628099173563</v>
      </c>
      <c r="O170" s="86">
        <f t="shared" si="7"/>
        <v>8.2644628099173563</v>
      </c>
    </row>
    <row r="171" spans="1:15" s="17" customFormat="1" ht="13.2" x14ac:dyDescent="0.25">
      <c r="A171" s="16">
        <v>38267</v>
      </c>
      <c r="B171" s="16" t="s">
        <v>200</v>
      </c>
      <c r="C171" s="17">
        <v>83</v>
      </c>
      <c r="D171" s="17">
        <v>9</v>
      </c>
      <c r="E171" s="17">
        <v>0</v>
      </c>
      <c r="F171" s="17">
        <v>0</v>
      </c>
      <c r="G171" s="17">
        <v>0</v>
      </c>
      <c r="H171" s="17">
        <v>0</v>
      </c>
      <c r="I171" s="17">
        <v>14</v>
      </c>
      <c r="J171" s="17">
        <v>78</v>
      </c>
      <c r="K171" s="17">
        <v>73</v>
      </c>
      <c r="L171" s="17">
        <v>5</v>
      </c>
      <c r="M171" s="87">
        <f t="shared" si="6"/>
        <v>93.589743589743591</v>
      </c>
      <c r="N171" s="87">
        <f t="shared" si="8"/>
        <v>0</v>
      </c>
      <c r="O171" s="86">
        <f t="shared" si="7"/>
        <v>6.4102564102564097</v>
      </c>
    </row>
    <row r="172" spans="1:15" s="17" customFormat="1" ht="13.2" x14ac:dyDescent="0.25">
      <c r="A172" s="16">
        <v>27003</v>
      </c>
      <c r="B172" s="16" t="s">
        <v>201</v>
      </c>
      <c r="C172" s="17">
        <v>893</v>
      </c>
      <c r="D172" s="17">
        <v>78</v>
      </c>
      <c r="E172" s="17">
        <v>3</v>
      </c>
      <c r="F172" s="17">
        <v>14</v>
      </c>
      <c r="G172" s="17">
        <v>27</v>
      </c>
      <c r="H172" s="17">
        <v>74</v>
      </c>
      <c r="I172" s="17">
        <v>84</v>
      </c>
      <c r="J172" s="17">
        <v>887</v>
      </c>
      <c r="K172" s="17">
        <v>747</v>
      </c>
      <c r="L172" s="17">
        <v>22</v>
      </c>
      <c r="M172" s="87">
        <f t="shared" si="6"/>
        <v>84.216459977452089</v>
      </c>
      <c r="N172" s="87">
        <f t="shared" si="8"/>
        <v>13.303269447576099</v>
      </c>
      <c r="O172" s="86">
        <f t="shared" si="7"/>
        <v>2.480270574971815</v>
      </c>
    </row>
    <row r="173" spans="1:15" s="17" customFormat="1" ht="13.2" x14ac:dyDescent="0.25">
      <c r="A173" s="16">
        <v>16048</v>
      </c>
      <c r="B173" s="16" t="s">
        <v>202</v>
      </c>
      <c r="C173" s="17">
        <v>4</v>
      </c>
      <c r="D173" s="17">
        <v>2</v>
      </c>
      <c r="E173" s="17">
        <v>0</v>
      </c>
      <c r="F173" s="17">
        <v>0</v>
      </c>
      <c r="G173" s="17">
        <v>0</v>
      </c>
      <c r="H173" s="17">
        <v>0</v>
      </c>
      <c r="I173" s="17">
        <v>2</v>
      </c>
      <c r="J173" s="17">
        <v>4</v>
      </c>
      <c r="K173" s="17">
        <v>4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3.2" x14ac:dyDescent="0.25">
      <c r="A174" s="16" t="s">
        <v>203</v>
      </c>
      <c r="B174" s="16" t="s">
        <v>204</v>
      </c>
      <c r="C174" s="17">
        <v>33</v>
      </c>
      <c r="D174" s="17">
        <v>8</v>
      </c>
      <c r="E174" s="17">
        <v>0</v>
      </c>
      <c r="F174" s="17">
        <v>0</v>
      </c>
      <c r="G174" s="17">
        <v>1</v>
      </c>
      <c r="H174" s="17">
        <v>5</v>
      </c>
      <c r="I174" s="17">
        <v>6</v>
      </c>
      <c r="J174" s="17">
        <v>35</v>
      </c>
      <c r="K174" s="17">
        <v>27</v>
      </c>
      <c r="L174" s="17">
        <v>2</v>
      </c>
      <c r="M174" s="87">
        <f t="shared" si="6"/>
        <v>77.142857142857153</v>
      </c>
      <c r="N174" s="87">
        <f t="shared" si="8"/>
        <v>17.142857142857142</v>
      </c>
      <c r="O174" s="86">
        <f t="shared" si="7"/>
        <v>5.7142857142857144</v>
      </c>
    </row>
    <row r="175" spans="1:15" s="17" customFormat="1" ht="13.2" x14ac:dyDescent="0.25">
      <c r="A175" s="16">
        <v>13144</v>
      </c>
      <c r="B175" s="16" t="s">
        <v>205</v>
      </c>
      <c r="C175" s="17">
        <v>84</v>
      </c>
      <c r="D175" s="17">
        <v>14</v>
      </c>
      <c r="E175" s="17">
        <v>1</v>
      </c>
      <c r="F175" s="17">
        <v>1</v>
      </c>
      <c r="G175" s="17">
        <v>2</v>
      </c>
      <c r="H175" s="17">
        <v>8</v>
      </c>
      <c r="I175" s="17">
        <v>6</v>
      </c>
      <c r="J175" s="17">
        <v>92</v>
      </c>
      <c r="K175" s="17">
        <v>79</v>
      </c>
      <c r="L175" s="17">
        <v>1</v>
      </c>
      <c r="M175" s="87">
        <f t="shared" si="6"/>
        <v>85.869565217391312</v>
      </c>
      <c r="N175" s="87">
        <f t="shared" si="8"/>
        <v>13.043478260869565</v>
      </c>
      <c r="O175" s="86">
        <f t="shared" si="7"/>
        <v>1.0869565217391304</v>
      </c>
    </row>
    <row r="176" spans="1:15" s="17" customFormat="1" ht="13.2" x14ac:dyDescent="0.25">
      <c r="A176" s="16">
        <v>34307</v>
      </c>
      <c r="B176" s="16" t="s">
        <v>206</v>
      </c>
      <c r="C176" s="17">
        <v>29</v>
      </c>
      <c r="D176" s="17">
        <v>6</v>
      </c>
      <c r="E176" s="17">
        <v>1</v>
      </c>
      <c r="F176" s="17">
        <v>0</v>
      </c>
      <c r="G176" s="17">
        <v>0</v>
      </c>
      <c r="H176" s="17">
        <v>1</v>
      </c>
      <c r="I176" s="17">
        <v>3</v>
      </c>
      <c r="J176" s="17">
        <v>32</v>
      </c>
      <c r="K176" s="17">
        <v>29</v>
      </c>
      <c r="L176" s="17">
        <v>1</v>
      </c>
      <c r="M176" s="87">
        <f t="shared" si="6"/>
        <v>90.625</v>
      </c>
      <c r="N176" s="87">
        <f t="shared" si="8"/>
        <v>6.25</v>
      </c>
      <c r="O176" s="86">
        <f t="shared" si="7"/>
        <v>3.125</v>
      </c>
    </row>
    <row r="177" spans="1:15" s="17" customFormat="1" ht="13.2" x14ac:dyDescent="0.25">
      <c r="A177" s="16">
        <v>25116</v>
      </c>
      <c r="B177" s="16" t="s">
        <v>207</v>
      </c>
      <c r="C177" s="17">
        <v>29</v>
      </c>
      <c r="D177" s="17">
        <v>2</v>
      </c>
      <c r="E177" s="17">
        <v>0</v>
      </c>
      <c r="F177" s="17">
        <v>1</v>
      </c>
      <c r="G177" s="17">
        <v>9</v>
      </c>
      <c r="H177" s="17">
        <v>1</v>
      </c>
      <c r="I177" s="17">
        <v>2</v>
      </c>
      <c r="J177" s="17">
        <v>29</v>
      </c>
      <c r="K177" s="17">
        <v>17</v>
      </c>
      <c r="L177" s="17">
        <v>1</v>
      </c>
      <c r="M177" s="87">
        <f t="shared" si="6"/>
        <v>58.620689655172406</v>
      </c>
      <c r="N177" s="87">
        <f t="shared" si="8"/>
        <v>37.931034482758619</v>
      </c>
      <c r="O177" s="86">
        <f t="shared" si="7"/>
        <v>3.4482758620689653</v>
      </c>
    </row>
    <row r="178" spans="1:15" s="17" customFormat="1" ht="13.2" x14ac:dyDescent="0.25">
      <c r="A178" s="16">
        <v>22009</v>
      </c>
      <c r="B178" s="16" t="s">
        <v>208</v>
      </c>
      <c r="C178" s="17">
        <v>24</v>
      </c>
      <c r="D178" s="17">
        <v>3</v>
      </c>
      <c r="E178" s="17">
        <v>0</v>
      </c>
      <c r="F178" s="17">
        <v>0</v>
      </c>
      <c r="G178" s="17">
        <v>0</v>
      </c>
      <c r="H178" s="17">
        <v>1</v>
      </c>
      <c r="I178" s="17">
        <v>2</v>
      </c>
      <c r="J178" s="17">
        <v>25</v>
      </c>
      <c r="K178" s="17">
        <v>23</v>
      </c>
      <c r="L178" s="17">
        <v>1</v>
      </c>
      <c r="M178" s="87">
        <f t="shared" si="6"/>
        <v>92</v>
      </c>
      <c r="N178" s="87">
        <f t="shared" si="8"/>
        <v>4</v>
      </c>
      <c r="O178" s="86">
        <f t="shared" si="7"/>
        <v>4</v>
      </c>
    </row>
    <row r="179" spans="1:15" s="17" customFormat="1" ht="13.2" x14ac:dyDescent="0.25">
      <c r="A179" s="16">
        <v>17403</v>
      </c>
      <c r="B179" s="16" t="s">
        <v>209</v>
      </c>
      <c r="C179" s="17">
        <v>499</v>
      </c>
      <c r="D179" s="17">
        <v>107</v>
      </c>
      <c r="E179" s="17">
        <v>13</v>
      </c>
      <c r="F179" s="17">
        <v>8</v>
      </c>
      <c r="G179" s="17">
        <v>19</v>
      </c>
      <c r="H179" s="17">
        <v>22</v>
      </c>
      <c r="I179" s="17">
        <v>63</v>
      </c>
      <c r="J179" s="17">
        <v>543</v>
      </c>
      <c r="K179" s="17">
        <v>417</v>
      </c>
      <c r="L179" s="17">
        <v>64</v>
      </c>
      <c r="M179" s="87">
        <f t="shared" si="6"/>
        <v>76.795580110497241</v>
      </c>
      <c r="N179" s="87">
        <f t="shared" si="8"/>
        <v>11.41804788213628</v>
      </c>
      <c r="O179" s="86">
        <f t="shared" si="7"/>
        <v>11.786372007366483</v>
      </c>
    </row>
    <row r="180" spans="1:15" s="17" customFormat="1" ht="13.2" x14ac:dyDescent="0.25">
      <c r="A180" s="16">
        <v>10309</v>
      </c>
      <c r="B180" s="16" t="s">
        <v>210</v>
      </c>
      <c r="C180" s="17">
        <v>18</v>
      </c>
      <c r="D180" s="17">
        <v>1</v>
      </c>
      <c r="E180" s="17">
        <v>1</v>
      </c>
      <c r="F180" s="17">
        <v>0</v>
      </c>
      <c r="G180" s="17">
        <v>0</v>
      </c>
      <c r="H180" s="17">
        <v>2</v>
      </c>
      <c r="I180" s="17">
        <v>6</v>
      </c>
      <c r="J180" s="17">
        <v>13</v>
      </c>
      <c r="K180" s="17">
        <v>10</v>
      </c>
      <c r="L180" s="17">
        <v>0</v>
      </c>
      <c r="M180" s="87">
        <f t="shared" si="6"/>
        <v>76.923076923076934</v>
      </c>
      <c r="N180" s="87">
        <f t="shared" si="8"/>
        <v>23.076923076923077</v>
      </c>
      <c r="O180" s="86">
        <f t="shared" si="7"/>
        <v>0</v>
      </c>
    </row>
    <row r="181" spans="1:15" s="17" customFormat="1" ht="13.2" x14ac:dyDescent="0.25">
      <c r="A181" s="16" t="s">
        <v>211</v>
      </c>
      <c r="B181" s="16" t="s">
        <v>212</v>
      </c>
      <c r="C181" s="17">
        <v>410</v>
      </c>
      <c r="D181" s="17">
        <v>94</v>
      </c>
      <c r="E181" s="17">
        <v>0</v>
      </c>
      <c r="F181" s="17">
        <v>1</v>
      </c>
      <c r="G181" s="17">
        <v>4</v>
      </c>
      <c r="H181" s="17">
        <v>22</v>
      </c>
      <c r="I181" s="17">
        <v>76</v>
      </c>
      <c r="J181" s="17">
        <v>428</v>
      </c>
      <c r="K181" s="17">
        <v>359</v>
      </c>
      <c r="L181" s="17">
        <v>42</v>
      </c>
      <c r="M181" s="87">
        <f t="shared" si="6"/>
        <v>83.878504672897193</v>
      </c>
      <c r="N181" s="87">
        <f t="shared" si="8"/>
        <v>6.3084112149532707</v>
      </c>
      <c r="O181" s="86">
        <f t="shared" si="7"/>
        <v>9.8130841121495322</v>
      </c>
    </row>
    <row r="182" spans="1:15" s="17" customFormat="1" ht="13.2" x14ac:dyDescent="0.25">
      <c r="A182" s="16" t="s">
        <v>213</v>
      </c>
      <c r="B182" s="16" t="s">
        <v>214</v>
      </c>
      <c r="C182" s="17">
        <v>79</v>
      </c>
      <c r="D182" s="17">
        <v>11</v>
      </c>
      <c r="E182" s="17">
        <v>0</v>
      </c>
      <c r="F182" s="17">
        <v>0</v>
      </c>
      <c r="G182" s="17">
        <v>0</v>
      </c>
      <c r="H182" s="17">
        <v>0</v>
      </c>
      <c r="I182" s="17">
        <v>17</v>
      </c>
      <c r="J182" s="17">
        <v>73</v>
      </c>
      <c r="K182" s="17">
        <v>72</v>
      </c>
      <c r="L182" s="17">
        <v>1</v>
      </c>
      <c r="M182" s="87">
        <f t="shared" si="6"/>
        <v>98.630136986301366</v>
      </c>
      <c r="N182" s="87">
        <f t="shared" si="8"/>
        <v>0</v>
      </c>
      <c r="O182" s="86">
        <f t="shared" si="7"/>
        <v>1.3698630136986301</v>
      </c>
    </row>
    <row r="183" spans="1:15" s="17" customFormat="1" ht="13.2" x14ac:dyDescent="0.25">
      <c r="A183" s="16" t="s">
        <v>215</v>
      </c>
      <c r="B183" s="16" t="s">
        <v>216</v>
      </c>
      <c r="C183" s="17">
        <v>21</v>
      </c>
      <c r="D183" s="17">
        <v>5</v>
      </c>
      <c r="E183" s="17">
        <v>1</v>
      </c>
      <c r="F183" s="17">
        <v>0</v>
      </c>
      <c r="G183" s="17">
        <v>1</v>
      </c>
      <c r="H183" s="17">
        <v>1</v>
      </c>
      <c r="I183" s="17">
        <v>5</v>
      </c>
      <c r="J183" s="17">
        <v>21</v>
      </c>
      <c r="K183" s="17">
        <v>17</v>
      </c>
      <c r="L183" s="17">
        <v>1</v>
      </c>
      <c r="M183" s="87">
        <f t="shared" si="6"/>
        <v>80.952380952380949</v>
      </c>
      <c r="N183" s="87">
        <f t="shared" si="8"/>
        <v>14.285714285714285</v>
      </c>
      <c r="O183" s="86">
        <f t="shared" si="7"/>
        <v>4.7619047619047619</v>
      </c>
    </row>
    <row r="184" spans="1:15" s="17" customFormat="1" ht="13.2" x14ac:dyDescent="0.25">
      <c r="A184" s="16">
        <v>32416</v>
      </c>
      <c r="B184" s="16" t="s">
        <v>217</v>
      </c>
      <c r="C184" s="17">
        <v>57</v>
      </c>
      <c r="D184" s="17">
        <v>10</v>
      </c>
      <c r="E184" s="17">
        <v>3</v>
      </c>
      <c r="F184" s="17">
        <v>1</v>
      </c>
      <c r="G184" s="17">
        <v>0</v>
      </c>
      <c r="H184" s="17">
        <v>1</v>
      </c>
      <c r="I184" s="17">
        <v>7</v>
      </c>
      <c r="J184" s="17">
        <v>60</v>
      </c>
      <c r="K184" s="17">
        <v>52</v>
      </c>
      <c r="L184" s="17">
        <v>3</v>
      </c>
      <c r="M184" s="87">
        <f t="shared" si="6"/>
        <v>86.666666666666671</v>
      </c>
      <c r="N184" s="87">
        <f t="shared" si="8"/>
        <v>8.3333333333333321</v>
      </c>
      <c r="O184" s="86">
        <f t="shared" si="7"/>
        <v>5</v>
      </c>
    </row>
    <row r="185" spans="1:15" s="17" customFormat="1" ht="13.2" x14ac:dyDescent="0.25">
      <c r="A185" s="16">
        <v>17407</v>
      </c>
      <c r="B185" s="16" t="s">
        <v>218</v>
      </c>
      <c r="C185" s="17">
        <v>105</v>
      </c>
      <c r="D185" s="17">
        <v>16</v>
      </c>
      <c r="E185" s="17">
        <v>1</v>
      </c>
      <c r="F185" s="17">
        <v>1</v>
      </c>
      <c r="G185" s="17">
        <v>2</v>
      </c>
      <c r="H185" s="17">
        <v>1</v>
      </c>
      <c r="I185" s="17">
        <v>16</v>
      </c>
      <c r="J185" s="17">
        <v>105</v>
      </c>
      <c r="K185" s="17">
        <v>94</v>
      </c>
      <c r="L185" s="17">
        <v>6</v>
      </c>
      <c r="M185" s="87">
        <f t="shared" si="6"/>
        <v>89.523809523809533</v>
      </c>
      <c r="N185" s="87">
        <f t="shared" si="8"/>
        <v>4.7619047619047619</v>
      </c>
      <c r="O185" s="86">
        <f t="shared" si="7"/>
        <v>5.7142857142857144</v>
      </c>
    </row>
    <row r="186" spans="1:15" s="17" customFormat="1" ht="13.2" x14ac:dyDescent="0.25">
      <c r="A186" s="16">
        <v>34401</v>
      </c>
      <c r="B186" s="16" t="s">
        <v>219</v>
      </c>
      <c r="C186" s="17">
        <v>69</v>
      </c>
      <c r="D186" s="17">
        <v>3</v>
      </c>
      <c r="E186" s="17">
        <v>0</v>
      </c>
      <c r="F186" s="17">
        <v>1</v>
      </c>
      <c r="G186" s="17">
        <v>1</v>
      </c>
      <c r="H186" s="17">
        <v>2</v>
      </c>
      <c r="I186" s="17">
        <v>9</v>
      </c>
      <c r="J186" s="17">
        <v>63</v>
      </c>
      <c r="K186" s="17">
        <v>55</v>
      </c>
      <c r="L186" s="17">
        <v>4</v>
      </c>
      <c r="M186" s="87">
        <f t="shared" si="6"/>
        <v>87.301587301587304</v>
      </c>
      <c r="N186" s="87">
        <f t="shared" si="8"/>
        <v>6.3492063492063489</v>
      </c>
      <c r="O186" s="86">
        <f t="shared" si="7"/>
        <v>6.3492063492063489</v>
      </c>
    </row>
    <row r="187" spans="1:15" s="17" customFormat="1" ht="13.2" x14ac:dyDescent="0.25">
      <c r="A187" s="16">
        <v>38320</v>
      </c>
      <c r="B187" s="16" t="s">
        <v>220</v>
      </c>
      <c r="C187" s="17">
        <v>7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7</v>
      </c>
      <c r="K187" s="17">
        <v>7</v>
      </c>
      <c r="L187" s="17">
        <v>0</v>
      </c>
      <c r="M187" s="87">
        <f t="shared" si="6"/>
        <v>100</v>
      </c>
      <c r="N187" s="87">
        <f t="shared" si="8"/>
        <v>0</v>
      </c>
      <c r="O187" s="86">
        <f t="shared" si="7"/>
        <v>0</v>
      </c>
    </row>
    <row r="188" spans="1:15" s="17" customFormat="1" ht="13.2" x14ac:dyDescent="0.25">
      <c r="A188" s="16">
        <v>13160</v>
      </c>
      <c r="B188" s="16" t="s">
        <v>221</v>
      </c>
      <c r="C188" s="17">
        <v>41</v>
      </c>
      <c r="D188" s="17">
        <v>4</v>
      </c>
      <c r="E188" s="17">
        <v>1</v>
      </c>
      <c r="F188" s="17">
        <v>1</v>
      </c>
      <c r="G188" s="17">
        <v>2</v>
      </c>
      <c r="H188" s="17">
        <v>0</v>
      </c>
      <c r="I188" s="17">
        <v>5</v>
      </c>
      <c r="J188" s="17">
        <v>40</v>
      </c>
      <c r="K188" s="17">
        <v>33</v>
      </c>
      <c r="L188" s="17">
        <v>3</v>
      </c>
      <c r="M188" s="87">
        <f t="shared" si="6"/>
        <v>82.5</v>
      </c>
      <c r="N188" s="87">
        <f t="shared" si="8"/>
        <v>10</v>
      </c>
      <c r="O188" s="86">
        <f t="shared" si="7"/>
        <v>7.5</v>
      </c>
    </row>
    <row r="189" spans="1:15" s="17" customFormat="1" ht="13.2" x14ac:dyDescent="0.25">
      <c r="A189" s="16">
        <v>28149</v>
      </c>
      <c r="B189" s="16" t="s">
        <v>222</v>
      </c>
      <c r="C189" s="17">
        <v>34</v>
      </c>
      <c r="D189" s="17">
        <v>2</v>
      </c>
      <c r="E189" s="17">
        <v>1</v>
      </c>
      <c r="F189" s="17">
        <v>0</v>
      </c>
      <c r="G189" s="17">
        <v>0</v>
      </c>
      <c r="H189" s="17">
        <v>0</v>
      </c>
      <c r="I189" s="17">
        <v>4</v>
      </c>
      <c r="J189" s="17">
        <v>32</v>
      </c>
      <c r="K189" s="17">
        <v>26</v>
      </c>
      <c r="L189" s="17">
        <v>5</v>
      </c>
      <c r="M189" s="87">
        <f t="shared" si="6"/>
        <v>81.25</v>
      </c>
      <c r="N189" s="87">
        <f t="shared" si="8"/>
        <v>3.125</v>
      </c>
      <c r="O189" s="86">
        <f t="shared" si="7"/>
        <v>15.625</v>
      </c>
    </row>
    <row r="190" spans="1:15" s="17" customFormat="1" ht="13.2" x14ac:dyDescent="0.25">
      <c r="A190" s="16">
        <v>17001</v>
      </c>
      <c r="B190" s="16" t="s">
        <v>304</v>
      </c>
      <c r="C190" s="17">
        <v>1563</v>
      </c>
      <c r="D190" s="17">
        <v>361</v>
      </c>
      <c r="E190" s="17">
        <v>15</v>
      </c>
      <c r="F190" s="17">
        <v>16</v>
      </c>
      <c r="G190" s="17">
        <v>38</v>
      </c>
      <c r="H190" s="17">
        <v>121</v>
      </c>
      <c r="I190" s="17">
        <v>270</v>
      </c>
      <c r="J190" s="17">
        <v>1654</v>
      </c>
      <c r="K190" s="17">
        <v>1281</v>
      </c>
      <c r="L190" s="17">
        <v>183</v>
      </c>
      <c r="M190" s="87">
        <f t="shared" si="6"/>
        <v>77.448609431680765</v>
      </c>
      <c r="N190" s="87">
        <f t="shared" si="8"/>
        <v>11.487303506650544</v>
      </c>
      <c r="O190" s="86">
        <f t="shared" si="7"/>
        <v>11.064087061668681</v>
      </c>
    </row>
    <row r="191" spans="1:15" s="17" customFormat="1" ht="13.2" x14ac:dyDescent="0.25">
      <c r="A191" s="16">
        <v>29101</v>
      </c>
      <c r="B191" s="16" t="s">
        <v>223</v>
      </c>
      <c r="C191" s="17">
        <v>118</v>
      </c>
      <c r="D191" s="17">
        <v>14</v>
      </c>
      <c r="E191" s="17">
        <v>1</v>
      </c>
      <c r="F191" s="17">
        <v>1</v>
      </c>
      <c r="G191" s="17">
        <v>1</v>
      </c>
      <c r="H191" s="17">
        <v>4</v>
      </c>
      <c r="I191" s="17">
        <v>14</v>
      </c>
      <c r="J191" s="17">
        <v>118</v>
      </c>
      <c r="K191" s="17">
        <v>105</v>
      </c>
      <c r="L191" s="17">
        <v>6</v>
      </c>
      <c r="M191" s="87">
        <f t="shared" si="6"/>
        <v>88.983050847457619</v>
      </c>
      <c r="N191" s="87">
        <f t="shared" si="8"/>
        <v>5.9322033898305087</v>
      </c>
      <c r="O191" s="86">
        <f t="shared" si="7"/>
        <v>5.0847457627118651</v>
      </c>
    </row>
    <row r="192" spans="1:15" s="17" customFormat="1" ht="13.2" x14ac:dyDescent="0.25">
      <c r="A192" s="16">
        <v>39119</v>
      </c>
      <c r="B192" s="16" t="s">
        <v>224</v>
      </c>
      <c r="C192" s="17">
        <v>151</v>
      </c>
      <c r="D192" s="17">
        <v>30</v>
      </c>
      <c r="E192" s="17">
        <v>1</v>
      </c>
      <c r="F192" s="17">
        <v>0</v>
      </c>
      <c r="G192" s="17">
        <v>1</v>
      </c>
      <c r="H192" s="17">
        <v>6</v>
      </c>
      <c r="I192" s="17">
        <v>42</v>
      </c>
      <c r="J192" s="17">
        <v>139</v>
      </c>
      <c r="K192" s="17">
        <v>116</v>
      </c>
      <c r="L192" s="17">
        <v>15</v>
      </c>
      <c r="M192" s="87">
        <f t="shared" si="6"/>
        <v>83.453237410071949</v>
      </c>
      <c r="N192" s="87">
        <f t="shared" si="8"/>
        <v>5.755395683453238</v>
      </c>
      <c r="O192" s="86">
        <f t="shared" si="7"/>
        <v>10.791366906474821</v>
      </c>
    </row>
    <row r="193" spans="1:15" s="17" customFormat="1" ht="13.2" x14ac:dyDescent="0.25">
      <c r="A193" s="16">
        <v>26070</v>
      </c>
      <c r="B193" s="16" t="s">
        <v>225</v>
      </c>
      <c r="C193" s="17">
        <v>7</v>
      </c>
      <c r="D193" s="17">
        <v>2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9</v>
      </c>
      <c r="K193" s="17">
        <v>9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3.2" x14ac:dyDescent="0.25">
      <c r="A194" s="16" t="s">
        <v>226</v>
      </c>
      <c r="B194" s="16" t="s">
        <v>227</v>
      </c>
      <c r="C194" s="17">
        <v>120</v>
      </c>
      <c r="D194" s="17">
        <v>31</v>
      </c>
      <c r="E194" s="17">
        <v>1</v>
      </c>
      <c r="F194" s="17">
        <v>1</v>
      </c>
      <c r="G194" s="17">
        <v>4</v>
      </c>
      <c r="H194" s="17">
        <v>5</v>
      </c>
      <c r="I194" s="17">
        <v>32</v>
      </c>
      <c r="J194" s="17">
        <v>119</v>
      </c>
      <c r="K194" s="17">
        <v>100</v>
      </c>
      <c r="L194" s="17">
        <v>8</v>
      </c>
      <c r="M194" s="87">
        <f t="shared" si="6"/>
        <v>84.033613445378151</v>
      </c>
      <c r="N194" s="87">
        <f t="shared" si="8"/>
        <v>9.2436974789915975</v>
      </c>
      <c r="O194" s="86">
        <f t="shared" si="7"/>
        <v>6.7226890756302522</v>
      </c>
    </row>
    <row r="195" spans="1:15" s="17" customFormat="1" ht="13.2" x14ac:dyDescent="0.25">
      <c r="A195" s="16">
        <v>23309</v>
      </c>
      <c r="B195" s="16" t="s">
        <v>228</v>
      </c>
      <c r="C195" s="17">
        <v>176</v>
      </c>
      <c r="D195" s="17">
        <v>23</v>
      </c>
      <c r="E195" s="17">
        <v>1</v>
      </c>
      <c r="F195" s="17">
        <v>6</v>
      </c>
      <c r="G195" s="17">
        <v>6</v>
      </c>
      <c r="H195" s="17">
        <v>13</v>
      </c>
      <c r="I195" s="17">
        <v>28</v>
      </c>
      <c r="J195" s="17">
        <v>171</v>
      </c>
      <c r="K195" s="17">
        <v>126</v>
      </c>
      <c r="L195" s="17">
        <v>19</v>
      </c>
      <c r="M195" s="87">
        <f t="shared" si="6"/>
        <v>73.68421052631578</v>
      </c>
      <c r="N195" s="87">
        <f t="shared" si="8"/>
        <v>15.204678362573098</v>
      </c>
      <c r="O195" s="86">
        <f t="shared" si="7"/>
        <v>11.111111111111111</v>
      </c>
    </row>
    <row r="196" spans="1:15" s="17" customFormat="1" ht="13.2" x14ac:dyDescent="0.25">
      <c r="A196" s="16">
        <v>17412</v>
      </c>
      <c r="B196" s="16" t="s">
        <v>229</v>
      </c>
      <c r="C196" s="17">
        <v>338</v>
      </c>
      <c r="D196" s="17">
        <v>64</v>
      </c>
      <c r="E196" s="17">
        <v>1</v>
      </c>
      <c r="F196" s="17">
        <v>4</v>
      </c>
      <c r="G196" s="17">
        <v>8</v>
      </c>
      <c r="H196" s="17">
        <v>12</v>
      </c>
      <c r="I196" s="17">
        <v>49</v>
      </c>
      <c r="J196" s="17">
        <v>353</v>
      </c>
      <c r="K196" s="17">
        <v>308</v>
      </c>
      <c r="L196" s="17">
        <v>20</v>
      </c>
      <c r="M196" s="87">
        <f t="shared" si="6"/>
        <v>87.252124645892351</v>
      </c>
      <c r="N196" s="87">
        <f t="shared" si="8"/>
        <v>7.0821529745042495</v>
      </c>
      <c r="O196" s="86">
        <f t="shared" si="7"/>
        <v>5.6657223796034</v>
      </c>
    </row>
    <row r="197" spans="1:15" s="17" customFormat="1" ht="13.2" x14ac:dyDescent="0.25">
      <c r="A197" s="16">
        <v>17404</v>
      </c>
      <c r="B197" s="16" t="s">
        <v>230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1</v>
      </c>
      <c r="K197" s="17">
        <v>1</v>
      </c>
      <c r="L197" s="17">
        <v>0</v>
      </c>
      <c r="M197" s="87">
        <f t="shared" si="6"/>
        <v>100</v>
      </c>
      <c r="N197" s="87">
        <f t="shared" si="8"/>
        <v>0</v>
      </c>
      <c r="O197" s="86">
        <f t="shared" si="7"/>
        <v>0</v>
      </c>
    </row>
    <row r="198" spans="1:15" s="17" customFormat="1" ht="13.2" x14ac:dyDescent="0.25">
      <c r="A198" s="16">
        <v>31201</v>
      </c>
      <c r="B198" s="16" t="s">
        <v>231</v>
      </c>
      <c r="C198" s="17">
        <v>412</v>
      </c>
      <c r="D198" s="17">
        <v>50</v>
      </c>
      <c r="E198" s="17">
        <v>2</v>
      </c>
      <c r="F198" s="17">
        <v>3</v>
      </c>
      <c r="G198" s="17">
        <v>3</v>
      </c>
      <c r="H198" s="17">
        <v>13</v>
      </c>
      <c r="I198" s="17">
        <v>44</v>
      </c>
      <c r="J198" s="17">
        <v>418</v>
      </c>
      <c r="K198" s="17">
        <v>362</v>
      </c>
      <c r="L198" s="17">
        <v>35</v>
      </c>
      <c r="M198" s="87">
        <f t="shared" ref="M198:M258" si="9">IF(J198=0,"n/a",K198/J198*100)</f>
        <v>86.602870813397132</v>
      </c>
      <c r="N198" s="87">
        <f t="shared" si="8"/>
        <v>5.0239234449760763</v>
      </c>
      <c r="O198" s="86">
        <f t="shared" ref="O198:O258" si="10">IF(J198=0,"n/a",(L198/J198)*100)</f>
        <v>8.3732057416267942</v>
      </c>
    </row>
    <row r="199" spans="1:15" s="17" customFormat="1" ht="13.2" x14ac:dyDescent="0.25">
      <c r="A199" s="16">
        <v>17410</v>
      </c>
      <c r="B199" s="16" t="s">
        <v>232</v>
      </c>
      <c r="C199" s="17">
        <v>210</v>
      </c>
      <c r="D199" s="17">
        <v>29</v>
      </c>
      <c r="E199" s="17">
        <v>0</v>
      </c>
      <c r="F199" s="17">
        <v>0</v>
      </c>
      <c r="G199" s="17">
        <v>3</v>
      </c>
      <c r="H199" s="17">
        <v>6</v>
      </c>
      <c r="I199" s="17">
        <v>40</v>
      </c>
      <c r="J199" s="17">
        <v>199</v>
      </c>
      <c r="K199" s="17">
        <v>167</v>
      </c>
      <c r="L199" s="17">
        <v>23</v>
      </c>
      <c r="M199" s="87">
        <f t="shared" si="9"/>
        <v>83.91959798994975</v>
      </c>
      <c r="N199" s="87">
        <f t="shared" ref="N199:N258" si="11">IF(J199=0,"n/a",(E199+F199+G199+H199)/J199*100)</f>
        <v>4.5226130653266337</v>
      </c>
      <c r="O199" s="86">
        <f t="shared" si="10"/>
        <v>11.557788944723619</v>
      </c>
    </row>
    <row r="200" spans="1:15" s="17" customFormat="1" ht="13.2" x14ac:dyDescent="0.25">
      <c r="A200" s="16">
        <v>13156</v>
      </c>
      <c r="B200" s="16" t="s">
        <v>233</v>
      </c>
      <c r="C200" s="17">
        <v>28</v>
      </c>
      <c r="D200" s="17">
        <v>4</v>
      </c>
      <c r="E200" s="17">
        <v>0</v>
      </c>
      <c r="F200" s="17">
        <v>1</v>
      </c>
      <c r="G200" s="17">
        <v>1</v>
      </c>
      <c r="H200" s="17">
        <v>2</v>
      </c>
      <c r="I200" s="17">
        <v>4</v>
      </c>
      <c r="J200" s="17">
        <v>28</v>
      </c>
      <c r="K200" s="17">
        <v>23</v>
      </c>
      <c r="L200" s="17">
        <v>1</v>
      </c>
      <c r="M200" s="87">
        <f t="shared" si="9"/>
        <v>82.142857142857139</v>
      </c>
      <c r="N200" s="87">
        <f t="shared" si="11"/>
        <v>14.285714285714285</v>
      </c>
      <c r="O200" s="86">
        <f t="shared" si="10"/>
        <v>3.5714285714285712</v>
      </c>
    </row>
    <row r="201" spans="1:15" s="17" customFormat="1" ht="13.2" x14ac:dyDescent="0.25">
      <c r="A201" s="16">
        <v>25118</v>
      </c>
      <c r="B201" s="16" t="s">
        <v>234</v>
      </c>
      <c r="C201" s="17">
        <v>24</v>
      </c>
      <c r="D201" s="17">
        <v>1</v>
      </c>
      <c r="E201" s="17">
        <v>0</v>
      </c>
      <c r="F201" s="17">
        <v>0</v>
      </c>
      <c r="G201" s="17">
        <v>1</v>
      </c>
      <c r="H201" s="17">
        <v>1</v>
      </c>
      <c r="I201" s="17">
        <v>2</v>
      </c>
      <c r="J201" s="17">
        <v>23</v>
      </c>
      <c r="K201" s="17">
        <v>19</v>
      </c>
      <c r="L201" s="17">
        <v>2</v>
      </c>
      <c r="M201" s="87">
        <f t="shared" si="9"/>
        <v>82.608695652173907</v>
      </c>
      <c r="N201" s="87">
        <f t="shared" si="11"/>
        <v>8.695652173913043</v>
      </c>
      <c r="O201" s="86">
        <f t="shared" si="10"/>
        <v>8.695652173913043</v>
      </c>
    </row>
    <row r="202" spans="1:15" s="17" customFormat="1" ht="13.2" x14ac:dyDescent="0.25">
      <c r="A202" s="16">
        <v>18402</v>
      </c>
      <c r="B202" s="16" t="s">
        <v>235</v>
      </c>
      <c r="C202" s="17">
        <v>368</v>
      </c>
      <c r="D202" s="17">
        <v>51</v>
      </c>
      <c r="E202" s="17">
        <v>3</v>
      </c>
      <c r="F202" s="17">
        <v>6</v>
      </c>
      <c r="G202" s="17">
        <v>6</v>
      </c>
      <c r="H202" s="17">
        <v>9</v>
      </c>
      <c r="I202" s="17">
        <v>35</v>
      </c>
      <c r="J202" s="17">
        <v>384</v>
      </c>
      <c r="K202" s="17">
        <v>318</v>
      </c>
      <c r="L202" s="17">
        <v>42</v>
      </c>
      <c r="M202" s="87">
        <f t="shared" si="9"/>
        <v>82.8125</v>
      </c>
      <c r="N202" s="87">
        <f t="shared" si="11"/>
        <v>6.25</v>
      </c>
      <c r="O202" s="86">
        <f t="shared" si="10"/>
        <v>10.9375</v>
      </c>
    </row>
    <row r="203" spans="1:15" s="17" customFormat="1" ht="13.2" x14ac:dyDescent="0.25">
      <c r="A203" s="16">
        <v>15206</v>
      </c>
      <c r="B203" s="16" t="s">
        <v>236</v>
      </c>
      <c r="C203" s="17">
        <v>77</v>
      </c>
      <c r="D203" s="17">
        <v>16</v>
      </c>
      <c r="E203" s="17">
        <v>0</v>
      </c>
      <c r="F203" s="17">
        <v>0</v>
      </c>
      <c r="G203" s="17">
        <v>2</v>
      </c>
      <c r="H203" s="17">
        <v>2</v>
      </c>
      <c r="I203" s="17">
        <v>18</v>
      </c>
      <c r="J203" s="17">
        <v>75</v>
      </c>
      <c r="K203" s="17">
        <v>62</v>
      </c>
      <c r="L203" s="17">
        <v>9</v>
      </c>
      <c r="M203" s="87">
        <f t="shared" si="9"/>
        <v>82.666666666666671</v>
      </c>
      <c r="N203" s="87">
        <f t="shared" si="11"/>
        <v>5.3333333333333339</v>
      </c>
      <c r="O203" s="86">
        <f t="shared" si="10"/>
        <v>12</v>
      </c>
    </row>
    <row r="204" spans="1:15" s="17" customFormat="1" ht="13.2" x14ac:dyDescent="0.25">
      <c r="A204" s="16">
        <v>32081</v>
      </c>
      <c r="B204" s="16" t="s">
        <v>237</v>
      </c>
      <c r="C204" s="17">
        <v>999</v>
      </c>
      <c r="D204" s="17">
        <v>166</v>
      </c>
      <c r="E204" s="17">
        <v>7</v>
      </c>
      <c r="F204" s="17">
        <v>15</v>
      </c>
      <c r="G204" s="17">
        <v>36</v>
      </c>
      <c r="H204" s="17">
        <v>44</v>
      </c>
      <c r="I204" s="17">
        <v>135</v>
      </c>
      <c r="J204" s="17">
        <v>1030</v>
      </c>
      <c r="K204" s="17">
        <v>857</v>
      </c>
      <c r="L204" s="17">
        <v>71</v>
      </c>
      <c r="M204" s="87">
        <f t="shared" si="9"/>
        <v>83.203883495145632</v>
      </c>
      <c r="N204" s="87">
        <f t="shared" si="11"/>
        <v>9.9029126213592242</v>
      </c>
      <c r="O204" s="86">
        <f t="shared" si="10"/>
        <v>6.8932038834951452</v>
      </c>
    </row>
    <row r="205" spans="1:15" s="17" customFormat="1" ht="13.2" x14ac:dyDescent="0.25">
      <c r="A205" s="16">
        <v>22008</v>
      </c>
      <c r="B205" s="16" t="s">
        <v>238</v>
      </c>
      <c r="C205" s="17">
        <v>4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1</v>
      </c>
      <c r="J205" s="17">
        <v>3</v>
      </c>
      <c r="K205" s="17">
        <v>3</v>
      </c>
      <c r="L205" s="17">
        <v>0</v>
      </c>
      <c r="M205" s="87">
        <f t="shared" si="9"/>
        <v>100</v>
      </c>
      <c r="N205" s="87">
        <f t="shared" si="11"/>
        <v>0</v>
      </c>
      <c r="O205" s="86">
        <f t="shared" si="10"/>
        <v>0</v>
      </c>
    </row>
    <row r="206" spans="1:15" s="17" customFormat="1" ht="13.2" x14ac:dyDescent="0.25">
      <c r="A206" s="16">
        <v>38322</v>
      </c>
      <c r="B206" s="16" t="s">
        <v>239</v>
      </c>
      <c r="C206" s="17">
        <v>15</v>
      </c>
      <c r="D206" s="17">
        <v>4</v>
      </c>
      <c r="E206" s="17">
        <v>0</v>
      </c>
      <c r="F206" s="17">
        <v>0</v>
      </c>
      <c r="G206" s="17">
        <v>0</v>
      </c>
      <c r="H206" s="17">
        <v>0</v>
      </c>
      <c r="I206" s="17">
        <v>7</v>
      </c>
      <c r="J206" s="17">
        <v>12</v>
      </c>
      <c r="K206" s="17">
        <v>12</v>
      </c>
      <c r="L206" s="17">
        <v>0</v>
      </c>
      <c r="M206" s="87">
        <f t="shared" si="9"/>
        <v>100</v>
      </c>
      <c r="N206" s="87">
        <f t="shared" si="11"/>
        <v>0</v>
      </c>
      <c r="O206" s="86">
        <f t="shared" si="10"/>
        <v>0</v>
      </c>
    </row>
    <row r="207" spans="1:15" s="17" customFormat="1" ht="13.2" x14ac:dyDescent="0.25">
      <c r="A207" s="16">
        <v>31401</v>
      </c>
      <c r="B207" s="16" t="s">
        <v>240</v>
      </c>
      <c r="C207" s="17">
        <v>184</v>
      </c>
      <c r="D207" s="17">
        <v>25</v>
      </c>
      <c r="E207" s="17">
        <v>0</v>
      </c>
      <c r="F207" s="17">
        <v>0</v>
      </c>
      <c r="G207" s="17">
        <v>4</v>
      </c>
      <c r="H207" s="17">
        <v>13</v>
      </c>
      <c r="I207" s="17">
        <v>14</v>
      </c>
      <c r="J207" s="17">
        <v>195</v>
      </c>
      <c r="K207" s="17">
        <v>162</v>
      </c>
      <c r="L207" s="17">
        <v>16</v>
      </c>
      <c r="M207" s="87">
        <f t="shared" si="9"/>
        <v>83.07692307692308</v>
      </c>
      <c r="N207" s="87">
        <f t="shared" si="11"/>
        <v>8.7179487179487172</v>
      </c>
      <c r="O207" s="86">
        <f t="shared" si="10"/>
        <v>8.2051282051282044</v>
      </c>
    </row>
    <row r="208" spans="1:15" s="17" customFormat="1" ht="13.2" x14ac:dyDescent="0.25">
      <c r="A208" s="16">
        <v>27001</v>
      </c>
      <c r="B208" s="16" t="s">
        <v>306</v>
      </c>
      <c r="C208" s="17">
        <v>91</v>
      </c>
      <c r="D208" s="17">
        <v>34</v>
      </c>
      <c r="E208" s="17">
        <v>0</v>
      </c>
      <c r="F208" s="17">
        <v>0</v>
      </c>
      <c r="G208" s="17">
        <v>1</v>
      </c>
      <c r="H208" s="17">
        <v>1</v>
      </c>
      <c r="I208" s="17">
        <v>32</v>
      </c>
      <c r="J208" s="17">
        <v>93</v>
      </c>
      <c r="K208" s="17">
        <v>90</v>
      </c>
      <c r="L208" s="17">
        <v>1</v>
      </c>
      <c r="M208" s="87">
        <f t="shared" si="9"/>
        <v>96.774193548387103</v>
      </c>
      <c r="N208" s="87">
        <f t="shared" si="11"/>
        <v>2.1505376344086025</v>
      </c>
      <c r="O208" s="86">
        <f t="shared" si="10"/>
        <v>1.0752688172043012</v>
      </c>
    </row>
    <row r="209" spans="1:15" s="17" customFormat="1" ht="13.2" x14ac:dyDescent="0.25">
      <c r="A209" s="16">
        <v>30303</v>
      </c>
      <c r="B209" s="16" t="s">
        <v>241</v>
      </c>
      <c r="C209" s="17">
        <v>46</v>
      </c>
      <c r="D209" s="17">
        <v>15</v>
      </c>
      <c r="E209" s="17">
        <v>3</v>
      </c>
      <c r="F209" s="17">
        <v>9</v>
      </c>
      <c r="G209" s="17">
        <v>0</v>
      </c>
      <c r="H209" s="17">
        <v>2</v>
      </c>
      <c r="I209" s="17">
        <v>15</v>
      </c>
      <c r="J209" s="17">
        <v>46</v>
      </c>
      <c r="K209" s="17">
        <v>28</v>
      </c>
      <c r="L209" s="17">
        <v>4</v>
      </c>
      <c r="M209" s="87">
        <f t="shared" si="9"/>
        <v>60.869565217391312</v>
      </c>
      <c r="N209" s="87">
        <f t="shared" si="11"/>
        <v>30.434782608695656</v>
      </c>
      <c r="O209" s="86">
        <f t="shared" si="10"/>
        <v>8.695652173913043</v>
      </c>
    </row>
    <row r="210" spans="1:15" s="17" customFormat="1" ht="13.2" x14ac:dyDescent="0.25">
      <c r="A210" s="16">
        <v>31311</v>
      </c>
      <c r="B210" s="16" t="s">
        <v>242</v>
      </c>
      <c r="C210" s="17">
        <v>83</v>
      </c>
      <c r="D210" s="17">
        <v>9</v>
      </c>
      <c r="E210" s="17">
        <v>1</v>
      </c>
      <c r="F210" s="17">
        <v>1</v>
      </c>
      <c r="G210" s="17">
        <v>2</v>
      </c>
      <c r="H210" s="17">
        <v>10</v>
      </c>
      <c r="I210" s="17">
        <v>13</v>
      </c>
      <c r="J210" s="17">
        <v>79</v>
      </c>
      <c r="K210" s="17">
        <v>0</v>
      </c>
      <c r="L210" s="17">
        <v>65</v>
      </c>
      <c r="M210" s="87">
        <f t="shared" si="9"/>
        <v>0</v>
      </c>
      <c r="N210" s="87">
        <f t="shared" si="11"/>
        <v>17.721518987341771</v>
      </c>
      <c r="O210" s="86">
        <f t="shared" si="10"/>
        <v>82.278481012658233</v>
      </c>
    </row>
    <row r="211" spans="1:15" s="17" customFormat="1" ht="13.2" x14ac:dyDescent="0.25">
      <c r="A211" s="16">
        <v>27320</v>
      </c>
      <c r="B211" s="16" t="s">
        <v>243</v>
      </c>
      <c r="C211" s="17">
        <v>350</v>
      </c>
      <c r="D211" s="17">
        <v>38</v>
      </c>
      <c r="E211" s="17">
        <v>0</v>
      </c>
      <c r="F211" s="17">
        <v>2</v>
      </c>
      <c r="G211" s="17">
        <v>6</v>
      </c>
      <c r="H211" s="17">
        <v>14</v>
      </c>
      <c r="I211" s="17">
        <v>49</v>
      </c>
      <c r="J211" s="17">
        <v>339</v>
      </c>
      <c r="K211" s="17">
        <v>291</v>
      </c>
      <c r="L211" s="17">
        <v>26</v>
      </c>
      <c r="M211" s="87">
        <f t="shared" si="9"/>
        <v>85.840707964601776</v>
      </c>
      <c r="N211" s="87">
        <f t="shared" si="11"/>
        <v>6.4896755162241888</v>
      </c>
      <c r="O211" s="86">
        <f t="shared" si="10"/>
        <v>7.6696165191740411</v>
      </c>
    </row>
    <row r="212" spans="1:15" s="17" customFormat="1" ht="13.2" x14ac:dyDescent="0.25">
      <c r="A212" s="16">
        <v>39201</v>
      </c>
      <c r="B212" s="16" t="s">
        <v>244</v>
      </c>
      <c r="C212" s="17">
        <v>216</v>
      </c>
      <c r="D212" s="17">
        <v>21</v>
      </c>
      <c r="E212" s="17">
        <v>1</v>
      </c>
      <c r="F212" s="17">
        <v>2</v>
      </c>
      <c r="G212" s="17">
        <v>3</v>
      </c>
      <c r="H212" s="17">
        <v>19</v>
      </c>
      <c r="I212" s="17">
        <v>25</v>
      </c>
      <c r="J212" s="17">
        <v>212</v>
      </c>
      <c r="K212" s="17">
        <v>187</v>
      </c>
      <c r="L212" s="17">
        <v>0</v>
      </c>
      <c r="M212" s="87">
        <f t="shared" si="9"/>
        <v>88.20754716981132</v>
      </c>
      <c r="N212" s="87">
        <f t="shared" si="11"/>
        <v>11.79245283018868</v>
      </c>
      <c r="O212" s="86">
        <f t="shared" si="10"/>
        <v>0</v>
      </c>
    </row>
    <row r="213" spans="1:15" s="17" customFormat="1" ht="13.2" x14ac:dyDescent="0.25">
      <c r="A213" s="16">
        <v>27010</v>
      </c>
      <c r="B213" s="16" t="s">
        <v>245</v>
      </c>
      <c r="C213" s="96">
        <v>1009</v>
      </c>
      <c r="D213" s="96">
        <v>178</v>
      </c>
      <c r="E213" s="96">
        <v>10</v>
      </c>
      <c r="F213" s="96">
        <v>22</v>
      </c>
      <c r="G213" s="96">
        <v>44</v>
      </c>
      <c r="H213" s="96">
        <v>96</v>
      </c>
      <c r="I213" s="96">
        <v>173</v>
      </c>
      <c r="J213" s="96">
        <v>1014</v>
      </c>
      <c r="K213" s="96">
        <v>757</v>
      </c>
      <c r="L213" s="96">
        <v>85</v>
      </c>
      <c r="M213" s="87">
        <f t="shared" si="9"/>
        <v>74.654832347140044</v>
      </c>
      <c r="N213" s="87">
        <f t="shared" si="11"/>
        <v>16.962524654832347</v>
      </c>
      <c r="O213" s="86">
        <f t="shared" si="10"/>
        <v>8.3826429980276131</v>
      </c>
    </row>
    <row r="214" spans="1:15" s="17" customFormat="1" ht="13.2" x14ac:dyDescent="0.25">
      <c r="A214" s="16">
        <v>14077</v>
      </c>
      <c r="B214" s="16" t="s">
        <v>246</v>
      </c>
      <c r="C214" s="17">
        <v>8</v>
      </c>
      <c r="D214" s="17">
        <v>0</v>
      </c>
      <c r="E214" s="17">
        <v>0</v>
      </c>
      <c r="F214" s="17">
        <v>0</v>
      </c>
      <c r="G214" s="17">
        <v>0</v>
      </c>
      <c r="H214" s="17">
        <v>2</v>
      </c>
      <c r="I214" s="17">
        <v>0</v>
      </c>
      <c r="J214" s="17">
        <v>8</v>
      </c>
      <c r="K214" s="17">
        <v>5</v>
      </c>
      <c r="L214" s="17">
        <v>1</v>
      </c>
      <c r="M214" s="87">
        <f t="shared" si="9"/>
        <v>62.5</v>
      </c>
      <c r="N214" s="87">
        <f t="shared" si="11"/>
        <v>25</v>
      </c>
      <c r="O214" s="86">
        <f t="shared" si="10"/>
        <v>12.5</v>
      </c>
    </row>
    <row r="215" spans="1:15" s="17" customFormat="1" ht="13.2" x14ac:dyDescent="0.25">
      <c r="A215" s="16">
        <v>17409</v>
      </c>
      <c r="B215" s="16" t="s">
        <v>247</v>
      </c>
      <c r="C215" s="17">
        <v>304</v>
      </c>
      <c r="D215" s="17">
        <v>28</v>
      </c>
      <c r="E215" s="17">
        <v>1</v>
      </c>
      <c r="F215" s="17">
        <v>3</v>
      </c>
      <c r="G215" s="17">
        <v>5</v>
      </c>
      <c r="H215" s="17">
        <v>8</v>
      </c>
      <c r="I215" s="17">
        <v>42</v>
      </c>
      <c r="J215" s="17">
        <v>290</v>
      </c>
      <c r="K215" s="17">
        <v>260</v>
      </c>
      <c r="L215" s="17">
        <v>13</v>
      </c>
      <c r="M215" s="87">
        <f t="shared" si="9"/>
        <v>89.65517241379311</v>
      </c>
      <c r="N215" s="87">
        <f t="shared" si="11"/>
        <v>5.8620689655172411</v>
      </c>
      <c r="O215" s="86">
        <f t="shared" si="10"/>
        <v>4.4827586206896548</v>
      </c>
    </row>
    <row r="216" spans="1:15" s="17" customFormat="1" ht="13.2" x14ac:dyDescent="0.25">
      <c r="A216" s="16">
        <v>38265</v>
      </c>
      <c r="B216" s="16" t="s">
        <v>248</v>
      </c>
      <c r="C216" s="17">
        <v>8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2</v>
      </c>
      <c r="J216" s="17">
        <v>7</v>
      </c>
      <c r="K216" s="17">
        <v>7</v>
      </c>
      <c r="L216" s="17">
        <v>0</v>
      </c>
      <c r="M216" s="87">
        <f t="shared" si="9"/>
        <v>100</v>
      </c>
      <c r="N216" s="87">
        <f t="shared" si="11"/>
        <v>0</v>
      </c>
      <c r="O216" s="86">
        <f t="shared" si="10"/>
        <v>0</v>
      </c>
    </row>
    <row r="217" spans="1:15" s="17" customFormat="1" ht="13.2" x14ac:dyDescent="0.25">
      <c r="A217" s="16">
        <v>34402</v>
      </c>
      <c r="B217" s="16" t="s">
        <v>249</v>
      </c>
      <c r="C217" s="17">
        <v>41</v>
      </c>
      <c r="D217" s="17">
        <v>3</v>
      </c>
      <c r="E217" s="17">
        <v>0</v>
      </c>
      <c r="F217" s="17">
        <v>0</v>
      </c>
      <c r="G217" s="17">
        <v>3</v>
      </c>
      <c r="H217" s="17">
        <v>0</v>
      </c>
      <c r="I217" s="17">
        <v>6</v>
      </c>
      <c r="J217" s="17">
        <v>38</v>
      </c>
      <c r="K217" s="17">
        <v>34</v>
      </c>
      <c r="L217" s="17">
        <v>1</v>
      </c>
      <c r="M217" s="87">
        <f t="shared" si="9"/>
        <v>89.473684210526315</v>
      </c>
      <c r="N217" s="87">
        <f t="shared" si="11"/>
        <v>7.8947368421052628</v>
      </c>
      <c r="O217" s="86">
        <f t="shared" si="10"/>
        <v>2.6315789473684208</v>
      </c>
    </row>
    <row r="218" spans="1:15" s="17" customFormat="1" ht="13.2" x14ac:dyDescent="0.25">
      <c r="A218" s="16">
        <v>19400</v>
      </c>
      <c r="B218" s="16" t="s">
        <v>250</v>
      </c>
      <c r="C218" s="17">
        <v>5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5</v>
      </c>
      <c r="K218" s="17">
        <v>5</v>
      </c>
      <c r="L218" s="17">
        <v>0</v>
      </c>
      <c r="M218" s="87">
        <f t="shared" si="9"/>
        <v>100</v>
      </c>
      <c r="N218" s="87">
        <f t="shared" si="11"/>
        <v>0</v>
      </c>
      <c r="O218" s="86">
        <f t="shared" si="10"/>
        <v>0</v>
      </c>
    </row>
    <row r="219" spans="1:15" s="17" customFormat="1" ht="13.2" x14ac:dyDescent="0.25">
      <c r="A219" s="16">
        <v>21237</v>
      </c>
      <c r="B219" s="16" t="s">
        <v>251</v>
      </c>
      <c r="C219" s="17">
        <v>24</v>
      </c>
      <c r="D219" s="17">
        <v>5</v>
      </c>
      <c r="E219" s="17">
        <v>0</v>
      </c>
      <c r="F219" s="17">
        <v>0</v>
      </c>
      <c r="G219" s="17">
        <v>0</v>
      </c>
      <c r="H219" s="17">
        <v>0</v>
      </c>
      <c r="I219" s="17">
        <v>2</v>
      </c>
      <c r="J219" s="17">
        <v>27</v>
      </c>
      <c r="K219" s="17">
        <v>24</v>
      </c>
      <c r="L219" s="17">
        <v>3</v>
      </c>
      <c r="M219" s="87">
        <f t="shared" si="9"/>
        <v>88.888888888888886</v>
      </c>
      <c r="N219" s="87">
        <f t="shared" si="11"/>
        <v>0</v>
      </c>
      <c r="O219" s="86">
        <f t="shared" si="10"/>
        <v>11.111111111111111</v>
      </c>
    </row>
    <row r="220" spans="1:15" s="17" customFormat="1" ht="13.2" x14ac:dyDescent="0.25">
      <c r="A220" s="16">
        <v>24404</v>
      </c>
      <c r="B220" s="16" t="s">
        <v>252</v>
      </c>
      <c r="C220" s="17">
        <v>43</v>
      </c>
      <c r="D220" s="17">
        <v>5</v>
      </c>
      <c r="E220" s="17">
        <v>0</v>
      </c>
      <c r="F220" s="17">
        <v>2</v>
      </c>
      <c r="G220" s="17">
        <v>0</v>
      </c>
      <c r="H220" s="17">
        <v>1</v>
      </c>
      <c r="I220" s="17">
        <v>8</v>
      </c>
      <c r="J220" s="17">
        <v>40</v>
      </c>
      <c r="K220" s="17">
        <v>33</v>
      </c>
      <c r="L220" s="17">
        <v>4</v>
      </c>
      <c r="M220" s="87">
        <f t="shared" si="9"/>
        <v>82.5</v>
      </c>
      <c r="N220" s="87">
        <f t="shared" si="11"/>
        <v>7.5</v>
      </c>
      <c r="O220" s="86">
        <f t="shared" si="10"/>
        <v>10</v>
      </c>
    </row>
    <row r="221" spans="1:15" s="17" customFormat="1" ht="13.2" x14ac:dyDescent="0.25">
      <c r="A221" s="16">
        <v>39202</v>
      </c>
      <c r="B221" s="16" t="s">
        <v>253</v>
      </c>
      <c r="C221" s="17">
        <v>109</v>
      </c>
      <c r="D221" s="17">
        <v>34</v>
      </c>
      <c r="E221" s="17">
        <v>1</v>
      </c>
      <c r="F221" s="17">
        <v>2</v>
      </c>
      <c r="G221" s="17">
        <v>7</v>
      </c>
      <c r="H221" s="17">
        <v>12</v>
      </c>
      <c r="I221" s="17">
        <v>7</v>
      </c>
      <c r="J221" s="17">
        <v>136</v>
      </c>
      <c r="K221" s="17">
        <v>91</v>
      </c>
      <c r="L221" s="17">
        <v>23</v>
      </c>
      <c r="M221" s="87">
        <f t="shared" si="9"/>
        <v>66.911764705882348</v>
      </c>
      <c r="N221" s="87">
        <f t="shared" si="11"/>
        <v>16.176470588235293</v>
      </c>
      <c r="O221" s="86">
        <f t="shared" si="10"/>
        <v>16.911764705882355</v>
      </c>
    </row>
    <row r="222" spans="1:15" s="17" customFormat="1" ht="13.2" x14ac:dyDescent="0.25">
      <c r="A222" s="16">
        <v>36300</v>
      </c>
      <c r="B222" s="16" t="s">
        <v>254</v>
      </c>
      <c r="C222" s="17">
        <v>11</v>
      </c>
      <c r="D222" s="17">
        <v>3</v>
      </c>
      <c r="E222" s="17">
        <v>2</v>
      </c>
      <c r="F222" s="17">
        <v>0</v>
      </c>
      <c r="G222" s="17">
        <v>1</v>
      </c>
      <c r="H222" s="17">
        <v>1</v>
      </c>
      <c r="I222" s="17">
        <v>0</v>
      </c>
      <c r="J222" s="17">
        <v>14</v>
      </c>
      <c r="K222" s="17">
        <v>9</v>
      </c>
      <c r="L222" s="17">
        <v>1</v>
      </c>
      <c r="M222" s="87">
        <f t="shared" si="9"/>
        <v>64.285714285714292</v>
      </c>
      <c r="N222" s="87">
        <f t="shared" si="11"/>
        <v>28.571428571428569</v>
      </c>
      <c r="O222" s="86">
        <f t="shared" si="10"/>
        <v>7.1428571428571423</v>
      </c>
    </row>
    <row r="223" spans="1:15" s="17" customFormat="1" ht="13.2" x14ac:dyDescent="0.25">
      <c r="A223" s="16" t="s">
        <v>255</v>
      </c>
      <c r="B223" s="16" t="s">
        <v>256</v>
      </c>
      <c r="C223" s="17">
        <v>21</v>
      </c>
      <c r="D223" s="17">
        <v>2</v>
      </c>
      <c r="E223" s="17">
        <v>0</v>
      </c>
      <c r="F223" s="17">
        <v>0</v>
      </c>
      <c r="G223" s="17">
        <v>0</v>
      </c>
      <c r="H223" s="17">
        <v>2</v>
      </c>
      <c r="I223" s="17">
        <v>1</v>
      </c>
      <c r="J223" s="17">
        <v>22</v>
      </c>
      <c r="K223" s="17">
        <v>20</v>
      </c>
      <c r="L223" s="17">
        <v>0</v>
      </c>
      <c r="M223" s="87">
        <f t="shared" si="9"/>
        <v>90.909090909090907</v>
      </c>
      <c r="N223" s="87">
        <f t="shared" si="11"/>
        <v>9.0909090909090917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9</v>
      </c>
      <c r="D224" s="17">
        <v>4</v>
      </c>
      <c r="E224" s="17">
        <v>0</v>
      </c>
      <c r="F224" s="17">
        <v>0</v>
      </c>
      <c r="G224" s="17">
        <v>0</v>
      </c>
      <c r="H224" s="17">
        <v>0</v>
      </c>
      <c r="I224" s="17">
        <v>3</v>
      </c>
      <c r="J224" s="17">
        <v>10</v>
      </c>
      <c r="K224" s="17">
        <v>10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85</v>
      </c>
      <c r="D225" s="17">
        <v>35</v>
      </c>
      <c r="E225" s="17">
        <v>1</v>
      </c>
      <c r="F225" s="17">
        <v>6</v>
      </c>
      <c r="G225" s="17">
        <v>4</v>
      </c>
      <c r="H225" s="17">
        <v>11</v>
      </c>
      <c r="I225" s="17">
        <v>13</v>
      </c>
      <c r="J225" s="17">
        <v>107</v>
      </c>
      <c r="K225" s="17">
        <v>68</v>
      </c>
      <c r="L225" s="17">
        <v>17</v>
      </c>
      <c r="M225" s="87">
        <f t="shared" si="9"/>
        <v>63.551401869158873</v>
      </c>
      <c r="N225" s="87">
        <f t="shared" si="11"/>
        <v>20.5607476635514</v>
      </c>
      <c r="O225" s="86">
        <f t="shared" si="10"/>
        <v>15.887850467289718</v>
      </c>
    </row>
    <row r="226" spans="1:15" s="17" customFormat="1" ht="13.2" x14ac:dyDescent="0.25">
      <c r="A226" s="16">
        <v>34033</v>
      </c>
      <c r="B226" s="16" t="s">
        <v>259</v>
      </c>
      <c r="C226" s="17">
        <v>230</v>
      </c>
      <c r="D226" s="17">
        <v>32</v>
      </c>
      <c r="E226" s="17">
        <v>0</v>
      </c>
      <c r="F226" s="17">
        <v>1</v>
      </c>
      <c r="G226" s="17">
        <v>5</v>
      </c>
      <c r="H226" s="17">
        <v>19</v>
      </c>
      <c r="I226" s="17">
        <v>26</v>
      </c>
      <c r="J226" s="17">
        <v>236</v>
      </c>
      <c r="K226" s="17">
        <v>194</v>
      </c>
      <c r="L226" s="17">
        <v>17</v>
      </c>
      <c r="M226" s="87">
        <f t="shared" si="9"/>
        <v>82.203389830508485</v>
      </c>
      <c r="N226" s="87">
        <f t="shared" si="11"/>
        <v>10.59322033898305</v>
      </c>
      <c r="O226" s="86">
        <f t="shared" si="10"/>
        <v>7.2033898305084749</v>
      </c>
    </row>
    <row r="227" spans="1:15" s="17" customFormat="1" ht="13.2" x14ac:dyDescent="0.25">
      <c r="A227" s="16">
        <v>27083</v>
      </c>
      <c r="B227" s="16" t="s">
        <v>260</v>
      </c>
      <c r="C227" s="17">
        <v>232</v>
      </c>
      <c r="D227" s="17">
        <v>24</v>
      </c>
      <c r="E227" s="17">
        <v>0</v>
      </c>
      <c r="F227" s="17">
        <v>3</v>
      </c>
      <c r="G227" s="17">
        <v>6</v>
      </c>
      <c r="H227" s="17">
        <v>11</v>
      </c>
      <c r="I227" s="17">
        <v>43</v>
      </c>
      <c r="J227" s="17">
        <v>213</v>
      </c>
      <c r="K227" s="17">
        <v>186</v>
      </c>
      <c r="L227" s="17">
        <v>7</v>
      </c>
      <c r="M227" s="87">
        <f t="shared" si="9"/>
        <v>87.323943661971825</v>
      </c>
      <c r="N227" s="87">
        <f t="shared" si="11"/>
        <v>9.3896713615023462</v>
      </c>
      <c r="O227" s="86">
        <f t="shared" si="10"/>
        <v>3.286384976525822</v>
      </c>
    </row>
    <row r="228" spans="1:15" s="17" customFormat="1" ht="13.2" x14ac:dyDescent="0.25">
      <c r="A228" s="16">
        <v>33070</v>
      </c>
      <c r="B228" s="16" t="s">
        <v>261</v>
      </c>
      <c r="C228" s="17">
        <v>4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4</v>
      </c>
      <c r="K228" s="17">
        <v>4</v>
      </c>
      <c r="L228" s="17">
        <v>0</v>
      </c>
      <c r="M228" s="87">
        <f t="shared" si="9"/>
        <v>100</v>
      </c>
      <c r="N228" s="87">
        <f t="shared" si="11"/>
        <v>0</v>
      </c>
      <c r="O228" s="86">
        <f t="shared" si="10"/>
        <v>0</v>
      </c>
    </row>
    <row r="229" spans="1:15" s="17" customFormat="1" ht="13.2" x14ac:dyDescent="0.25">
      <c r="A229" s="16" t="s">
        <v>262</v>
      </c>
      <c r="B229" s="16" t="s">
        <v>263</v>
      </c>
      <c r="C229" s="17">
        <v>871</v>
      </c>
      <c r="D229" s="17">
        <v>186</v>
      </c>
      <c r="E229" s="17">
        <v>6</v>
      </c>
      <c r="F229" s="17">
        <v>14</v>
      </c>
      <c r="G229" s="17">
        <v>44</v>
      </c>
      <c r="H229" s="17">
        <v>58</v>
      </c>
      <c r="I229" s="17">
        <v>170</v>
      </c>
      <c r="J229" s="17">
        <v>887</v>
      </c>
      <c r="K229" s="17">
        <v>674</v>
      </c>
      <c r="L229" s="17">
        <v>91</v>
      </c>
      <c r="M229" s="87">
        <f t="shared" si="9"/>
        <v>75.986471251409256</v>
      </c>
      <c r="N229" s="87">
        <f t="shared" si="11"/>
        <v>13.754227733934609</v>
      </c>
      <c r="O229" s="86">
        <f t="shared" si="10"/>
        <v>10.259301014656144</v>
      </c>
    </row>
    <row r="230" spans="1:15" s="17" customFormat="1" ht="13.2" x14ac:dyDescent="0.25">
      <c r="A230" s="16">
        <v>17402</v>
      </c>
      <c r="B230" s="16" t="s">
        <v>264</v>
      </c>
      <c r="C230" s="17">
        <v>56</v>
      </c>
      <c r="D230" s="17">
        <v>7</v>
      </c>
      <c r="E230" s="17">
        <v>0</v>
      </c>
      <c r="F230" s="17">
        <v>0</v>
      </c>
      <c r="G230" s="17">
        <v>2</v>
      </c>
      <c r="H230" s="17">
        <v>3</v>
      </c>
      <c r="I230" s="17">
        <v>10</v>
      </c>
      <c r="J230" s="17">
        <v>53</v>
      </c>
      <c r="K230" s="17">
        <v>43</v>
      </c>
      <c r="L230" s="17">
        <v>5</v>
      </c>
      <c r="M230" s="87">
        <f t="shared" si="9"/>
        <v>81.132075471698116</v>
      </c>
      <c r="N230" s="87">
        <f t="shared" si="11"/>
        <v>9.433962264150944</v>
      </c>
      <c r="O230" s="86">
        <f t="shared" si="10"/>
        <v>9.433962264150944</v>
      </c>
    </row>
    <row r="231" spans="1:15" s="17" customFormat="1" ht="13.2" x14ac:dyDescent="0.25">
      <c r="A231" s="16">
        <v>34975</v>
      </c>
      <c r="B231" s="16" t="s">
        <v>265</v>
      </c>
      <c r="C231" s="17">
        <v>10</v>
      </c>
      <c r="D231" s="17">
        <v>1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11</v>
      </c>
      <c r="K231" s="17">
        <v>7</v>
      </c>
      <c r="L231" s="17">
        <v>4</v>
      </c>
      <c r="M231" s="87">
        <f t="shared" si="9"/>
        <v>63.636363636363633</v>
      </c>
      <c r="N231" s="87">
        <f t="shared" si="11"/>
        <v>0</v>
      </c>
      <c r="O231" s="86">
        <f t="shared" si="10"/>
        <v>36.363636363636367</v>
      </c>
    </row>
    <row r="232" spans="1:15" s="17" customFormat="1" ht="13.2" x14ac:dyDescent="0.25">
      <c r="A232" s="16">
        <v>35200</v>
      </c>
      <c r="B232" s="16" t="s">
        <v>266</v>
      </c>
      <c r="C232" s="17">
        <v>12</v>
      </c>
      <c r="D232" s="17">
        <v>3</v>
      </c>
      <c r="E232" s="17">
        <v>0</v>
      </c>
      <c r="F232" s="17">
        <v>0</v>
      </c>
      <c r="G232" s="17">
        <v>0</v>
      </c>
      <c r="H232" s="17">
        <v>0</v>
      </c>
      <c r="I232" s="17">
        <v>3</v>
      </c>
      <c r="J232" s="17">
        <v>12</v>
      </c>
      <c r="K232" s="17">
        <v>11</v>
      </c>
      <c r="L232" s="17">
        <v>1</v>
      </c>
      <c r="M232" s="87">
        <f t="shared" si="9"/>
        <v>91.666666666666657</v>
      </c>
      <c r="N232" s="87">
        <f t="shared" si="11"/>
        <v>0</v>
      </c>
      <c r="O232" s="86">
        <f t="shared" si="10"/>
        <v>8.3333333333333321</v>
      </c>
    </row>
    <row r="233" spans="1:15" s="17" customFormat="1" ht="13.2" x14ac:dyDescent="0.25">
      <c r="A233" s="16">
        <v>13073</v>
      </c>
      <c r="B233" s="16" t="s">
        <v>267</v>
      </c>
      <c r="C233" s="17">
        <v>79</v>
      </c>
      <c r="D233" s="17">
        <v>10</v>
      </c>
      <c r="E233" s="17">
        <v>0</v>
      </c>
      <c r="F233" s="17">
        <v>0</v>
      </c>
      <c r="G233" s="17">
        <v>3</v>
      </c>
      <c r="H233" s="17">
        <v>12</v>
      </c>
      <c r="I233" s="17">
        <v>6</v>
      </c>
      <c r="J233" s="17">
        <v>83</v>
      </c>
      <c r="K233" s="17">
        <v>48</v>
      </c>
      <c r="L233" s="17">
        <v>20</v>
      </c>
      <c r="M233" s="87">
        <f t="shared" si="9"/>
        <v>57.831325301204814</v>
      </c>
      <c r="N233" s="87">
        <f t="shared" si="11"/>
        <v>18.072289156626507</v>
      </c>
      <c r="O233" s="86">
        <f t="shared" si="10"/>
        <v>24.096385542168676</v>
      </c>
    </row>
    <row r="234" spans="1:15" s="17" customFormat="1" ht="13.2" x14ac:dyDescent="0.25">
      <c r="A234" s="16">
        <v>36401</v>
      </c>
      <c r="B234" s="16" t="s">
        <v>268</v>
      </c>
      <c r="C234" s="17">
        <v>11</v>
      </c>
      <c r="D234" s="17">
        <v>3</v>
      </c>
      <c r="E234" s="17">
        <v>0</v>
      </c>
      <c r="F234" s="17">
        <v>0</v>
      </c>
      <c r="G234" s="17">
        <v>0</v>
      </c>
      <c r="H234" s="17">
        <v>0</v>
      </c>
      <c r="I234" s="17">
        <v>3</v>
      </c>
      <c r="J234" s="17">
        <v>11</v>
      </c>
      <c r="K234" s="17">
        <v>11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288</v>
      </c>
      <c r="D235" s="17">
        <v>72</v>
      </c>
      <c r="E235" s="17">
        <v>0</v>
      </c>
      <c r="F235" s="17">
        <v>3</v>
      </c>
      <c r="G235" s="17">
        <v>2</v>
      </c>
      <c r="H235" s="17">
        <v>18</v>
      </c>
      <c r="I235" s="17">
        <v>74</v>
      </c>
      <c r="J235" s="17">
        <v>286</v>
      </c>
      <c r="K235" s="17">
        <v>234</v>
      </c>
      <c r="L235" s="17">
        <v>29</v>
      </c>
      <c r="M235" s="87">
        <f t="shared" si="9"/>
        <v>81.818181818181827</v>
      </c>
      <c r="N235" s="87">
        <f t="shared" si="11"/>
        <v>8.0419580419580416</v>
      </c>
      <c r="O235" s="86">
        <f t="shared" si="10"/>
        <v>10.13986013986014</v>
      </c>
    </row>
    <row r="236" spans="1:15" s="17" customFormat="1" ht="13.2" x14ac:dyDescent="0.25">
      <c r="A236" s="16">
        <v>39207</v>
      </c>
      <c r="B236" s="16" t="s">
        <v>269</v>
      </c>
      <c r="C236" s="17">
        <v>117</v>
      </c>
      <c r="D236" s="17">
        <v>16</v>
      </c>
      <c r="E236" s="17">
        <v>2</v>
      </c>
      <c r="F236" s="17">
        <v>1</v>
      </c>
      <c r="G236" s="17">
        <v>5</v>
      </c>
      <c r="H236" s="17">
        <v>7</v>
      </c>
      <c r="I236" s="17">
        <v>15</v>
      </c>
      <c r="J236" s="17">
        <v>118</v>
      </c>
      <c r="K236" s="17">
        <v>93</v>
      </c>
      <c r="L236" s="17">
        <v>10</v>
      </c>
      <c r="M236" s="87">
        <f t="shared" si="9"/>
        <v>78.813559322033896</v>
      </c>
      <c r="N236" s="87">
        <f t="shared" si="11"/>
        <v>12.711864406779661</v>
      </c>
      <c r="O236" s="86">
        <f t="shared" si="10"/>
        <v>8.4745762711864394</v>
      </c>
    </row>
    <row r="237" spans="1:15" s="17" customFormat="1" ht="13.2" x14ac:dyDescent="0.25">
      <c r="A237" s="16">
        <v>13146</v>
      </c>
      <c r="B237" s="16" t="s">
        <v>270</v>
      </c>
      <c r="C237" s="17">
        <v>32</v>
      </c>
      <c r="D237" s="17">
        <v>6</v>
      </c>
      <c r="E237" s="17">
        <v>0</v>
      </c>
      <c r="F237" s="17">
        <v>2</v>
      </c>
      <c r="G237" s="17">
        <v>3</v>
      </c>
      <c r="H237" s="17">
        <v>0</v>
      </c>
      <c r="I237" s="17">
        <v>3</v>
      </c>
      <c r="J237" s="17">
        <v>35</v>
      </c>
      <c r="K237" s="17">
        <v>28</v>
      </c>
      <c r="L237" s="17">
        <v>2</v>
      </c>
      <c r="M237" s="87">
        <f t="shared" si="9"/>
        <v>80</v>
      </c>
      <c r="N237" s="87">
        <f t="shared" si="11"/>
        <v>14.285714285714285</v>
      </c>
      <c r="O237" s="86">
        <f t="shared" si="10"/>
        <v>5.7142857142857144</v>
      </c>
    </row>
    <row r="238" spans="1:15" s="17" customFormat="1" ht="13.2" x14ac:dyDescent="0.25">
      <c r="A238" s="16">
        <v>34979</v>
      </c>
      <c r="B238" s="16" t="s">
        <v>299</v>
      </c>
      <c r="C238" s="17">
        <v>17</v>
      </c>
      <c r="D238" s="17">
        <v>4</v>
      </c>
      <c r="E238" s="17">
        <v>0</v>
      </c>
      <c r="F238" s="17">
        <v>0</v>
      </c>
      <c r="G238" s="17">
        <v>0</v>
      </c>
      <c r="H238" s="17">
        <v>2</v>
      </c>
      <c r="I238" s="17">
        <v>14</v>
      </c>
      <c r="J238" s="17">
        <v>7</v>
      </c>
      <c r="K238" s="17">
        <v>0</v>
      </c>
      <c r="L238" s="17">
        <v>5</v>
      </c>
      <c r="M238" s="87">
        <f t="shared" si="9"/>
        <v>0</v>
      </c>
      <c r="N238" s="87">
        <f t="shared" si="11"/>
        <v>28.571428571428569</v>
      </c>
      <c r="O238" s="86">
        <f t="shared" si="10"/>
        <v>71.428571428571431</v>
      </c>
    </row>
    <row r="239" spans="1:15" s="17" customFormat="1" ht="13.2" x14ac:dyDescent="0.25">
      <c r="A239" s="16" t="s">
        <v>271</v>
      </c>
      <c r="B239" s="16" t="s">
        <v>272</v>
      </c>
      <c r="C239" s="17">
        <v>113</v>
      </c>
      <c r="D239" s="17">
        <v>18</v>
      </c>
      <c r="E239" s="17">
        <v>0</v>
      </c>
      <c r="F239" s="17">
        <v>0</v>
      </c>
      <c r="G239" s="17">
        <v>1</v>
      </c>
      <c r="H239" s="17">
        <v>7</v>
      </c>
      <c r="I239" s="17">
        <v>27</v>
      </c>
      <c r="J239" s="17">
        <v>104</v>
      </c>
      <c r="K239" s="17">
        <v>86</v>
      </c>
      <c r="L239" s="17">
        <v>10</v>
      </c>
      <c r="M239" s="87">
        <f t="shared" si="9"/>
        <v>82.692307692307693</v>
      </c>
      <c r="N239" s="87">
        <f t="shared" si="11"/>
        <v>7.6923076923076925</v>
      </c>
      <c r="O239" s="86">
        <f t="shared" si="10"/>
        <v>9.6153846153846168</v>
      </c>
    </row>
    <row r="240" spans="1:15" s="17" customFormat="1" ht="13.2" x14ac:dyDescent="0.25">
      <c r="A240" s="16" t="s">
        <v>273</v>
      </c>
      <c r="B240" s="16" t="s">
        <v>274</v>
      </c>
      <c r="C240" s="17">
        <v>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2</v>
      </c>
      <c r="K240" s="17">
        <v>2</v>
      </c>
      <c r="L240" s="17">
        <v>0</v>
      </c>
      <c r="M240" s="87">
        <f t="shared" si="9"/>
        <v>100</v>
      </c>
      <c r="N240" s="87">
        <f t="shared" si="11"/>
        <v>0</v>
      </c>
      <c r="O240" s="86">
        <f t="shared" si="10"/>
        <v>0</v>
      </c>
    </row>
    <row r="241" spans="1:15" s="17" customFormat="1" ht="13.2" x14ac:dyDescent="0.25">
      <c r="A241" s="16" t="s">
        <v>275</v>
      </c>
      <c r="B241" s="16" t="s">
        <v>276</v>
      </c>
      <c r="C241" s="17">
        <v>9</v>
      </c>
      <c r="D241" s="17">
        <v>2</v>
      </c>
      <c r="E241" s="17">
        <v>0</v>
      </c>
      <c r="F241" s="17">
        <v>0</v>
      </c>
      <c r="G241" s="17">
        <v>0</v>
      </c>
      <c r="H241" s="17">
        <v>0</v>
      </c>
      <c r="I241" s="17">
        <v>2</v>
      </c>
      <c r="J241" s="17">
        <v>9</v>
      </c>
      <c r="K241" s="17">
        <v>9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3.2" x14ac:dyDescent="0.25">
      <c r="A242" s="16">
        <v>33049</v>
      </c>
      <c r="B242" s="16" t="s">
        <v>277</v>
      </c>
      <c r="C242" s="17">
        <v>8</v>
      </c>
      <c r="D242" s="17">
        <v>1</v>
      </c>
      <c r="E242" s="17">
        <v>0</v>
      </c>
      <c r="F242" s="17">
        <v>0</v>
      </c>
      <c r="G242" s="17">
        <v>0</v>
      </c>
      <c r="H242" s="17">
        <v>0</v>
      </c>
      <c r="I242" s="17">
        <v>1</v>
      </c>
      <c r="J242" s="17">
        <v>8</v>
      </c>
      <c r="K242" s="17">
        <v>7</v>
      </c>
      <c r="L242" s="17">
        <v>1</v>
      </c>
      <c r="M242" s="87">
        <f t="shared" si="9"/>
        <v>87.5</v>
      </c>
      <c r="N242" s="87">
        <f t="shared" si="11"/>
        <v>0</v>
      </c>
      <c r="O242" s="86">
        <f t="shared" si="10"/>
        <v>12.5</v>
      </c>
    </row>
    <row r="243" spans="1:15" s="17" customFormat="1" ht="13.2" x14ac:dyDescent="0.25">
      <c r="A243" s="16" t="s">
        <v>278</v>
      </c>
      <c r="B243" s="16" t="s">
        <v>279</v>
      </c>
      <c r="C243" s="17">
        <v>317</v>
      </c>
      <c r="D243" s="17">
        <v>39</v>
      </c>
      <c r="E243" s="17">
        <v>4</v>
      </c>
      <c r="F243" s="17">
        <v>7</v>
      </c>
      <c r="G243" s="17">
        <v>18</v>
      </c>
      <c r="H243" s="17">
        <v>44</v>
      </c>
      <c r="I243" s="17">
        <v>14</v>
      </c>
      <c r="J243" s="17">
        <v>342</v>
      </c>
      <c r="K243" s="17">
        <v>233</v>
      </c>
      <c r="L243" s="17">
        <v>36</v>
      </c>
      <c r="M243" s="87">
        <f t="shared" si="9"/>
        <v>68.128654970760238</v>
      </c>
      <c r="N243" s="87">
        <f t="shared" si="11"/>
        <v>21.345029239766081</v>
      </c>
      <c r="O243" s="86">
        <f t="shared" si="10"/>
        <v>10.526315789473683</v>
      </c>
    </row>
    <row r="244" spans="1:15" s="17" customFormat="1" ht="13.2" x14ac:dyDescent="0.25">
      <c r="A244" s="16">
        <v>32363</v>
      </c>
      <c r="B244" s="16" t="s">
        <v>280</v>
      </c>
      <c r="C244" s="17">
        <v>110</v>
      </c>
      <c r="D244" s="17">
        <v>10</v>
      </c>
      <c r="E244" s="17">
        <v>0</v>
      </c>
      <c r="F244" s="17">
        <v>0</v>
      </c>
      <c r="G244" s="17">
        <v>1</v>
      </c>
      <c r="H244" s="17">
        <v>1</v>
      </c>
      <c r="I244" s="17">
        <v>10</v>
      </c>
      <c r="J244" s="17">
        <v>110</v>
      </c>
      <c r="K244" s="17">
        <v>105</v>
      </c>
      <c r="L244" s="17">
        <v>3</v>
      </c>
      <c r="M244" s="87">
        <f t="shared" si="9"/>
        <v>95.454545454545453</v>
      </c>
      <c r="N244" s="87">
        <f t="shared" si="11"/>
        <v>1.8181818181818181</v>
      </c>
      <c r="O244" s="86">
        <f t="shared" si="10"/>
        <v>2.7272727272727271</v>
      </c>
    </row>
    <row r="245" spans="1:15" s="17" customFormat="1" ht="13.2" x14ac:dyDescent="0.25">
      <c r="A245" s="16">
        <v>39208</v>
      </c>
      <c r="B245" s="16" t="s">
        <v>281</v>
      </c>
      <c r="C245" s="17">
        <v>151</v>
      </c>
      <c r="D245" s="17">
        <v>27</v>
      </c>
      <c r="E245" s="17">
        <v>0</v>
      </c>
      <c r="F245" s="17">
        <v>0</v>
      </c>
      <c r="G245" s="17">
        <v>4</v>
      </c>
      <c r="H245" s="17">
        <v>11</v>
      </c>
      <c r="I245" s="17">
        <v>23</v>
      </c>
      <c r="J245" s="17">
        <v>155</v>
      </c>
      <c r="K245" s="17">
        <v>134</v>
      </c>
      <c r="L245" s="17">
        <v>6</v>
      </c>
      <c r="M245" s="87">
        <f t="shared" si="9"/>
        <v>86.451612903225808</v>
      </c>
      <c r="N245" s="87">
        <f t="shared" si="11"/>
        <v>9.67741935483871</v>
      </c>
      <c r="O245" s="86">
        <f t="shared" si="10"/>
        <v>3.870967741935484</v>
      </c>
    </row>
    <row r="246" spans="1:15" s="17" customFormat="1" ht="13.2" x14ac:dyDescent="0.25">
      <c r="A246" s="16">
        <v>21303</v>
      </c>
      <c r="B246" s="16" t="s">
        <v>282</v>
      </c>
      <c r="C246" s="17">
        <v>9</v>
      </c>
      <c r="D246" s="17">
        <v>3</v>
      </c>
      <c r="E246" s="17">
        <v>0</v>
      </c>
      <c r="F246" s="17">
        <v>1</v>
      </c>
      <c r="G246" s="17">
        <v>0</v>
      </c>
      <c r="H246" s="17">
        <v>0</v>
      </c>
      <c r="I246" s="17">
        <v>2</v>
      </c>
      <c r="J246" s="17">
        <v>10</v>
      </c>
      <c r="K246" s="17">
        <v>6</v>
      </c>
      <c r="L246" s="17">
        <v>3</v>
      </c>
      <c r="M246" s="87">
        <f t="shared" si="9"/>
        <v>60</v>
      </c>
      <c r="N246" s="87">
        <f t="shared" si="11"/>
        <v>10</v>
      </c>
      <c r="O246" s="86">
        <f t="shared" si="10"/>
        <v>30</v>
      </c>
    </row>
    <row r="247" spans="1:15" s="17" customFormat="1" ht="13.2" x14ac:dyDescent="0.25">
      <c r="A247" s="16">
        <v>27416</v>
      </c>
      <c r="B247" s="16" t="s">
        <v>283</v>
      </c>
      <c r="C247" s="17">
        <v>170</v>
      </c>
      <c r="D247" s="17">
        <v>17</v>
      </c>
      <c r="E247" s="17">
        <v>0</v>
      </c>
      <c r="F247" s="17">
        <v>1</v>
      </c>
      <c r="G247" s="17">
        <v>6</v>
      </c>
      <c r="H247" s="17">
        <v>10</v>
      </c>
      <c r="I247" s="17">
        <v>19</v>
      </c>
      <c r="J247" s="17">
        <v>168</v>
      </c>
      <c r="K247" s="17">
        <v>149</v>
      </c>
      <c r="L247" s="17">
        <v>2</v>
      </c>
      <c r="M247" s="87">
        <f t="shared" si="9"/>
        <v>88.69047619047619</v>
      </c>
      <c r="N247" s="87">
        <f t="shared" si="11"/>
        <v>10.119047619047619</v>
      </c>
      <c r="O247" s="86">
        <f t="shared" si="10"/>
        <v>1.1904761904761905</v>
      </c>
    </row>
    <row r="248" spans="1:15" s="17" customFormat="1" ht="13.2" x14ac:dyDescent="0.25">
      <c r="A248" s="16">
        <v>20405</v>
      </c>
      <c r="B248" s="16" t="s">
        <v>284</v>
      </c>
      <c r="C248" s="17">
        <v>46</v>
      </c>
      <c r="D248" s="17">
        <v>6</v>
      </c>
      <c r="E248" s="17">
        <v>0</v>
      </c>
      <c r="F248" s="17">
        <v>0</v>
      </c>
      <c r="G248" s="17">
        <v>0</v>
      </c>
      <c r="H248" s="17">
        <v>5</v>
      </c>
      <c r="I248" s="17">
        <v>6</v>
      </c>
      <c r="J248" s="17">
        <v>46</v>
      </c>
      <c r="K248" s="17">
        <v>40</v>
      </c>
      <c r="L248" s="17">
        <v>1</v>
      </c>
      <c r="M248" s="87">
        <f t="shared" si="9"/>
        <v>86.956521739130437</v>
      </c>
      <c r="N248" s="87">
        <f t="shared" si="11"/>
        <v>10.869565217391305</v>
      </c>
      <c r="O248" s="86">
        <f t="shared" si="10"/>
        <v>2.1739130434782608</v>
      </c>
    </row>
    <row r="249" spans="1:15" s="17" customFormat="1" ht="13.2" x14ac:dyDescent="0.25">
      <c r="A249" s="16">
        <v>22200</v>
      </c>
      <c r="B249" s="16" t="s">
        <v>285</v>
      </c>
      <c r="C249" s="17">
        <v>13</v>
      </c>
      <c r="D249" s="17">
        <v>2</v>
      </c>
      <c r="E249" s="17">
        <v>0</v>
      </c>
      <c r="F249" s="17">
        <v>0</v>
      </c>
      <c r="G249" s="17">
        <v>0</v>
      </c>
      <c r="H249" s="17">
        <v>1</v>
      </c>
      <c r="I249" s="17">
        <v>3</v>
      </c>
      <c r="J249" s="17">
        <v>12</v>
      </c>
      <c r="K249" s="17">
        <v>11</v>
      </c>
      <c r="L249" s="17">
        <v>0</v>
      </c>
      <c r="M249" s="87">
        <f t="shared" si="9"/>
        <v>91.666666666666657</v>
      </c>
      <c r="N249" s="87">
        <f t="shared" si="11"/>
        <v>8.3333333333333321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15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1</v>
      </c>
      <c r="J250" s="17">
        <v>14</v>
      </c>
      <c r="K250" s="17">
        <v>14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3</v>
      </c>
      <c r="D251" s="17">
        <v>3</v>
      </c>
      <c r="E251" s="17">
        <v>0</v>
      </c>
      <c r="F251" s="17">
        <v>0</v>
      </c>
      <c r="G251" s="17">
        <v>0</v>
      </c>
      <c r="H251" s="17">
        <v>0</v>
      </c>
      <c r="I251" s="17">
        <v>4</v>
      </c>
      <c r="J251" s="17">
        <v>2</v>
      </c>
      <c r="K251" s="17">
        <v>2</v>
      </c>
      <c r="L251" s="17">
        <v>0</v>
      </c>
      <c r="M251" s="87">
        <f t="shared" si="9"/>
        <v>100</v>
      </c>
      <c r="N251" s="87">
        <f t="shared" si="11"/>
        <v>0</v>
      </c>
      <c r="O251" s="86">
        <f t="shared" si="10"/>
        <v>0</v>
      </c>
    </row>
    <row r="252" spans="1:15" s="17" customFormat="1" ht="13.2" x14ac:dyDescent="0.25">
      <c r="A252" s="16">
        <v>21232</v>
      </c>
      <c r="B252" s="16" t="s">
        <v>288</v>
      </c>
      <c r="C252" s="17">
        <v>32</v>
      </c>
      <c r="D252" s="17">
        <v>8</v>
      </c>
      <c r="E252" s="17">
        <v>0</v>
      </c>
      <c r="F252" s="17">
        <v>0</v>
      </c>
      <c r="G252" s="17">
        <v>1</v>
      </c>
      <c r="H252" s="17">
        <v>6</v>
      </c>
      <c r="I252" s="17">
        <v>11</v>
      </c>
      <c r="J252" s="17">
        <v>29</v>
      </c>
      <c r="K252" s="17">
        <v>22</v>
      </c>
      <c r="L252" s="17">
        <v>0</v>
      </c>
      <c r="M252" s="87">
        <f t="shared" si="9"/>
        <v>75.862068965517238</v>
      </c>
      <c r="N252" s="87">
        <f t="shared" si="11"/>
        <v>24.137931034482758</v>
      </c>
      <c r="O252" s="86">
        <f t="shared" si="10"/>
        <v>0</v>
      </c>
    </row>
    <row r="253" spans="1:15" s="17" customFormat="1" ht="13.2" x14ac:dyDescent="0.25">
      <c r="A253" s="16">
        <v>14117</v>
      </c>
      <c r="B253" s="16" t="s">
        <v>289</v>
      </c>
      <c r="C253" s="17">
        <v>4</v>
      </c>
      <c r="D253" s="17">
        <v>1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5</v>
      </c>
      <c r="K253" s="17">
        <v>4</v>
      </c>
      <c r="L253" s="17">
        <v>1</v>
      </c>
      <c r="M253" s="87">
        <f t="shared" si="9"/>
        <v>80</v>
      </c>
      <c r="N253" s="87">
        <f t="shared" si="11"/>
        <v>0</v>
      </c>
      <c r="O253" s="86">
        <f t="shared" si="10"/>
        <v>20</v>
      </c>
    </row>
    <row r="254" spans="1:15" s="17" customFormat="1" ht="13.2" x14ac:dyDescent="0.25">
      <c r="A254" s="16">
        <v>20094</v>
      </c>
      <c r="B254" s="16" t="s">
        <v>290</v>
      </c>
      <c r="C254" s="17">
        <v>2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1</v>
      </c>
      <c r="J254" s="17">
        <v>1</v>
      </c>
      <c r="K254" s="17">
        <v>1</v>
      </c>
      <c r="L254" s="17">
        <v>0</v>
      </c>
      <c r="M254" s="87">
        <f t="shared" si="9"/>
        <v>100</v>
      </c>
      <c r="N254" s="87">
        <f t="shared" si="11"/>
        <v>0</v>
      </c>
      <c r="O254" s="86">
        <f t="shared" si="10"/>
        <v>0</v>
      </c>
    </row>
    <row r="255" spans="1:15" s="17" customFormat="1" ht="13.2" x14ac:dyDescent="0.25">
      <c r="A255" s="16" t="s">
        <v>291</v>
      </c>
      <c r="B255" s="16" t="s">
        <v>292</v>
      </c>
      <c r="C255" s="17">
        <v>87</v>
      </c>
      <c r="D255" s="17">
        <v>15</v>
      </c>
      <c r="E255" s="17">
        <v>0</v>
      </c>
      <c r="F255" s="17">
        <v>2</v>
      </c>
      <c r="G255" s="17">
        <v>3</v>
      </c>
      <c r="H255" s="17">
        <v>9</v>
      </c>
      <c r="I255" s="17">
        <v>11</v>
      </c>
      <c r="J255" s="17">
        <v>91</v>
      </c>
      <c r="K255" s="17">
        <v>70</v>
      </c>
      <c r="L255" s="17">
        <v>7</v>
      </c>
      <c r="M255" s="87">
        <f t="shared" si="9"/>
        <v>76.923076923076934</v>
      </c>
      <c r="N255" s="87">
        <f t="shared" si="11"/>
        <v>15.384615384615385</v>
      </c>
      <c r="O255" s="86">
        <f t="shared" si="10"/>
        <v>7.6923076923076925</v>
      </c>
    </row>
    <row r="256" spans="1:15" s="17" customFormat="1" ht="13.2" x14ac:dyDescent="0.25">
      <c r="A256" s="16">
        <v>39007</v>
      </c>
      <c r="B256" s="16" t="s">
        <v>293</v>
      </c>
      <c r="C256" s="17">
        <v>512</v>
      </c>
      <c r="D256" s="17">
        <v>133</v>
      </c>
      <c r="E256" s="17">
        <v>6</v>
      </c>
      <c r="F256" s="17">
        <v>22</v>
      </c>
      <c r="G256" s="17">
        <v>41</v>
      </c>
      <c r="H256" s="17">
        <v>68</v>
      </c>
      <c r="I256" s="17">
        <v>108</v>
      </c>
      <c r="J256" s="17">
        <v>537</v>
      </c>
      <c r="K256" s="17">
        <v>334</v>
      </c>
      <c r="L256" s="17">
        <v>66</v>
      </c>
      <c r="M256" s="87">
        <f t="shared" si="9"/>
        <v>62.197392923649907</v>
      </c>
      <c r="N256" s="87">
        <f t="shared" si="11"/>
        <v>25.512104283054004</v>
      </c>
      <c r="O256" s="86">
        <f t="shared" si="10"/>
        <v>12.290502793296088</v>
      </c>
    </row>
    <row r="257" spans="1:15" s="17" customFormat="1" ht="13.2" x14ac:dyDescent="0.25">
      <c r="A257" s="16">
        <v>34002</v>
      </c>
      <c r="B257" s="16" t="s">
        <v>294</v>
      </c>
      <c r="C257" s="17">
        <v>212</v>
      </c>
      <c r="D257" s="17">
        <v>36</v>
      </c>
      <c r="E257" s="17">
        <v>1</v>
      </c>
      <c r="F257" s="17">
        <v>0</v>
      </c>
      <c r="G257" s="17">
        <v>5</v>
      </c>
      <c r="H257" s="17">
        <v>4</v>
      </c>
      <c r="I257" s="17">
        <v>48</v>
      </c>
      <c r="J257" s="17">
        <v>200</v>
      </c>
      <c r="K257" s="17">
        <v>170</v>
      </c>
      <c r="L257" s="17">
        <v>20</v>
      </c>
      <c r="M257" s="87">
        <f t="shared" si="9"/>
        <v>85</v>
      </c>
      <c r="N257" s="87">
        <f t="shared" si="11"/>
        <v>5</v>
      </c>
      <c r="O257" s="86">
        <f t="shared" si="10"/>
        <v>10</v>
      </c>
    </row>
    <row r="258" spans="1:15" s="17" customFormat="1" ht="13.2" x14ac:dyDescent="0.25">
      <c r="A258" s="16">
        <v>39205</v>
      </c>
      <c r="B258" s="16" t="s">
        <v>295</v>
      </c>
      <c r="C258" s="17">
        <v>51</v>
      </c>
      <c r="D258" s="17">
        <v>6</v>
      </c>
      <c r="E258" s="17">
        <v>1</v>
      </c>
      <c r="F258" s="17">
        <v>1</v>
      </c>
      <c r="G258" s="17">
        <v>3</v>
      </c>
      <c r="H258" s="17">
        <v>1</v>
      </c>
      <c r="I258" s="17">
        <v>3</v>
      </c>
      <c r="J258" s="17">
        <v>54</v>
      </c>
      <c r="K258" s="17">
        <v>47</v>
      </c>
      <c r="L258" s="17">
        <v>1</v>
      </c>
      <c r="M258" s="87">
        <f t="shared" si="9"/>
        <v>87.037037037037038</v>
      </c>
      <c r="N258" s="87">
        <f t="shared" si="11"/>
        <v>11.111111111111111</v>
      </c>
      <c r="O258" s="86">
        <f t="shared" si="10"/>
        <v>1.8518518518518516</v>
      </c>
    </row>
    <row r="259" spans="1:15" s="17" customFormat="1" x14ac:dyDescent="0.25">
      <c r="A259" s="20"/>
      <c r="B259" s="19"/>
      <c r="C259" s="77"/>
      <c r="D259" s="77"/>
      <c r="E259" s="78"/>
      <c r="F259" s="78"/>
      <c r="G259" s="78"/>
      <c r="H259" s="78"/>
      <c r="I259" s="79"/>
      <c r="J259" s="79"/>
      <c r="K259" s="79"/>
      <c r="L259" s="80"/>
      <c r="M259" s="2"/>
      <c r="N259" s="2"/>
      <c r="O259" s="1"/>
    </row>
    <row r="260" spans="1:15" s="17" customFormat="1" x14ac:dyDescent="0.25">
      <c r="A260" s="20"/>
      <c r="B260" s="19"/>
      <c r="C260" s="77"/>
      <c r="D260" s="77"/>
      <c r="E260" s="78"/>
      <c r="F260" s="78"/>
      <c r="G260" s="78"/>
      <c r="H260" s="78"/>
      <c r="I260" s="79"/>
      <c r="J260" s="79"/>
      <c r="K260" s="79"/>
      <c r="L260" s="80"/>
      <c r="M260" s="2"/>
      <c r="N260" s="2"/>
      <c r="O260" s="1"/>
    </row>
    <row r="261" spans="1:15" x14ac:dyDescent="0.25">
      <c r="A261" s="20"/>
      <c r="B261" s="19"/>
      <c r="C261" s="77"/>
      <c r="D261" s="77"/>
      <c r="E261" s="78"/>
      <c r="F261" s="78"/>
      <c r="G261" s="78"/>
      <c r="H261" s="78"/>
      <c r="I261" s="79"/>
      <c r="J261" s="79"/>
      <c r="K261" s="79"/>
      <c r="L261" s="80"/>
      <c r="M261" s="2"/>
      <c r="N261" s="2"/>
      <c r="O261" s="1"/>
    </row>
    <row r="262" spans="1:15" x14ac:dyDescent="0.25">
      <c r="A262" s="20"/>
      <c r="B262" s="19"/>
      <c r="C262" s="77"/>
      <c r="D262" s="77"/>
      <c r="E262" s="78"/>
      <c r="F262" s="78"/>
      <c r="G262" s="78"/>
      <c r="H262" s="78"/>
      <c r="I262" s="79"/>
      <c r="J262" s="79"/>
      <c r="K262" s="79"/>
      <c r="L262" s="8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selection activeCell="B11" sqref="B11"/>
    </sheetView>
  </sheetViews>
  <sheetFormatPr defaultColWidth="8.88671875" defaultRowHeight="13.8" x14ac:dyDescent="0.25"/>
  <cols>
    <col min="1" max="1" width="7.44140625" style="10" customWidth="1"/>
    <col min="2" max="2" width="36.44140625" style="10" bestFit="1" customWidth="1"/>
    <col min="3" max="4" width="8.88671875" style="8"/>
    <col min="5" max="8" width="7.33203125" style="8" customWidth="1"/>
    <col min="9" max="12" width="8.88671875" style="8"/>
    <col min="13" max="13" width="9.5546875" style="3" customWidth="1"/>
    <col min="14" max="15" width="8.88671875" style="3"/>
    <col min="16" max="16384" width="8.88671875" style="14"/>
  </cols>
  <sheetData>
    <row r="1" spans="1:15" x14ac:dyDescent="0.25">
      <c r="A1" s="15" t="s">
        <v>326</v>
      </c>
    </row>
    <row r="4" spans="1:15" x14ac:dyDescent="0.25">
      <c r="C4" s="13"/>
      <c r="D4" s="13"/>
      <c r="E4" s="97" t="s">
        <v>2</v>
      </c>
      <c r="F4" s="98"/>
      <c r="G4" s="98"/>
      <c r="H4" s="98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300</v>
      </c>
      <c r="D5" s="6" t="s">
        <v>301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308</v>
      </c>
      <c r="N5" s="12" t="s">
        <v>11</v>
      </c>
      <c r="O5" s="12" t="s">
        <v>12</v>
      </c>
    </row>
    <row r="6" spans="1:15" s="17" customFormat="1" ht="13.95" customHeight="1" x14ac:dyDescent="0.25">
      <c r="A6" s="16">
        <v>14005</v>
      </c>
      <c r="B6" s="16" t="s">
        <v>13</v>
      </c>
      <c r="C6" s="17">
        <v>138</v>
      </c>
      <c r="D6" s="17">
        <v>17</v>
      </c>
      <c r="E6" s="17">
        <v>0</v>
      </c>
      <c r="F6" s="17">
        <v>1</v>
      </c>
      <c r="G6" s="17">
        <v>9</v>
      </c>
      <c r="H6" s="17">
        <v>15</v>
      </c>
      <c r="I6" s="17">
        <v>24</v>
      </c>
      <c r="J6" s="17">
        <v>131</v>
      </c>
      <c r="K6" s="17">
        <v>70</v>
      </c>
      <c r="L6" s="17">
        <v>36</v>
      </c>
      <c r="M6" s="87">
        <f t="shared" ref="M6:M69" si="0">IF(J6=0,"n/a",K6/J6*100)</f>
        <v>53.435114503816791</v>
      </c>
      <c r="N6" s="87">
        <f>IF(J6=0,"n/a",(E6+F6+G6+H6)/J6*100)</f>
        <v>19.083969465648856</v>
      </c>
      <c r="O6" s="86">
        <f t="shared" ref="O6:O69" si="1">IF(J6=0,"n/a",(L6/J6)*100)</f>
        <v>27.480916030534353</v>
      </c>
    </row>
    <row r="7" spans="1:15" s="17" customFormat="1" ht="13.95" customHeight="1" x14ac:dyDescent="0.25">
      <c r="A7" s="16">
        <v>21226</v>
      </c>
      <c r="B7" s="16" t="s">
        <v>14</v>
      </c>
      <c r="C7" s="17">
        <v>23</v>
      </c>
      <c r="D7" s="17">
        <v>3</v>
      </c>
      <c r="E7" s="17">
        <v>0</v>
      </c>
      <c r="F7" s="17">
        <v>0</v>
      </c>
      <c r="G7" s="17">
        <v>1</v>
      </c>
      <c r="H7" s="17">
        <v>2</v>
      </c>
      <c r="I7" s="17">
        <v>4</v>
      </c>
      <c r="J7" s="17">
        <v>22</v>
      </c>
      <c r="K7" s="17">
        <v>17</v>
      </c>
      <c r="L7" s="17">
        <v>2</v>
      </c>
      <c r="M7" s="87">
        <f t="shared" si="0"/>
        <v>77.272727272727266</v>
      </c>
      <c r="N7" s="87">
        <f t="shared" ref="N7:N70" si="2">IF(J7=0,"n/a",(E7+F7+G7+H7)/J7*100)</f>
        <v>13.636363636363635</v>
      </c>
      <c r="O7" s="86">
        <f t="shared" si="1"/>
        <v>9.0909090909090917</v>
      </c>
    </row>
    <row r="8" spans="1:15" s="17" customFormat="1" ht="13.95" customHeight="1" x14ac:dyDescent="0.25">
      <c r="A8" s="16">
        <v>29103</v>
      </c>
      <c r="B8" s="16" t="s">
        <v>15</v>
      </c>
      <c r="C8" s="17">
        <v>109</v>
      </c>
      <c r="D8" s="17">
        <v>18</v>
      </c>
      <c r="E8" s="17">
        <v>0</v>
      </c>
      <c r="F8" s="17">
        <v>2</v>
      </c>
      <c r="G8" s="17">
        <v>2</v>
      </c>
      <c r="H8" s="17">
        <v>5</v>
      </c>
      <c r="I8" s="17">
        <v>21</v>
      </c>
      <c r="J8" s="17">
        <v>106</v>
      </c>
      <c r="K8" s="17">
        <v>88</v>
      </c>
      <c r="L8" s="17">
        <v>9</v>
      </c>
      <c r="M8" s="87">
        <f t="shared" si="0"/>
        <v>83.018867924528308</v>
      </c>
      <c r="N8" s="87">
        <f t="shared" si="2"/>
        <v>8.4905660377358494</v>
      </c>
      <c r="O8" s="86">
        <f t="shared" si="1"/>
        <v>8.4905660377358494</v>
      </c>
    </row>
    <row r="9" spans="1:15" s="17" customFormat="1" ht="13.95" customHeight="1" x14ac:dyDescent="0.25">
      <c r="A9" s="16">
        <v>31016</v>
      </c>
      <c r="B9" s="16" t="s">
        <v>16</v>
      </c>
      <c r="C9" s="17">
        <v>214</v>
      </c>
      <c r="D9" s="17">
        <v>20</v>
      </c>
      <c r="E9" s="17">
        <v>0</v>
      </c>
      <c r="F9" s="17">
        <v>3</v>
      </c>
      <c r="G9" s="17">
        <v>5</v>
      </c>
      <c r="H9" s="17">
        <v>11</v>
      </c>
      <c r="I9" s="17">
        <v>36</v>
      </c>
      <c r="J9" s="17">
        <v>198</v>
      </c>
      <c r="K9" s="17">
        <v>161</v>
      </c>
      <c r="L9" s="17">
        <v>18</v>
      </c>
      <c r="M9" s="87">
        <f t="shared" si="0"/>
        <v>81.313131313131322</v>
      </c>
      <c r="N9" s="87">
        <f t="shared" si="2"/>
        <v>9.5959595959595951</v>
      </c>
      <c r="O9" s="86">
        <f t="shared" si="1"/>
        <v>9.0909090909090917</v>
      </c>
    </row>
    <row r="10" spans="1:15" s="17" customFormat="1" ht="13.95" customHeight="1" x14ac:dyDescent="0.25">
      <c r="A10" s="16" t="s">
        <v>17</v>
      </c>
      <c r="B10" s="16" t="s">
        <v>18</v>
      </c>
      <c r="C10" s="17">
        <v>21</v>
      </c>
      <c r="D10" s="17">
        <v>5</v>
      </c>
      <c r="E10" s="17">
        <v>0</v>
      </c>
      <c r="F10" s="17">
        <v>1</v>
      </c>
      <c r="G10" s="17">
        <v>1</v>
      </c>
      <c r="H10" s="17">
        <v>1</v>
      </c>
      <c r="I10" s="17">
        <v>2</v>
      </c>
      <c r="J10" s="17">
        <v>24</v>
      </c>
      <c r="K10" s="17">
        <v>21</v>
      </c>
      <c r="L10" s="17">
        <v>0</v>
      </c>
      <c r="M10" s="87">
        <f t="shared" si="0"/>
        <v>87.5</v>
      </c>
      <c r="N10" s="87">
        <f t="shared" si="2"/>
        <v>12.5</v>
      </c>
      <c r="O10" s="86">
        <f t="shared" si="1"/>
        <v>0</v>
      </c>
    </row>
    <row r="11" spans="1:15" s="17" customFormat="1" ht="13.95" customHeight="1" x14ac:dyDescent="0.25">
      <c r="A11" s="16">
        <v>17408</v>
      </c>
      <c r="B11" s="16" t="s">
        <v>19</v>
      </c>
      <c r="C11" s="17">
        <v>608</v>
      </c>
      <c r="D11" s="17">
        <v>83</v>
      </c>
      <c r="E11" s="17">
        <v>4</v>
      </c>
      <c r="F11" s="17">
        <v>11</v>
      </c>
      <c r="G11" s="17">
        <v>21</v>
      </c>
      <c r="H11" s="17">
        <v>88</v>
      </c>
      <c r="I11" s="17">
        <v>82</v>
      </c>
      <c r="J11" s="17">
        <v>609</v>
      </c>
      <c r="K11" s="17">
        <v>425</v>
      </c>
      <c r="L11" s="17">
        <v>60</v>
      </c>
      <c r="M11" s="87">
        <f t="shared" si="0"/>
        <v>69.786535303776688</v>
      </c>
      <c r="N11" s="87">
        <f t="shared" si="2"/>
        <v>20.361247947454846</v>
      </c>
      <c r="O11" s="86">
        <f t="shared" si="1"/>
        <v>9.8522167487684733</v>
      </c>
    </row>
    <row r="12" spans="1:15" s="17" customFormat="1" ht="13.95" customHeight="1" x14ac:dyDescent="0.25">
      <c r="A12" s="16">
        <v>18303</v>
      </c>
      <c r="B12" s="16" t="s">
        <v>20</v>
      </c>
      <c r="C12" s="17">
        <v>178</v>
      </c>
      <c r="D12" s="17">
        <v>20</v>
      </c>
      <c r="E12" s="17">
        <v>0</v>
      </c>
      <c r="F12" s="17">
        <v>1</v>
      </c>
      <c r="G12" s="17">
        <v>2</v>
      </c>
      <c r="H12" s="17">
        <v>6</v>
      </c>
      <c r="I12" s="17">
        <v>23</v>
      </c>
      <c r="J12" s="17">
        <v>175</v>
      </c>
      <c r="K12" s="17">
        <v>158</v>
      </c>
      <c r="L12" s="17">
        <v>8</v>
      </c>
      <c r="M12" s="87">
        <f t="shared" si="0"/>
        <v>90.285714285714278</v>
      </c>
      <c r="N12" s="87">
        <f t="shared" si="2"/>
        <v>5.1428571428571423</v>
      </c>
      <c r="O12" s="86">
        <f t="shared" si="1"/>
        <v>4.5714285714285712</v>
      </c>
    </row>
    <row r="13" spans="1:15" s="17" customFormat="1" ht="13.95" customHeight="1" x14ac:dyDescent="0.25">
      <c r="A13" s="16">
        <v>27931</v>
      </c>
      <c r="B13" s="16" t="s">
        <v>21</v>
      </c>
      <c r="C13" s="17">
        <v>57</v>
      </c>
      <c r="D13" s="17">
        <v>10</v>
      </c>
      <c r="E13" s="17">
        <v>0</v>
      </c>
      <c r="F13" s="17">
        <v>0</v>
      </c>
      <c r="G13" s="17">
        <v>3</v>
      </c>
      <c r="H13" s="17">
        <v>4</v>
      </c>
      <c r="I13" s="17">
        <v>0</v>
      </c>
      <c r="J13" s="17">
        <v>67</v>
      </c>
      <c r="K13" s="17">
        <v>0</v>
      </c>
      <c r="L13" s="17">
        <v>60</v>
      </c>
      <c r="M13" s="87">
        <f t="shared" si="0"/>
        <v>0</v>
      </c>
      <c r="N13" s="87">
        <f t="shared" si="2"/>
        <v>10.44776119402985</v>
      </c>
      <c r="O13" s="86">
        <f t="shared" si="1"/>
        <v>89.552238805970148</v>
      </c>
    </row>
    <row r="14" spans="1:15" s="17" customFormat="1" ht="13.95" customHeight="1" x14ac:dyDescent="0.25">
      <c r="A14" s="16" t="s">
        <v>22</v>
      </c>
      <c r="B14" s="16" t="s">
        <v>23</v>
      </c>
      <c r="C14" s="17">
        <v>572</v>
      </c>
      <c r="D14" s="17">
        <v>70</v>
      </c>
      <c r="E14" s="17">
        <v>0</v>
      </c>
      <c r="F14" s="17">
        <v>6</v>
      </c>
      <c r="G14" s="17">
        <v>11</v>
      </c>
      <c r="H14" s="17">
        <v>51</v>
      </c>
      <c r="I14" s="17">
        <v>86</v>
      </c>
      <c r="J14" s="17">
        <v>556</v>
      </c>
      <c r="K14" s="17">
        <v>427</v>
      </c>
      <c r="L14" s="17">
        <v>61</v>
      </c>
      <c r="M14" s="87">
        <f t="shared" si="0"/>
        <v>76.798561151079141</v>
      </c>
      <c r="N14" s="87">
        <f t="shared" si="2"/>
        <v>12.23021582733813</v>
      </c>
      <c r="O14" s="86">
        <f t="shared" si="1"/>
        <v>10.971223021582734</v>
      </c>
    </row>
    <row r="15" spans="1:15" s="17" customFormat="1" ht="13.95" customHeight="1" x14ac:dyDescent="0.25">
      <c r="A15" s="16">
        <v>17405</v>
      </c>
      <c r="B15" s="16" t="s">
        <v>24</v>
      </c>
      <c r="C15" s="17">
        <v>760</v>
      </c>
      <c r="D15" s="17">
        <v>139</v>
      </c>
      <c r="E15" s="17">
        <v>8</v>
      </c>
      <c r="F15" s="17">
        <v>0</v>
      </c>
      <c r="G15" s="17">
        <v>5</v>
      </c>
      <c r="H15" s="17">
        <v>10</v>
      </c>
      <c r="I15" s="17">
        <v>94</v>
      </c>
      <c r="J15" s="17">
        <v>805</v>
      </c>
      <c r="K15" s="17">
        <v>707</v>
      </c>
      <c r="L15" s="17">
        <v>75</v>
      </c>
      <c r="M15" s="87">
        <f t="shared" si="0"/>
        <v>87.826086956521749</v>
      </c>
      <c r="N15" s="87">
        <f t="shared" si="2"/>
        <v>2.8571428571428572</v>
      </c>
      <c r="O15" s="86">
        <f t="shared" si="1"/>
        <v>9.316770186335404</v>
      </c>
    </row>
    <row r="16" spans="1:15" s="17" customFormat="1" ht="13.95" customHeight="1" x14ac:dyDescent="0.25">
      <c r="A16" s="16">
        <v>37501</v>
      </c>
      <c r="B16" s="16" t="s">
        <v>25</v>
      </c>
      <c r="C16" s="17">
        <v>428</v>
      </c>
      <c r="D16" s="17">
        <v>45</v>
      </c>
      <c r="E16" s="17">
        <v>4</v>
      </c>
      <c r="F16" s="17">
        <v>7</v>
      </c>
      <c r="G16" s="17">
        <v>5</v>
      </c>
      <c r="H16" s="17">
        <v>28</v>
      </c>
      <c r="I16" s="17">
        <v>51</v>
      </c>
      <c r="J16" s="17">
        <v>422</v>
      </c>
      <c r="K16" s="17">
        <v>327</v>
      </c>
      <c r="L16" s="17">
        <v>51</v>
      </c>
      <c r="M16" s="87">
        <f t="shared" si="0"/>
        <v>77.488151658767762</v>
      </c>
      <c r="N16" s="87">
        <f t="shared" si="2"/>
        <v>10.42654028436019</v>
      </c>
      <c r="O16" s="86">
        <f t="shared" si="1"/>
        <v>12.085308056872037</v>
      </c>
    </row>
    <row r="17" spans="1:15" s="17" customFormat="1" ht="13.95" customHeight="1" x14ac:dyDescent="0.25">
      <c r="A17" s="16">
        <v>27403</v>
      </c>
      <c r="B17" s="16" t="s">
        <v>26</v>
      </c>
      <c r="C17" s="17">
        <v>699</v>
      </c>
      <c r="D17" s="17">
        <v>102</v>
      </c>
      <c r="E17" s="17">
        <v>13</v>
      </c>
      <c r="F17" s="17">
        <v>13</v>
      </c>
      <c r="G17" s="17">
        <v>38</v>
      </c>
      <c r="H17" s="17">
        <v>74</v>
      </c>
      <c r="I17" s="17">
        <v>138</v>
      </c>
      <c r="J17" s="17">
        <v>663</v>
      </c>
      <c r="K17" s="17">
        <v>428</v>
      </c>
      <c r="L17" s="17">
        <v>97</v>
      </c>
      <c r="M17" s="87">
        <f t="shared" si="0"/>
        <v>64.555052790346906</v>
      </c>
      <c r="N17" s="87">
        <f t="shared" si="2"/>
        <v>20.81447963800905</v>
      </c>
      <c r="O17" s="86">
        <f t="shared" si="1"/>
        <v>14.630467571644044</v>
      </c>
    </row>
    <row r="18" spans="1:15" s="17" customFormat="1" ht="13.95" customHeight="1" x14ac:dyDescent="0.25">
      <c r="A18" s="16">
        <v>20203</v>
      </c>
      <c r="B18" s="16" t="s">
        <v>27</v>
      </c>
      <c r="C18" s="17">
        <v>7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7</v>
      </c>
      <c r="K18" s="17">
        <v>7</v>
      </c>
      <c r="L18" s="17">
        <v>0</v>
      </c>
      <c r="M18" s="87">
        <f t="shared" si="0"/>
        <v>100</v>
      </c>
      <c r="N18" s="87">
        <f t="shared" si="2"/>
        <v>0</v>
      </c>
      <c r="O18" s="86">
        <f t="shared" si="1"/>
        <v>0</v>
      </c>
    </row>
    <row r="19" spans="1:15" s="17" customFormat="1" ht="13.95" customHeight="1" x14ac:dyDescent="0.25">
      <c r="A19" s="16">
        <v>37503</v>
      </c>
      <c r="B19" s="16" t="s">
        <v>28</v>
      </c>
      <c r="C19" s="17">
        <v>74</v>
      </c>
      <c r="D19" s="17">
        <v>13</v>
      </c>
      <c r="E19" s="17">
        <v>0</v>
      </c>
      <c r="F19" s="17">
        <v>0</v>
      </c>
      <c r="G19" s="17">
        <v>3</v>
      </c>
      <c r="H19" s="17">
        <v>3</v>
      </c>
      <c r="I19" s="17">
        <v>18</v>
      </c>
      <c r="J19" s="17">
        <v>69</v>
      </c>
      <c r="K19" s="17">
        <v>59</v>
      </c>
      <c r="L19" s="17">
        <v>4</v>
      </c>
      <c r="M19" s="87">
        <f t="shared" si="0"/>
        <v>85.507246376811594</v>
      </c>
      <c r="N19" s="87">
        <f t="shared" si="2"/>
        <v>8.695652173913043</v>
      </c>
      <c r="O19" s="86">
        <f t="shared" si="1"/>
        <v>5.7971014492753623</v>
      </c>
    </row>
    <row r="20" spans="1:15" s="17" customFormat="1" ht="13.95" customHeight="1" x14ac:dyDescent="0.25">
      <c r="A20" s="16">
        <v>18100</v>
      </c>
      <c r="B20" s="16" t="s">
        <v>29</v>
      </c>
      <c r="C20" s="17">
        <v>192</v>
      </c>
      <c r="D20" s="17">
        <v>44</v>
      </c>
      <c r="E20" s="17">
        <v>0</v>
      </c>
      <c r="F20" s="17">
        <v>1</v>
      </c>
      <c r="G20" s="17">
        <v>7</v>
      </c>
      <c r="H20" s="17">
        <v>19</v>
      </c>
      <c r="I20" s="17">
        <v>46</v>
      </c>
      <c r="J20" s="17">
        <v>190</v>
      </c>
      <c r="K20" s="17">
        <v>126</v>
      </c>
      <c r="L20" s="17">
        <v>37</v>
      </c>
      <c r="M20" s="87">
        <f t="shared" si="0"/>
        <v>66.315789473684205</v>
      </c>
      <c r="N20" s="87">
        <f t="shared" si="2"/>
        <v>14.210526315789473</v>
      </c>
      <c r="O20" s="86">
        <f t="shared" si="1"/>
        <v>19.473684210526315</v>
      </c>
    </row>
    <row r="21" spans="1:15" s="17" customFormat="1" ht="13.95" customHeight="1" x14ac:dyDescent="0.25">
      <c r="A21" s="16">
        <v>24111</v>
      </c>
      <c r="B21" s="16" t="s">
        <v>30</v>
      </c>
      <c r="C21" s="17">
        <v>36</v>
      </c>
      <c r="D21" s="17">
        <v>7</v>
      </c>
      <c r="E21" s="17">
        <v>0</v>
      </c>
      <c r="F21" s="17">
        <v>1</v>
      </c>
      <c r="G21" s="17">
        <v>1</v>
      </c>
      <c r="H21" s="17">
        <v>5</v>
      </c>
      <c r="I21" s="17">
        <v>5</v>
      </c>
      <c r="J21" s="17">
        <v>38</v>
      </c>
      <c r="K21" s="17">
        <v>28</v>
      </c>
      <c r="L21" s="17">
        <v>3</v>
      </c>
      <c r="M21" s="87">
        <f t="shared" si="0"/>
        <v>73.68421052631578</v>
      </c>
      <c r="N21" s="87">
        <f t="shared" si="2"/>
        <v>18.421052631578945</v>
      </c>
      <c r="O21" s="86">
        <f t="shared" si="1"/>
        <v>7.8947368421052628</v>
      </c>
    </row>
    <row r="22" spans="1:15" s="17" customFormat="1" ht="13.95" customHeight="1" x14ac:dyDescent="0.25">
      <c r="A22" s="16" t="s">
        <v>31</v>
      </c>
      <c r="B22" s="16" t="s">
        <v>32</v>
      </c>
      <c r="C22" s="17">
        <v>25</v>
      </c>
      <c r="D22" s="17">
        <v>10</v>
      </c>
      <c r="E22" s="17">
        <v>0</v>
      </c>
      <c r="F22" s="17">
        <v>0</v>
      </c>
      <c r="G22" s="17">
        <v>4</v>
      </c>
      <c r="H22" s="17">
        <v>3</v>
      </c>
      <c r="I22" s="17">
        <v>4</v>
      </c>
      <c r="J22" s="17">
        <v>31</v>
      </c>
      <c r="K22" s="17">
        <v>21</v>
      </c>
      <c r="L22" s="17">
        <v>3</v>
      </c>
      <c r="M22" s="87">
        <f t="shared" si="0"/>
        <v>67.741935483870961</v>
      </c>
      <c r="N22" s="87">
        <f t="shared" si="2"/>
        <v>22.58064516129032</v>
      </c>
      <c r="O22" s="86">
        <f t="shared" si="1"/>
        <v>9.67741935483871</v>
      </c>
    </row>
    <row r="23" spans="1:15" s="17" customFormat="1" ht="13.95" customHeight="1" x14ac:dyDescent="0.25">
      <c r="A23" s="16">
        <v>29100</v>
      </c>
      <c r="B23" s="16" t="s">
        <v>33</v>
      </c>
      <c r="C23" s="17">
        <v>155</v>
      </c>
      <c r="D23" s="17">
        <v>12</v>
      </c>
      <c r="E23" s="17">
        <v>0</v>
      </c>
      <c r="F23" s="17">
        <v>3</v>
      </c>
      <c r="G23" s="17">
        <v>2</v>
      </c>
      <c r="H23" s="17">
        <v>11</v>
      </c>
      <c r="I23" s="17">
        <v>16</v>
      </c>
      <c r="J23" s="17">
        <v>151</v>
      </c>
      <c r="K23" s="17">
        <v>119</v>
      </c>
      <c r="L23" s="17">
        <v>16</v>
      </c>
      <c r="M23" s="87">
        <f t="shared" si="0"/>
        <v>78.807947019867555</v>
      </c>
      <c r="N23" s="87">
        <f t="shared" si="2"/>
        <v>10.596026490066226</v>
      </c>
      <c r="O23" s="86">
        <f t="shared" si="1"/>
        <v>10.596026490066226</v>
      </c>
    </row>
    <row r="24" spans="1:15" s="17" customFormat="1" ht="13.95" customHeight="1" x14ac:dyDescent="0.25">
      <c r="A24" s="16" t="s">
        <v>34</v>
      </c>
      <c r="B24" s="16" t="s">
        <v>35</v>
      </c>
      <c r="C24" s="17">
        <v>227</v>
      </c>
      <c r="D24" s="17">
        <v>36</v>
      </c>
      <c r="E24" s="17">
        <v>1</v>
      </c>
      <c r="F24" s="17">
        <v>1</v>
      </c>
      <c r="G24" s="17">
        <v>3</v>
      </c>
      <c r="H24" s="17">
        <v>4</v>
      </c>
      <c r="I24" s="17">
        <v>35</v>
      </c>
      <c r="J24" s="17">
        <v>228</v>
      </c>
      <c r="K24" s="17">
        <v>215</v>
      </c>
      <c r="L24" s="17">
        <v>4</v>
      </c>
      <c r="M24" s="87">
        <f t="shared" si="0"/>
        <v>94.298245614035096</v>
      </c>
      <c r="N24" s="87">
        <f t="shared" si="2"/>
        <v>3.9473684210526314</v>
      </c>
      <c r="O24" s="86">
        <f t="shared" si="1"/>
        <v>1.7543859649122806</v>
      </c>
    </row>
    <row r="25" spans="1:15" s="17" customFormat="1" ht="13.95" customHeight="1" x14ac:dyDescent="0.25">
      <c r="A25" s="16" t="s">
        <v>36</v>
      </c>
      <c r="B25" s="16" t="s">
        <v>37</v>
      </c>
      <c r="C25" s="17">
        <v>18</v>
      </c>
      <c r="D25" s="17">
        <v>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19</v>
      </c>
      <c r="K25" s="17">
        <v>17</v>
      </c>
      <c r="L25" s="17">
        <v>2</v>
      </c>
      <c r="M25" s="87">
        <f t="shared" si="0"/>
        <v>89.473684210526315</v>
      </c>
      <c r="N25" s="87">
        <f t="shared" si="2"/>
        <v>0</v>
      </c>
      <c r="O25" s="86">
        <f t="shared" si="1"/>
        <v>10.526315789473683</v>
      </c>
    </row>
    <row r="26" spans="1:15" s="17" customFormat="1" ht="13.95" customHeight="1" x14ac:dyDescent="0.25">
      <c r="A26" s="16" t="s">
        <v>38</v>
      </c>
      <c r="B26" s="16" t="s">
        <v>39</v>
      </c>
      <c r="C26" s="17">
        <v>41</v>
      </c>
      <c r="D26" s="17">
        <v>13</v>
      </c>
      <c r="E26" s="17">
        <v>0</v>
      </c>
      <c r="F26" s="17">
        <v>1</v>
      </c>
      <c r="G26" s="17">
        <v>2</v>
      </c>
      <c r="H26" s="17">
        <v>6</v>
      </c>
      <c r="I26" s="17">
        <v>16</v>
      </c>
      <c r="J26" s="17">
        <v>38</v>
      </c>
      <c r="K26" s="17">
        <v>26</v>
      </c>
      <c r="L26" s="17">
        <v>3</v>
      </c>
      <c r="M26" s="87">
        <f t="shared" si="0"/>
        <v>68.421052631578945</v>
      </c>
      <c r="N26" s="87">
        <f t="shared" si="2"/>
        <v>23.684210526315788</v>
      </c>
      <c r="O26" s="86">
        <f t="shared" si="1"/>
        <v>7.8947368421052628</v>
      </c>
    </row>
    <row r="27" spans="1:15" s="17" customFormat="1" ht="13.95" customHeight="1" x14ac:dyDescent="0.25">
      <c r="A27" s="16" t="s">
        <v>40</v>
      </c>
      <c r="B27" s="16" t="s">
        <v>41</v>
      </c>
      <c r="C27" s="17">
        <v>53</v>
      </c>
      <c r="D27" s="17">
        <v>4</v>
      </c>
      <c r="E27" s="17">
        <v>1</v>
      </c>
      <c r="F27" s="17">
        <v>0</v>
      </c>
      <c r="G27" s="17">
        <v>0</v>
      </c>
      <c r="H27" s="17">
        <v>1</v>
      </c>
      <c r="I27" s="17">
        <v>4</v>
      </c>
      <c r="J27" s="17">
        <v>53</v>
      </c>
      <c r="K27" s="17">
        <v>40</v>
      </c>
      <c r="L27" s="17">
        <v>11</v>
      </c>
      <c r="M27" s="87">
        <f t="shared" si="0"/>
        <v>75.471698113207552</v>
      </c>
      <c r="N27" s="87">
        <f t="shared" si="2"/>
        <v>3.7735849056603774</v>
      </c>
      <c r="O27" s="86">
        <f t="shared" si="1"/>
        <v>20.754716981132077</v>
      </c>
    </row>
    <row r="28" spans="1:15" s="17" customFormat="1" ht="13.95" customHeight="1" x14ac:dyDescent="0.25">
      <c r="A28" s="16" t="s">
        <v>42</v>
      </c>
      <c r="B28" s="16" t="s">
        <v>43</v>
      </c>
      <c r="C28" s="17">
        <v>62</v>
      </c>
      <c r="D28" s="17">
        <v>9</v>
      </c>
      <c r="E28" s="17">
        <v>1</v>
      </c>
      <c r="F28" s="17">
        <v>0</v>
      </c>
      <c r="G28" s="17">
        <v>1</v>
      </c>
      <c r="H28" s="17">
        <v>8</v>
      </c>
      <c r="I28" s="17">
        <v>11</v>
      </c>
      <c r="J28" s="17">
        <v>60</v>
      </c>
      <c r="K28" s="17">
        <v>42</v>
      </c>
      <c r="L28" s="17">
        <v>8</v>
      </c>
      <c r="M28" s="87">
        <f t="shared" si="0"/>
        <v>70</v>
      </c>
      <c r="N28" s="87">
        <f t="shared" si="2"/>
        <v>16.666666666666664</v>
      </c>
      <c r="O28" s="86">
        <f t="shared" si="1"/>
        <v>13.333333333333334</v>
      </c>
    </row>
    <row r="29" spans="1:15" s="17" customFormat="1" ht="13.95" customHeight="1" x14ac:dyDescent="0.25">
      <c r="A29" s="16">
        <v>18401</v>
      </c>
      <c r="B29" s="16" t="s">
        <v>44</v>
      </c>
      <c r="C29" s="17">
        <v>462</v>
      </c>
      <c r="D29" s="17">
        <v>80</v>
      </c>
      <c r="E29" s="17">
        <v>4</v>
      </c>
      <c r="F29" s="17">
        <v>2</v>
      </c>
      <c r="G29" s="17">
        <v>7</v>
      </c>
      <c r="H29" s="17">
        <v>16</v>
      </c>
      <c r="I29" s="17">
        <v>75</v>
      </c>
      <c r="J29" s="17">
        <v>467</v>
      </c>
      <c r="K29" s="17">
        <v>370</v>
      </c>
      <c r="L29" s="17">
        <v>68</v>
      </c>
      <c r="M29" s="87">
        <f t="shared" si="0"/>
        <v>79.229122055674523</v>
      </c>
      <c r="N29" s="87">
        <f t="shared" si="2"/>
        <v>6.209850107066381</v>
      </c>
      <c r="O29" s="86">
        <f t="shared" si="1"/>
        <v>14.5610278372591</v>
      </c>
    </row>
    <row r="30" spans="1:15" s="17" customFormat="1" ht="13.2" x14ac:dyDescent="0.25">
      <c r="A30" s="16">
        <v>32356</v>
      </c>
      <c r="B30" s="16" t="s">
        <v>45</v>
      </c>
      <c r="C30" s="17">
        <v>445</v>
      </c>
      <c r="D30" s="17">
        <v>56</v>
      </c>
      <c r="E30" s="17">
        <v>2</v>
      </c>
      <c r="F30" s="17">
        <v>4</v>
      </c>
      <c r="G30" s="17">
        <v>5</v>
      </c>
      <c r="H30" s="17">
        <v>20</v>
      </c>
      <c r="I30" s="17">
        <v>54</v>
      </c>
      <c r="J30" s="17">
        <v>447</v>
      </c>
      <c r="K30" s="17">
        <v>379</v>
      </c>
      <c r="L30" s="17">
        <v>37</v>
      </c>
      <c r="M30" s="87">
        <f t="shared" si="0"/>
        <v>84.787472035794181</v>
      </c>
      <c r="N30" s="87">
        <f t="shared" si="2"/>
        <v>6.9351230425055936</v>
      </c>
      <c r="O30" s="86">
        <f t="shared" si="1"/>
        <v>8.2774049217002243</v>
      </c>
    </row>
    <row r="31" spans="1:15" s="17" customFormat="1" ht="13.2" x14ac:dyDescent="0.25">
      <c r="A31" s="16">
        <v>21401</v>
      </c>
      <c r="B31" s="16" t="s">
        <v>46</v>
      </c>
      <c r="C31" s="17">
        <v>137</v>
      </c>
      <c r="D31" s="17">
        <v>21</v>
      </c>
      <c r="E31" s="17">
        <v>2</v>
      </c>
      <c r="F31" s="17">
        <v>2</v>
      </c>
      <c r="G31" s="17">
        <v>4</v>
      </c>
      <c r="H31" s="17">
        <v>13</v>
      </c>
      <c r="I31" s="17">
        <v>33</v>
      </c>
      <c r="J31" s="17">
        <v>125</v>
      </c>
      <c r="K31" s="17">
        <v>91</v>
      </c>
      <c r="L31" s="17">
        <v>13</v>
      </c>
      <c r="M31" s="87">
        <f t="shared" si="0"/>
        <v>72.8</v>
      </c>
      <c r="N31" s="87">
        <f t="shared" si="2"/>
        <v>16.8</v>
      </c>
      <c r="O31" s="86">
        <f t="shared" si="1"/>
        <v>10.4</v>
      </c>
    </row>
    <row r="32" spans="1:15" s="17" customFormat="1" ht="13.2" x14ac:dyDescent="0.25">
      <c r="A32" s="16">
        <v>21302</v>
      </c>
      <c r="B32" s="16" t="s">
        <v>47</v>
      </c>
      <c r="C32" s="17">
        <v>125</v>
      </c>
      <c r="D32" s="17">
        <v>8</v>
      </c>
      <c r="E32" s="17">
        <v>0</v>
      </c>
      <c r="F32" s="17">
        <v>0</v>
      </c>
      <c r="G32" s="17">
        <v>0</v>
      </c>
      <c r="H32" s="17">
        <v>6</v>
      </c>
      <c r="I32" s="17">
        <v>13</v>
      </c>
      <c r="J32" s="17">
        <v>120</v>
      </c>
      <c r="K32" s="17">
        <v>108</v>
      </c>
      <c r="L32" s="17">
        <v>6</v>
      </c>
      <c r="M32" s="87">
        <f t="shared" si="0"/>
        <v>90</v>
      </c>
      <c r="N32" s="87">
        <f t="shared" si="2"/>
        <v>5</v>
      </c>
      <c r="O32" s="86">
        <f t="shared" si="1"/>
        <v>5</v>
      </c>
    </row>
    <row r="33" spans="1:15" s="17" customFormat="1" ht="13.2" x14ac:dyDescent="0.25">
      <c r="A33" s="16">
        <v>32360</v>
      </c>
      <c r="B33" s="16" t="s">
        <v>48</v>
      </c>
      <c r="C33" s="17">
        <v>149</v>
      </c>
      <c r="D33" s="17">
        <v>13</v>
      </c>
      <c r="E33" s="17">
        <v>0</v>
      </c>
      <c r="F33" s="17">
        <v>3</v>
      </c>
      <c r="G33" s="17">
        <v>4</v>
      </c>
      <c r="H33" s="17">
        <v>7</v>
      </c>
      <c r="I33" s="17">
        <v>28</v>
      </c>
      <c r="J33" s="17">
        <v>134</v>
      </c>
      <c r="K33" s="17">
        <v>109</v>
      </c>
      <c r="L33" s="17">
        <v>11</v>
      </c>
      <c r="M33" s="87">
        <f t="shared" si="0"/>
        <v>81.343283582089555</v>
      </c>
      <c r="N33" s="87">
        <f t="shared" si="2"/>
        <v>10.44776119402985</v>
      </c>
      <c r="O33" s="86">
        <f t="shared" si="1"/>
        <v>8.2089552238805972</v>
      </c>
    </row>
    <row r="34" spans="1:15" s="17" customFormat="1" ht="13.2" x14ac:dyDescent="0.25">
      <c r="A34" s="16">
        <v>33036</v>
      </c>
      <c r="B34" s="16" t="s">
        <v>49</v>
      </c>
      <c r="C34" s="17">
        <v>41</v>
      </c>
      <c r="D34" s="17">
        <v>5</v>
      </c>
      <c r="E34" s="17">
        <v>0</v>
      </c>
      <c r="F34" s="17">
        <v>1</v>
      </c>
      <c r="G34" s="17">
        <v>3</v>
      </c>
      <c r="H34" s="17">
        <v>3</v>
      </c>
      <c r="I34" s="17">
        <v>4</v>
      </c>
      <c r="J34" s="17">
        <v>42</v>
      </c>
      <c r="K34" s="17">
        <v>34</v>
      </c>
      <c r="L34" s="17">
        <v>1</v>
      </c>
      <c r="M34" s="87">
        <f t="shared" si="0"/>
        <v>80.952380952380949</v>
      </c>
      <c r="N34" s="87">
        <f t="shared" si="2"/>
        <v>16.666666666666664</v>
      </c>
      <c r="O34" s="86">
        <f t="shared" si="1"/>
        <v>2.3809523809523809</v>
      </c>
    </row>
    <row r="35" spans="1:15" s="17" customFormat="1" ht="13.2" x14ac:dyDescent="0.25">
      <c r="A35" s="16">
        <v>16049</v>
      </c>
      <c r="B35" s="16" t="s">
        <v>50</v>
      </c>
      <c r="C35" s="17">
        <v>48</v>
      </c>
      <c r="D35" s="17">
        <v>7</v>
      </c>
      <c r="E35" s="17">
        <v>1</v>
      </c>
      <c r="F35" s="17">
        <v>1</v>
      </c>
      <c r="G35" s="17">
        <v>3</v>
      </c>
      <c r="H35" s="17">
        <v>3</v>
      </c>
      <c r="I35" s="17">
        <v>7</v>
      </c>
      <c r="J35" s="17">
        <v>48</v>
      </c>
      <c r="K35" s="17">
        <v>36</v>
      </c>
      <c r="L35" s="17">
        <v>4</v>
      </c>
      <c r="M35" s="87">
        <f t="shared" si="0"/>
        <v>75</v>
      </c>
      <c r="N35" s="87">
        <f t="shared" si="2"/>
        <v>16.666666666666664</v>
      </c>
      <c r="O35" s="86">
        <f t="shared" si="1"/>
        <v>8.3333333333333321</v>
      </c>
    </row>
    <row r="36" spans="1:15" s="17" customFormat="1" ht="13.2" x14ac:dyDescent="0.25">
      <c r="A36" s="16" t="s">
        <v>51</v>
      </c>
      <c r="B36" s="16" t="s">
        <v>52</v>
      </c>
      <c r="C36" s="17">
        <v>112</v>
      </c>
      <c r="D36" s="17">
        <v>23</v>
      </c>
      <c r="E36" s="17">
        <v>1</v>
      </c>
      <c r="F36" s="17">
        <v>2</v>
      </c>
      <c r="G36" s="17">
        <v>4</v>
      </c>
      <c r="H36" s="17">
        <v>16</v>
      </c>
      <c r="I36" s="17">
        <v>22</v>
      </c>
      <c r="J36" s="17">
        <v>113</v>
      </c>
      <c r="K36" s="17">
        <v>77</v>
      </c>
      <c r="L36" s="17">
        <v>13</v>
      </c>
      <c r="M36" s="87">
        <f t="shared" si="0"/>
        <v>68.141592920353972</v>
      </c>
      <c r="N36" s="87">
        <f t="shared" si="2"/>
        <v>20.353982300884958</v>
      </c>
      <c r="O36" s="86">
        <f t="shared" si="1"/>
        <v>11.504424778761061</v>
      </c>
    </row>
    <row r="37" spans="1:15" s="17" customFormat="1" ht="13.2" x14ac:dyDescent="0.25">
      <c r="A37" s="16">
        <v>19404</v>
      </c>
      <c r="B37" s="16" t="s">
        <v>53</v>
      </c>
      <c r="C37" s="17">
        <v>48</v>
      </c>
      <c r="D37" s="17">
        <v>10</v>
      </c>
      <c r="E37" s="17">
        <v>0</v>
      </c>
      <c r="F37" s="17">
        <v>0</v>
      </c>
      <c r="G37" s="17">
        <v>1</v>
      </c>
      <c r="H37" s="17">
        <v>1</v>
      </c>
      <c r="I37" s="17">
        <v>5</v>
      </c>
      <c r="J37" s="17">
        <v>53</v>
      </c>
      <c r="K37" s="17">
        <v>44</v>
      </c>
      <c r="L37" s="17">
        <v>7</v>
      </c>
      <c r="M37" s="87">
        <f t="shared" si="0"/>
        <v>83.018867924528308</v>
      </c>
      <c r="N37" s="87">
        <f t="shared" si="2"/>
        <v>3.7735849056603774</v>
      </c>
      <c r="O37" s="86">
        <f t="shared" si="1"/>
        <v>13.20754716981132</v>
      </c>
    </row>
    <row r="38" spans="1:15" s="17" customFormat="1" ht="13.2" x14ac:dyDescent="0.25">
      <c r="A38" s="16">
        <v>27400</v>
      </c>
      <c r="B38" s="16" t="s">
        <v>54</v>
      </c>
      <c r="C38" s="17">
        <v>355</v>
      </c>
      <c r="D38" s="17">
        <v>145</v>
      </c>
      <c r="E38" s="17">
        <v>10</v>
      </c>
      <c r="F38" s="17">
        <v>5</v>
      </c>
      <c r="G38" s="17">
        <v>16</v>
      </c>
      <c r="H38" s="17">
        <v>23</v>
      </c>
      <c r="I38" s="17">
        <v>226</v>
      </c>
      <c r="J38" s="17">
        <v>274</v>
      </c>
      <c r="K38" s="17">
        <v>191</v>
      </c>
      <c r="L38" s="17">
        <v>29</v>
      </c>
      <c r="M38" s="87">
        <f t="shared" si="0"/>
        <v>69.708029197080293</v>
      </c>
      <c r="N38" s="87">
        <f t="shared" si="2"/>
        <v>19.708029197080293</v>
      </c>
      <c r="O38" s="86">
        <f t="shared" si="1"/>
        <v>10.583941605839415</v>
      </c>
    </row>
    <row r="39" spans="1:15" s="17" customFormat="1" ht="13.2" x14ac:dyDescent="0.25">
      <c r="A39" s="16">
        <v>38300</v>
      </c>
      <c r="B39" s="16" t="s">
        <v>55</v>
      </c>
      <c r="C39" s="17">
        <v>24</v>
      </c>
      <c r="D39" s="17">
        <v>1</v>
      </c>
      <c r="E39" s="17">
        <v>0</v>
      </c>
      <c r="F39" s="17">
        <v>0</v>
      </c>
      <c r="G39" s="17">
        <v>0</v>
      </c>
      <c r="H39" s="17">
        <v>2</v>
      </c>
      <c r="I39" s="17">
        <v>1</v>
      </c>
      <c r="J39" s="17">
        <v>24</v>
      </c>
      <c r="K39" s="17">
        <v>21</v>
      </c>
      <c r="L39" s="17">
        <v>1</v>
      </c>
      <c r="M39" s="87">
        <f t="shared" si="0"/>
        <v>87.5</v>
      </c>
      <c r="N39" s="87">
        <f t="shared" si="2"/>
        <v>8.3333333333333321</v>
      </c>
      <c r="O39" s="86">
        <f t="shared" si="1"/>
        <v>4.1666666666666661</v>
      </c>
    </row>
    <row r="40" spans="1:15" s="17" customFormat="1" ht="13.2" x14ac:dyDescent="0.25">
      <c r="A40" s="16">
        <v>38306</v>
      </c>
      <c r="B40" s="16" t="s">
        <v>56</v>
      </c>
      <c r="C40" s="17">
        <v>9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8</v>
      </c>
      <c r="K40" s="17">
        <v>8</v>
      </c>
      <c r="L40" s="17">
        <v>0</v>
      </c>
      <c r="M40" s="87">
        <f t="shared" si="0"/>
        <v>100</v>
      </c>
      <c r="N40" s="87">
        <f t="shared" si="2"/>
        <v>0</v>
      </c>
      <c r="O40" s="86">
        <f t="shared" si="1"/>
        <v>0</v>
      </c>
    </row>
    <row r="41" spans="1:15" s="17" customFormat="1" ht="13.2" x14ac:dyDescent="0.25">
      <c r="A41" s="16">
        <v>33206</v>
      </c>
      <c r="B41" s="16" t="s">
        <v>57</v>
      </c>
      <c r="C41" s="17">
        <v>10</v>
      </c>
      <c r="D41" s="17">
        <v>0</v>
      </c>
      <c r="E41" s="17">
        <v>1</v>
      </c>
      <c r="F41" s="17">
        <v>0</v>
      </c>
      <c r="G41" s="17">
        <v>0</v>
      </c>
      <c r="H41" s="17">
        <v>0</v>
      </c>
      <c r="I41" s="17">
        <v>1</v>
      </c>
      <c r="J41" s="17">
        <v>9</v>
      </c>
      <c r="K41" s="17">
        <v>7</v>
      </c>
      <c r="L41" s="17">
        <v>1</v>
      </c>
      <c r="M41" s="87">
        <f t="shared" si="0"/>
        <v>77.777777777777786</v>
      </c>
      <c r="N41" s="87">
        <f t="shared" si="2"/>
        <v>11.111111111111111</v>
      </c>
      <c r="O41" s="86">
        <f t="shared" si="1"/>
        <v>11.111111111111111</v>
      </c>
    </row>
    <row r="42" spans="1:15" s="17" customFormat="1" ht="13.2" x14ac:dyDescent="0.25">
      <c r="A42" s="16">
        <v>36400</v>
      </c>
      <c r="B42" s="16" t="s">
        <v>58</v>
      </c>
      <c r="C42" s="17">
        <v>27</v>
      </c>
      <c r="D42" s="17">
        <v>11</v>
      </c>
      <c r="E42" s="17">
        <v>0</v>
      </c>
      <c r="F42" s="17">
        <v>0</v>
      </c>
      <c r="G42" s="17">
        <v>1</v>
      </c>
      <c r="H42" s="17">
        <v>1</v>
      </c>
      <c r="I42" s="17">
        <v>6</v>
      </c>
      <c r="J42" s="17">
        <v>32</v>
      </c>
      <c r="K42" s="17">
        <v>24</v>
      </c>
      <c r="L42" s="17">
        <v>6</v>
      </c>
      <c r="M42" s="87">
        <f t="shared" si="0"/>
        <v>75</v>
      </c>
      <c r="N42" s="87">
        <f t="shared" si="2"/>
        <v>6.25</v>
      </c>
      <c r="O42" s="86">
        <f t="shared" si="1"/>
        <v>18.75</v>
      </c>
    </row>
    <row r="43" spans="1:15" s="17" customFormat="1" ht="13.2" x14ac:dyDescent="0.25">
      <c r="A43" s="16">
        <v>33115</v>
      </c>
      <c r="B43" s="16" t="s">
        <v>59</v>
      </c>
      <c r="C43" s="17">
        <v>82</v>
      </c>
      <c r="D43" s="17">
        <v>27</v>
      </c>
      <c r="E43" s="17">
        <v>3</v>
      </c>
      <c r="F43" s="17">
        <v>7</v>
      </c>
      <c r="G43" s="17">
        <v>5</v>
      </c>
      <c r="H43" s="17">
        <v>8</v>
      </c>
      <c r="I43" s="17">
        <v>28</v>
      </c>
      <c r="J43" s="17">
        <v>81</v>
      </c>
      <c r="K43" s="17">
        <v>50</v>
      </c>
      <c r="L43" s="17">
        <v>8</v>
      </c>
      <c r="M43" s="87">
        <f t="shared" si="0"/>
        <v>61.728395061728392</v>
      </c>
      <c r="N43" s="87">
        <f t="shared" si="2"/>
        <v>28.39506172839506</v>
      </c>
      <c r="O43" s="86">
        <f t="shared" si="1"/>
        <v>9.8765432098765427</v>
      </c>
    </row>
    <row r="44" spans="1:15" s="17" customFormat="1" ht="13.2" x14ac:dyDescent="0.25">
      <c r="A44" s="16">
        <v>29011</v>
      </c>
      <c r="B44" s="16" t="s">
        <v>60</v>
      </c>
      <c r="C44" s="17">
        <v>25</v>
      </c>
      <c r="D44" s="17">
        <v>4</v>
      </c>
      <c r="E44" s="17">
        <v>2</v>
      </c>
      <c r="F44" s="17">
        <v>0</v>
      </c>
      <c r="G44" s="17">
        <v>2</v>
      </c>
      <c r="H44" s="17">
        <v>5</v>
      </c>
      <c r="I44" s="17">
        <v>1</v>
      </c>
      <c r="J44" s="17">
        <v>28</v>
      </c>
      <c r="K44" s="17">
        <v>16</v>
      </c>
      <c r="L44" s="17">
        <v>3</v>
      </c>
      <c r="M44" s="87">
        <f t="shared" si="0"/>
        <v>57.142857142857139</v>
      </c>
      <c r="N44" s="87">
        <f t="shared" si="2"/>
        <v>32.142857142857146</v>
      </c>
      <c r="O44" s="86">
        <f t="shared" si="1"/>
        <v>10.714285714285714</v>
      </c>
    </row>
    <row r="45" spans="1:15" s="17" customFormat="1" ht="13.2" x14ac:dyDescent="0.25">
      <c r="A45" s="16">
        <v>13151</v>
      </c>
      <c r="B45" s="16" t="s">
        <v>61</v>
      </c>
      <c r="C45" s="17">
        <v>18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17</v>
      </c>
      <c r="K45" s="17">
        <v>17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3.2" x14ac:dyDescent="0.25">
      <c r="A46" s="16">
        <v>15204</v>
      </c>
      <c r="B46" s="16" t="s">
        <v>62</v>
      </c>
      <c r="C46" s="17">
        <v>37</v>
      </c>
      <c r="D46" s="17">
        <v>4</v>
      </c>
      <c r="E46" s="17">
        <v>0</v>
      </c>
      <c r="F46" s="17">
        <v>0</v>
      </c>
      <c r="G46" s="17">
        <v>1</v>
      </c>
      <c r="H46" s="17">
        <v>0</v>
      </c>
      <c r="I46" s="17">
        <v>11</v>
      </c>
      <c r="J46" s="17">
        <v>30</v>
      </c>
      <c r="K46" s="17">
        <v>25</v>
      </c>
      <c r="L46" s="17">
        <v>4</v>
      </c>
      <c r="M46" s="87">
        <f t="shared" si="0"/>
        <v>83.333333333333343</v>
      </c>
      <c r="N46" s="87">
        <f t="shared" si="2"/>
        <v>3.3333333333333335</v>
      </c>
      <c r="O46" s="86">
        <f t="shared" si="1"/>
        <v>13.333333333333334</v>
      </c>
    </row>
    <row r="47" spans="1:15" s="17" customFormat="1" ht="13.2" x14ac:dyDescent="0.25">
      <c r="A47" s="16" t="s">
        <v>63</v>
      </c>
      <c r="B47" s="16" t="s">
        <v>64</v>
      </c>
      <c r="C47" s="17">
        <v>9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9</v>
      </c>
      <c r="K47" s="17">
        <v>8</v>
      </c>
      <c r="L47" s="17">
        <v>0</v>
      </c>
      <c r="M47" s="87">
        <f t="shared" si="0"/>
        <v>88.888888888888886</v>
      </c>
      <c r="N47" s="87">
        <f t="shared" si="2"/>
        <v>11.111111111111111</v>
      </c>
      <c r="O47" s="86">
        <f t="shared" si="1"/>
        <v>0</v>
      </c>
    </row>
    <row r="48" spans="1:15" s="17" customFormat="1" ht="13.2" x14ac:dyDescent="0.25">
      <c r="A48" s="16">
        <v>22073</v>
      </c>
      <c r="B48" s="16" t="s">
        <v>65</v>
      </c>
      <c r="C48" s="17">
        <v>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5</v>
      </c>
      <c r="K48" s="17">
        <v>5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3.2" x14ac:dyDescent="0.25">
      <c r="A49" s="16">
        <v>10050</v>
      </c>
      <c r="B49" s="16" t="s">
        <v>66</v>
      </c>
      <c r="C49" s="17">
        <v>14</v>
      </c>
      <c r="D49" s="17">
        <v>4</v>
      </c>
      <c r="E49" s="17">
        <v>0</v>
      </c>
      <c r="F49" s="17">
        <v>0</v>
      </c>
      <c r="G49" s="17">
        <v>1</v>
      </c>
      <c r="H49" s="17">
        <v>1</v>
      </c>
      <c r="I49" s="17">
        <v>6</v>
      </c>
      <c r="J49" s="17">
        <v>12</v>
      </c>
      <c r="K49" s="17">
        <v>8</v>
      </c>
      <c r="L49" s="17">
        <v>2</v>
      </c>
      <c r="M49" s="87">
        <f t="shared" si="0"/>
        <v>66.666666666666657</v>
      </c>
      <c r="N49" s="87">
        <f t="shared" si="2"/>
        <v>16.666666666666664</v>
      </c>
      <c r="O49" s="86">
        <f t="shared" si="1"/>
        <v>16.666666666666664</v>
      </c>
    </row>
    <row r="50" spans="1:15" s="17" customFormat="1" ht="13.2" x14ac:dyDescent="0.25">
      <c r="A50" s="16">
        <v>26059</v>
      </c>
      <c r="B50" s="16" t="s">
        <v>67</v>
      </c>
      <c r="C50" s="17">
        <v>8</v>
      </c>
      <c r="D50" s="17">
        <v>5</v>
      </c>
      <c r="E50" s="17">
        <v>0</v>
      </c>
      <c r="F50" s="17">
        <v>0</v>
      </c>
      <c r="G50" s="17">
        <v>1</v>
      </c>
      <c r="H50" s="17">
        <v>0</v>
      </c>
      <c r="I50" s="17">
        <v>1</v>
      </c>
      <c r="J50" s="17">
        <v>12</v>
      </c>
      <c r="K50" s="17">
        <v>11</v>
      </c>
      <c r="L50" s="17">
        <v>0</v>
      </c>
      <c r="M50" s="87">
        <f t="shared" si="0"/>
        <v>91.666666666666657</v>
      </c>
      <c r="N50" s="87">
        <f t="shared" si="2"/>
        <v>8.3333333333333321</v>
      </c>
      <c r="O50" s="86">
        <f t="shared" si="1"/>
        <v>0</v>
      </c>
    </row>
    <row r="51" spans="1:15" s="17" customFormat="1" ht="13.2" x14ac:dyDescent="0.25">
      <c r="A51" s="16">
        <v>31330</v>
      </c>
      <c r="B51" s="16" t="s">
        <v>68</v>
      </c>
      <c r="C51" s="17">
        <v>14</v>
      </c>
      <c r="D51" s="17">
        <v>7</v>
      </c>
      <c r="E51" s="17">
        <v>0</v>
      </c>
      <c r="F51" s="17">
        <v>1</v>
      </c>
      <c r="G51" s="17">
        <v>0</v>
      </c>
      <c r="H51" s="17">
        <v>3</v>
      </c>
      <c r="I51" s="17">
        <v>4</v>
      </c>
      <c r="J51" s="17">
        <v>17</v>
      </c>
      <c r="K51" s="17">
        <v>13</v>
      </c>
      <c r="L51" s="17">
        <v>0</v>
      </c>
      <c r="M51" s="87">
        <f t="shared" si="0"/>
        <v>76.470588235294116</v>
      </c>
      <c r="N51" s="87">
        <f t="shared" si="2"/>
        <v>23.52941176470588</v>
      </c>
      <c r="O51" s="86">
        <f t="shared" si="1"/>
        <v>0</v>
      </c>
    </row>
    <row r="52" spans="1:15" s="17" customFormat="1" ht="13.2" x14ac:dyDescent="0.25">
      <c r="A52" s="16">
        <v>22207</v>
      </c>
      <c r="B52" s="16" t="s">
        <v>69</v>
      </c>
      <c r="C52" s="17">
        <v>22</v>
      </c>
      <c r="D52" s="17">
        <v>9</v>
      </c>
      <c r="E52" s="17">
        <v>0</v>
      </c>
      <c r="F52" s="17">
        <v>0</v>
      </c>
      <c r="G52" s="17">
        <v>5</v>
      </c>
      <c r="H52" s="17">
        <v>0</v>
      </c>
      <c r="I52" s="17">
        <v>10</v>
      </c>
      <c r="J52" s="17">
        <v>21</v>
      </c>
      <c r="K52" s="17">
        <v>15</v>
      </c>
      <c r="L52" s="17">
        <v>1</v>
      </c>
      <c r="M52" s="87">
        <f t="shared" si="0"/>
        <v>71.428571428571431</v>
      </c>
      <c r="N52" s="87">
        <f t="shared" si="2"/>
        <v>23.809523809523807</v>
      </c>
      <c r="O52" s="86">
        <f t="shared" si="1"/>
        <v>4.7619047619047619</v>
      </c>
    </row>
    <row r="53" spans="1:15" s="17" customFormat="1" ht="13.2" x14ac:dyDescent="0.25">
      <c r="A53" s="16" t="s">
        <v>70</v>
      </c>
      <c r="B53" s="16" t="s">
        <v>71</v>
      </c>
      <c r="C53" s="17">
        <v>22</v>
      </c>
      <c r="D53" s="17">
        <v>5</v>
      </c>
      <c r="E53" s="17">
        <v>0</v>
      </c>
      <c r="F53" s="17">
        <v>0</v>
      </c>
      <c r="G53" s="17">
        <v>1</v>
      </c>
      <c r="H53" s="17">
        <v>0</v>
      </c>
      <c r="I53" s="17">
        <v>9</v>
      </c>
      <c r="J53" s="17">
        <v>18</v>
      </c>
      <c r="K53" s="17">
        <v>17</v>
      </c>
      <c r="L53" s="17">
        <v>0</v>
      </c>
      <c r="M53" s="87">
        <f t="shared" si="0"/>
        <v>94.444444444444443</v>
      </c>
      <c r="N53" s="87">
        <f t="shared" si="2"/>
        <v>5.5555555555555554</v>
      </c>
      <c r="O53" s="86">
        <f t="shared" si="1"/>
        <v>0</v>
      </c>
    </row>
    <row r="54" spans="1:15" s="17" customFormat="1" ht="13.2" x14ac:dyDescent="0.25">
      <c r="A54" s="16">
        <v>32414</v>
      </c>
      <c r="B54" s="16" t="s">
        <v>72</v>
      </c>
      <c r="C54" s="17">
        <v>99</v>
      </c>
      <c r="D54" s="17">
        <v>19</v>
      </c>
      <c r="E54" s="17">
        <v>1</v>
      </c>
      <c r="F54" s="17">
        <v>0</v>
      </c>
      <c r="G54" s="17">
        <v>8</v>
      </c>
      <c r="H54" s="17">
        <v>7</v>
      </c>
      <c r="I54" s="17">
        <v>13</v>
      </c>
      <c r="J54" s="17">
        <v>105</v>
      </c>
      <c r="K54" s="17">
        <v>81</v>
      </c>
      <c r="L54" s="17">
        <v>8</v>
      </c>
      <c r="M54" s="87">
        <f t="shared" si="0"/>
        <v>77.142857142857153</v>
      </c>
      <c r="N54" s="87">
        <f t="shared" si="2"/>
        <v>15.238095238095239</v>
      </c>
      <c r="O54" s="86">
        <f t="shared" si="1"/>
        <v>7.6190476190476195</v>
      </c>
    </row>
    <row r="55" spans="1:15" s="17" customFormat="1" ht="13.2" x14ac:dyDescent="0.25">
      <c r="A55" s="16">
        <v>32361</v>
      </c>
      <c r="B55" s="16" t="s">
        <v>73</v>
      </c>
      <c r="C55" s="17">
        <v>117</v>
      </c>
      <c r="D55" s="17">
        <v>19</v>
      </c>
      <c r="E55" s="17">
        <v>0</v>
      </c>
      <c r="F55" s="17">
        <v>0</v>
      </c>
      <c r="G55" s="17">
        <v>1</v>
      </c>
      <c r="H55" s="17">
        <v>2</v>
      </c>
      <c r="I55" s="17">
        <v>15</v>
      </c>
      <c r="J55" s="17">
        <v>121</v>
      </c>
      <c r="K55" s="17">
        <v>105</v>
      </c>
      <c r="L55" s="17">
        <v>13</v>
      </c>
      <c r="M55" s="87">
        <f t="shared" si="0"/>
        <v>86.776859504132233</v>
      </c>
      <c r="N55" s="87">
        <f t="shared" si="2"/>
        <v>2.4793388429752068</v>
      </c>
      <c r="O55" s="86">
        <f t="shared" si="1"/>
        <v>10.743801652892563</v>
      </c>
    </row>
    <row r="56" spans="1:15" s="17" customFormat="1" ht="13.2" x14ac:dyDescent="0.25">
      <c r="A56" s="16">
        <v>39090</v>
      </c>
      <c r="B56" s="16" t="s">
        <v>74</v>
      </c>
      <c r="C56" s="17">
        <v>115</v>
      </c>
      <c r="D56" s="17">
        <v>11</v>
      </c>
      <c r="E56" s="17">
        <v>1</v>
      </c>
      <c r="F56" s="17">
        <v>0</v>
      </c>
      <c r="G56" s="17">
        <v>1</v>
      </c>
      <c r="H56" s="17">
        <v>6</v>
      </c>
      <c r="I56" s="17">
        <v>11</v>
      </c>
      <c r="J56" s="17">
        <v>115</v>
      </c>
      <c r="K56" s="17">
        <v>98</v>
      </c>
      <c r="L56" s="17">
        <v>9</v>
      </c>
      <c r="M56" s="87">
        <f t="shared" si="0"/>
        <v>85.217391304347828</v>
      </c>
      <c r="N56" s="87">
        <f t="shared" si="2"/>
        <v>6.9565217391304346</v>
      </c>
      <c r="O56" s="86">
        <f t="shared" si="1"/>
        <v>7.8260869565217401</v>
      </c>
    </row>
    <row r="57" spans="1:15" s="17" customFormat="1" ht="13.2" x14ac:dyDescent="0.25">
      <c r="A57" s="16" t="s">
        <v>75</v>
      </c>
      <c r="B57" s="16" t="s">
        <v>76</v>
      </c>
      <c r="C57" s="17">
        <v>228</v>
      </c>
      <c r="D57" s="17">
        <v>21</v>
      </c>
      <c r="E57" s="17">
        <v>3</v>
      </c>
      <c r="F57" s="17">
        <v>3</v>
      </c>
      <c r="G57" s="17">
        <v>1</v>
      </c>
      <c r="H57" s="17">
        <v>34</v>
      </c>
      <c r="I57" s="17">
        <v>25</v>
      </c>
      <c r="J57" s="17">
        <v>224</v>
      </c>
      <c r="K57" s="17">
        <v>161</v>
      </c>
      <c r="L57" s="17">
        <v>22</v>
      </c>
      <c r="M57" s="87">
        <f t="shared" si="0"/>
        <v>71.875</v>
      </c>
      <c r="N57" s="87">
        <f t="shared" si="2"/>
        <v>18.303571428571427</v>
      </c>
      <c r="O57" s="86">
        <f t="shared" si="1"/>
        <v>9.8214285714285712</v>
      </c>
    </row>
    <row r="58" spans="1:15" s="17" customFormat="1" ht="13.2" x14ac:dyDescent="0.25">
      <c r="A58" s="16">
        <v>19028</v>
      </c>
      <c r="B58" s="16" t="s">
        <v>77</v>
      </c>
      <c r="C58" s="17">
        <v>2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3</v>
      </c>
      <c r="K58" s="17">
        <v>2</v>
      </c>
      <c r="L58" s="17">
        <v>1</v>
      </c>
      <c r="M58" s="87">
        <f t="shared" si="0"/>
        <v>66.666666666666657</v>
      </c>
      <c r="N58" s="87">
        <f t="shared" si="2"/>
        <v>0</v>
      </c>
      <c r="O58" s="86">
        <f t="shared" si="1"/>
        <v>33.333333333333329</v>
      </c>
    </row>
    <row r="59" spans="1:15" s="17" customFormat="1" ht="13.2" x14ac:dyDescent="0.25">
      <c r="A59" s="16">
        <v>27404</v>
      </c>
      <c r="B59" s="16" t="s">
        <v>78</v>
      </c>
      <c r="C59" s="17">
        <v>78</v>
      </c>
      <c r="D59" s="17">
        <v>8</v>
      </c>
      <c r="E59" s="17">
        <v>1</v>
      </c>
      <c r="F59" s="17">
        <v>0</v>
      </c>
      <c r="G59" s="17">
        <v>3</v>
      </c>
      <c r="H59" s="17">
        <v>7</v>
      </c>
      <c r="I59" s="17">
        <v>7</v>
      </c>
      <c r="J59" s="17">
        <v>79</v>
      </c>
      <c r="K59" s="17">
        <v>66</v>
      </c>
      <c r="L59" s="17">
        <v>2</v>
      </c>
      <c r="M59" s="87">
        <f t="shared" si="0"/>
        <v>83.544303797468359</v>
      </c>
      <c r="N59" s="87">
        <f t="shared" si="2"/>
        <v>13.924050632911392</v>
      </c>
      <c r="O59" s="86">
        <f t="shared" si="1"/>
        <v>2.5316455696202533</v>
      </c>
    </row>
    <row r="60" spans="1:15" s="17" customFormat="1" ht="13.2" x14ac:dyDescent="0.25">
      <c r="A60" s="16">
        <v>31015</v>
      </c>
      <c r="B60" s="16" t="s">
        <v>79</v>
      </c>
      <c r="C60" s="17">
        <v>849</v>
      </c>
      <c r="D60" s="17">
        <v>116</v>
      </c>
      <c r="E60" s="17">
        <v>7</v>
      </c>
      <c r="F60" s="17">
        <v>5</v>
      </c>
      <c r="G60" s="17">
        <v>17</v>
      </c>
      <c r="H60" s="17">
        <v>71</v>
      </c>
      <c r="I60" s="17">
        <v>128</v>
      </c>
      <c r="J60" s="17">
        <v>837</v>
      </c>
      <c r="K60" s="17">
        <v>576</v>
      </c>
      <c r="L60" s="17">
        <v>161</v>
      </c>
      <c r="M60" s="87">
        <f t="shared" si="0"/>
        <v>68.817204301075279</v>
      </c>
      <c r="N60" s="87">
        <f t="shared" si="2"/>
        <v>11.947431302270012</v>
      </c>
      <c r="O60" s="86">
        <f t="shared" si="1"/>
        <v>19.23536439665472</v>
      </c>
    </row>
    <row r="61" spans="1:15" s="17" customFormat="1" ht="13.2" x14ac:dyDescent="0.25">
      <c r="A61" s="16">
        <v>32801</v>
      </c>
      <c r="B61" s="16" t="s">
        <v>297</v>
      </c>
      <c r="C61" s="17">
        <v>11</v>
      </c>
      <c r="D61" s="17">
        <v>5</v>
      </c>
      <c r="E61" s="17">
        <v>0</v>
      </c>
      <c r="F61" s="17">
        <v>0</v>
      </c>
      <c r="G61" s="17">
        <v>2</v>
      </c>
      <c r="H61" s="17">
        <v>8</v>
      </c>
      <c r="I61" s="17">
        <v>6</v>
      </c>
      <c r="J61" s="17">
        <v>10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3.2" x14ac:dyDescent="0.25">
      <c r="A62" s="16">
        <v>19401</v>
      </c>
      <c r="B62" s="16" t="s">
        <v>80</v>
      </c>
      <c r="C62" s="17">
        <v>101</v>
      </c>
      <c r="D62" s="17">
        <v>10</v>
      </c>
      <c r="E62" s="17">
        <v>1</v>
      </c>
      <c r="F62" s="17">
        <v>0</v>
      </c>
      <c r="G62" s="17">
        <v>6</v>
      </c>
      <c r="H62" s="17">
        <v>23</v>
      </c>
      <c r="I62" s="17">
        <v>7</v>
      </c>
      <c r="J62" s="17">
        <v>104</v>
      </c>
      <c r="K62" s="17">
        <v>66</v>
      </c>
      <c r="L62" s="17">
        <v>8</v>
      </c>
      <c r="M62" s="87">
        <f t="shared" si="0"/>
        <v>63.46153846153846</v>
      </c>
      <c r="N62" s="87">
        <f t="shared" si="2"/>
        <v>28.846153846153843</v>
      </c>
      <c r="O62" s="86">
        <f t="shared" si="1"/>
        <v>7.6923076923076925</v>
      </c>
    </row>
    <row r="63" spans="1:15" s="17" customFormat="1" ht="13.2" x14ac:dyDescent="0.25">
      <c r="A63" s="16">
        <v>14068</v>
      </c>
      <c r="B63" s="16" t="s">
        <v>81</v>
      </c>
      <c r="C63" s="17">
        <v>93</v>
      </c>
      <c r="D63" s="17">
        <v>4</v>
      </c>
      <c r="E63" s="17">
        <v>1</v>
      </c>
      <c r="F63" s="17">
        <v>3</v>
      </c>
      <c r="G63" s="17">
        <v>3</v>
      </c>
      <c r="H63" s="17">
        <v>11</v>
      </c>
      <c r="I63" s="17">
        <v>5</v>
      </c>
      <c r="J63" s="17">
        <v>92</v>
      </c>
      <c r="K63" s="17">
        <v>62</v>
      </c>
      <c r="L63" s="17">
        <v>12</v>
      </c>
      <c r="M63" s="87">
        <f t="shared" si="0"/>
        <v>67.391304347826093</v>
      </c>
      <c r="N63" s="87">
        <f t="shared" si="2"/>
        <v>19.565217391304348</v>
      </c>
      <c r="O63" s="86">
        <f t="shared" si="1"/>
        <v>13.043478260869565</v>
      </c>
    </row>
    <row r="64" spans="1:15" s="17" customFormat="1" ht="13.2" x14ac:dyDescent="0.25">
      <c r="A64" s="16" t="s">
        <v>82</v>
      </c>
      <c r="B64" s="16" t="s">
        <v>83</v>
      </c>
      <c r="C64" s="17">
        <v>7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7</v>
      </c>
      <c r="K64" s="17">
        <v>5</v>
      </c>
      <c r="L64" s="17">
        <v>1</v>
      </c>
      <c r="M64" s="87">
        <f t="shared" si="0"/>
        <v>71.428571428571431</v>
      </c>
      <c r="N64" s="87">
        <f t="shared" si="2"/>
        <v>14.285714285714285</v>
      </c>
      <c r="O64" s="86">
        <f t="shared" si="1"/>
        <v>14.285714285714285</v>
      </c>
    </row>
    <row r="65" spans="1:15" s="17" customFormat="1" ht="13.2" x14ac:dyDescent="0.25">
      <c r="A65" s="16">
        <v>17216</v>
      </c>
      <c r="B65" s="16" t="s">
        <v>84</v>
      </c>
      <c r="C65" s="17">
        <v>187</v>
      </c>
      <c r="D65" s="17">
        <v>16</v>
      </c>
      <c r="E65" s="17">
        <v>1</v>
      </c>
      <c r="F65" s="17">
        <v>3</v>
      </c>
      <c r="G65" s="17">
        <v>2</v>
      </c>
      <c r="H65" s="17">
        <v>17</v>
      </c>
      <c r="I65" s="17">
        <v>23</v>
      </c>
      <c r="J65" s="17">
        <v>180</v>
      </c>
      <c r="K65" s="17">
        <v>136</v>
      </c>
      <c r="L65" s="17">
        <v>21</v>
      </c>
      <c r="M65" s="87">
        <f t="shared" si="0"/>
        <v>75.555555555555557</v>
      </c>
      <c r="N65" s="87">
        <f t="shared" si="2"/>
        <v>12.777777777777777</v>
      </c>
      <c r="O65" s="86">
        <f t="shared" si="1"/>
        <v>11.666666666666666</v>
      </c>
    </row>
    <row r="66" spans="1:15" s="17" customFormat="1" ht="13.2" x14ac:dyDescent="0.25">
      <c r="A66" s="16">
        <v>13165</v>
      </c>
      <c r="B66" s="16" t="s">
        <v>85</v>
      </c>
      <c r="C66" s="17">
        <v>93</v>
      </c>
      <c r="D66" s="17">
        <v>11</v>
      </c>
      <c r="E66" s="17">
        <v>1</v>
      </c>
      <c r="F66" s="17">
        <v>2</v>
      </c>
      <c r="G66" s="17">
        <v>2</v>
      </c>
      <c r="H66" s="17">
        <v>2</v>
      </c>
      <c r="I66" s="17">
        <v>6</v>
      </c>
      <c r="J66" s="17">
        <v>98</v>
      </c>
      <c r="K66" s="17">
        <v>89</v>
      </c>
      <c r="L66" s="17">
        <v>2</v>
      </c>
      <c r="M66" s="87">
        <f t="shared" si="0"/>
        <v>90.816326530612244</v>
      </c>
      <c r="N66" s="87">
        <f t="shared" si="2"/>
        <v>7.1428571428571423</v>
      </c>
      <c r="O66" s="86">
        <f t="shared" si="1"/>
        <v>2.0408163265306123</v>
      </c>
    </row>
    <row r="67" spans="1:15" s="17" customFormat="1" ht="13.2" x14ac:dyDescent="0.25">
      <c r="A67" s="16">
        <v>31002</v>
      </c>
      <c r="B67" s="16" t="s">
        <v>86</v>
      </c>
      <c r="C67" s="17">
        <v>667</v>
      </c>
      <c r="D67" s="17">
        <v>87</v>
      </c>
      <c r="E67" s="17">
        <v>0</v>
      </c>
      <c r="F67" s="17">
        <v>2</v>
      </c>
      <c r="G67" s="17">
        <v>9</v>
      </c>
      <c r="H67" s="17">
        <v>35</v>
      </c>
      <c r="I67" s="17">
        <v>120</v>
      </c>
      <c r="J67" s="17">
        <v>634</v>
      </c>
      <c r="K67" s="17">
        <v>510</v>
      </c>
      <c r="L67" s="17">
        <v>78</v>
      </c>
      <c r="M67" s="87">
        <f t="shared" si="0"/>
        <v>80.441640378548897</v>
      </c>
      <c r="N67" s="87">
        <f t="shared" si="2"/>
        <v>7.2555205047318623</v>
      </c>
      <c r="O67" s="86">
        <f t="shared" si="1"/>
        <v>12.302839116719243</v>
      </c>
    </row>
    <row r="68" spans="1:15" s="17" customFormat="1" ht="13.2" x14ac:dyDescent="0.25">
      <c r="A68" s="16" t="s">
        <v>87</v>
      </c>
      <c r="B68" s="16" t="s">
        <v>296</v>
      </c>
      <c r="C68" s="17">
        <v>994</v>
      </c>
      <c r="D68" s="17">
        <v>204</v>
      </c>
      <c r="E68" s="17">
        <v>1</v>
      </c>
      <c r="F68" s="17">
        <v>9</v>
      </c>
      <c r="G68" s="17">
        <v>24</v>
      </c>
      <c r="H68" s="17">
        <v>88</v>
      </c>
      <c r="I68" s="17">
        <v>148</v>
      </c>
      <c r="J68" s="17">
        <v>1050</v>
      </c>
      <c r="K68" s="17">
        <v>805</v>
      </c>
      <c r="L68" s="17">
        <v>123</v>
      </c>
      <c r="M68" s="87">
        <f t="shared" si="0"/>
        <v>76.666666666666671</v>
      </c>
      <c r="N68" s="87">
        <f t="shared" si="2"/>
        <v>11.619047619047619</v>
      </c>
      <c r="O68" s="86">
        <f t="shared" si="1"/>
        <v>11.714285714285715</v>
      </c>
    </row>
    <row r="69" spans="1:15" s="17" customFormat="1" ht="13.2" x14ac:dyDescent="0.25">
      <c r="A69" s="16">
        <v>17210</v>
      </c>
      <c r="B69" s="16" t="s">
        <v>88</v>
      </c>
      <c r="C69" s="17">
        <v>901</v>
      </c>
      <c r="D69" s="17">
        <v>113</v>
      </c>
      <c r="E69" s="17">
        <v>5</v>
      </c>
      <c r="F69" s="17">
        <v>14</v>
      </c>
      <c r="G69" s="17">
        <v>41</v>
      </c>
      <c r="H69" s="17">
        <v>58</v>
      </c>
      <c r="I69" s="17">
        <v>141</v>
      </c>
      <c r="J69" s="17">
        <v>873</v>
      </c>
      <c r="K69" s="17">
        <v>593</v>
      </c>
      <c r="L69" s="17">
        <v>162</v>
      </c>
      <c r="M69" s="87">
        <f t="shared" si="0"/>
        <v>67.926689576174113</v>
      </c>
      <c r="N69" s="87">
        <f t="shared" si="2"/>
        <v>13.516609392898053</v>
      </c>
      <c r="O69" s="86">
        <f t="shared" si="1"/>
        <v>18.556701030927837</v>
      </c>
    </row>
    <row r="70" spans="1:15" s="17" customFormat="1" ht="13.2" x14ac:dyDescent="0.25">
      <c r="A70" s="16">
        <v>37502</v>
      </c>
      <c r="B70" s="16" t="s">
        <v>89</v>
      </c>
      <c r="C70" s="17">
        <v>201</v>
      </c>
      <c r="D70" s="17">
        <v>15</v>
      </c>
      <c r="E70" s="17">
        <v>1</v>
      </c>
      <c r="F70" s="17">
        <v>5</v>
      </c>
      <c r="G70" s="17">
        <v>18</v>
      </c>
      <c r="H70" s="17">
        <v>21</v>
      </c>
      <c r="I70" s="17">
        <v>17</v>
      </c>
      <c r="J70" s="17">
        <v>199</v>
      </c>
      <c r="K70" s="17">
        <v>133</v>
      </c>
      <c r="L70" s="17">
        <v>21</v>
      </c>
      <c r="M70" s="87">
        <f t="shared" ref="M70:M133" si="3">IF(J70=0,"n/a",K70/J70*100)</f>
        <v>66.834170854271363</v>
      </c>
      <c r="N70" s="87">
        <f t="shared" si="2"/>
        <v>22.613065326633166</v>
      </c>
      <c r="O70" s="86">
        <f t="shared" ref="O70:O133" si="4">IF(J70=0,"n/a",(L70/J70)*100)</f>
        <v>10.552763819095476</v>
      </c>
    </row>
    <row r="71" spans="1:15" s="17" customFormat="1" ht="13.2" x14ac:dyDescent="0.25">
      <c r="A71" s="16">
        <v>27417</v>
      </c>
      <c r="B71" s="16" t="s">
        <v>90</v>
      </c>
      <c r="C71" s="17">
        <v>119</v>
      </c>
      <c r="D71" s="17">
        <v>21</v>
      </c>
      <c r="E71" s="17">
        <v>4</v>
      </c>
      <c r="F71" s="17">
        <v>0</v>
      </c>
      <c r="G71" s="17">
        <v>3</v>
      </c>
      <c r="H71" s="17">
        <v>12</v>
      </c>
      <c r="I71" s="17">
        <v>16</v>
      </c>
      <c r="J71" s="17">
        <v>124</v>
      </c>
      <c r="K71" s="17">
        <v>86</v>
      </c>
      <c r="L71" s="17">
        <v>19</v>
      </c>
      <c r="M71" s="87">
        <f t="shared" si="3"/>
        <v>69.354838709677423</v>
      </c>
      <c r="N71" s="87">
        <f t="shared" ref="N71:N134" si="5">IF(J71=0,"n/a",(E71+F71+G71+H71)/J71*100)</f>
        <v>15.32258064516129</v>
      </c>
      <c r="O71" s="86">
        <f t="shared" si="4"/>
        <v>15.32258064516129</v>
      </c>
    </row>
    <row r="72" spans="1:15" s="17" customFormat="1" ht="13.2" x14ac:dyDescent="0.25">
      <c r="A72" s="16" t="s">
        <v>91</v>
      </c>
      <c r="B72" s="16" t="s">
        <v>92</v>
      </c>
      <c r="C72" s="17">
        <v>30</v>
      </c>
      <c r="D72" s="17">
        <v>1</v>
      </c>
      <c r="E72" s="17">
        <v>0</v>
      </c>
      <c r="F72" s="17">
        <v>0</v>
      </c>
      <c r="G72" s="17">
        <v>0</v>
      </c>
      <c r="H72" s="17">
        <v>2</v>
      </c>
      <c r="I72" s="17">
        <v>1</v>
      </c>
      <c r="J72" s="17">
        <v>30</v>
      </c>
      <c r="K72" s="17">
        <v>28</v>
      </c>
      <c r="L72" s="17">
        <v>0</v>
      </c>
      <c r="M72" s="87">
        <f t="shared" si="3"/>
        <v>93.333333333333329</v>
      </c>
      <c r="N72" s="87">
        <f t="shared" si="5"/>
        <v>6.666666666666667</v>
      </c>
      <c r="O72" s="86">
        <f t="shared" si="4"/>
        <v>0</v>
      </c>
    </row>
    <row r="73" spans="1:15" s="17" customFormat="1" ht="13.2" x14ac:dyDescent="0.25">
      <c r="A73" s="16">
        <v>27402</v>
      </c>
      <c r="B73" s="16" t="s">
        <v>93</v>
      </c>
      <c r="C73" s="17">
        <v>295</v>
      </c>
      <c r="D73" s="17">
        <v>56</v>
      </c>
      <c r="E73" s="17">
        <v>1</v>
      </c>
      <c r="F73" s="17">
        <v>4</v>
      </c>
      <c r="G73" s="17">
        <v>6</v>
      </c>
      <c r="H73" s="17">
        <v>21</v>
      </c>
      <c r="I73" s="17">
        <v>64</v>
      </c>
      <c r="J73" s="17">
        <v>287</v>
      </c>
      <c r="K73" s="17">
        <v>208</v>
      </c>
      <c r="L73" s="17">
        <v>47</v>
      </c>
      <c r="M73" s="87">
        <f t="shared" si="3"/>
        <v>72.473867595818817</v>
      </c>
      <c r="N73" s="87">
        <f t="shared" si="5"/>
        <v>11.149825783972126</v>
      </c>
      <c r="O73" s="86">
        <f t="shared" si="4"/>
        <v>16.376306620209057</v>
      </c>
    </row>
    <row r="74" spans="1:15" s="17" customFormat="1" ht="13.2" x14ac:dyDescent="0.25">
      <c r="A74" s="16">
        <v>32358</v>
      </c>
      <c r="B74" s="16" t="s">
        <v>94</v>
      </c>
      <c r="C74" s="17">
        <v>31</v>
      </c>
      <c r="D74" s="17">
        <v>3</v>
      </c>
      <c r="E74" s="17">
        <v>0</v>
      </c>
      <c r="F74" s="17">
        <v>0</v>
      </c>
      <c r="G74" s="17">
        <v>0</v>
      </c>
      <c r="H74" s="17">
        <v>0</v>
      </c>
      <c r="I74" s="17">
        <v>7</v>
      </c>
      <c r="J74" s="17">
        <v>27</v>
      </c>
      <c r="K74" s="17">
        <v>25</v>
      </c>
      <c r="L74" s="17">
        <v>2</v>
      </c>
      <c r="M74" s="87">
        <f t="shared" si="3"/>
        <v>92.592592592592595</v>
      </c>
      <c r="N74" s="87">
        <f t="shared" si="5"/>
        <v>0</v>
      </c>
      <c r="O74" s="86">
        <f t="shared" si="4"/>
        <v>7.4074074074074066</v>
      </c>
    </row>
    <row r="75" spans="1:15" s="17" customFormat="1" ht="13.2" x14ac:dyDescent="0.25">
      <c r="A75" s="16">
        <v>38302</v>
      </c>
      <c r="B75" s="16" t="s">
        <v>95</v>
      </c>
      <c r="C75" s="17">
        <v>3</v>
      </c>
      <c r="D75" s="17">
        <v>3</v>
      </c>
      <c r="E75" s="17">
        <v>0</v>
      </c>
      <c r="F75" s="17">
        <v>0</v>
      </c>
      <c r="G75" s="17">
        <v>0</v>
      </c>
      <c r="H75" s="17">
        <v>1</v>
      </c>
      <c r="I75" s="17">
        <v>1</v>
      </c>
      <c r="J75" s="17">
        <v>5</v>
      </c>
      <c r="K75" s="17">
        <v>4</v>
      </c>
      <c r="L75" s="17">
        <v>0</v>
      </c>
      <c r="M75" s="87">
        <f t="shared" si="3"/>
        <v>80</v>
      </c>
      <c r="N75" s="87">
        <f t="shared" si="5"/>
        <v>20</v>
      </c>
      <c r="O75" s="86">
        <f t="shared" si="4"/>
        <v>0</v>
      </c>
    </row>
    <row r="76" spans="1:15" s="17" customFormat="1" ht="13.2" x14ac:dyDescent="0.25">
      <c r="A76" s="16">
        <v>20401</v>
      </c>
      <c r="B76" s="16" t="s">
        <v>96</v>
      </c>
      <c r="C76" s="17">
        <v>1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1</v>
      </c>
      <c r="K76" s="17">
        <v>1</v>
      </c>
      <c r="L76" s="17">
        <v>0</v>
      </c>
      <c r="M76" s="87">
        <f t="shared" si="3"/>
        <v>100</v>
      </c>
      <c r="N76" s="87">
        <f t="shared" si="5"/>
        <v>0</v>
      </c>
      <c r="O76" s="86">
        <f t="shared" si="4"/>
        <v>0</v>
      </c>
    </row>
    <row r="77" spans="1:15" s="17" customFormat="1" ht="13.2" x14ac:dyDescent="0.25">
      <c r="A77" s="16">
        <v>20404</v>
      </c>
      <c r="B77" s="16" t="s">
        <v>97</v>
      </c>
      <c r="C77" s="17">
        <v>45</v>
      </c>
      <c r="D77" s="17">
        <v>8</v>
      </c>
      <c r="E77" s="17">
        <v>0</v>
      </c>
      <c r="F77" s="17">
        <v>2</v>
      </c>
      <c r="G77" s="17">
        <v>0</v>
      </c>
      <c r="H77" s="17">
        <v>3</v>
      </c>
      <c r="I77" s="17">
        <v>3</v>
      </c>
      <c r="J77" s="17">
        <v>50</v>
      </c>
      <c r="K77" s="17">
        <v>39</v>
      </c>
      <c r="L77" s="17">
        <v>6</v>
      </c>
      <c r="M77" s="87">
        <f t="shared" si="3"/>
        <v>78</v>
      </c>
      <c r="N77" s="87">
        <f t="shared" si="5"/>
        <v>10</v>
      </c>
      <c r="O77" s="86">
        <f t="shared" si="4"/>
        <v>12</v>
      </c>
    </row>
    <row r="78" spans="1:15" s="17" customFormat="1" ht="13.2" x14ac:dyDescent="0.25">
      <c r="A78" s="16">
        <v>13301</v>
      </c>
      <c r="B78" s="16" t="s">
        <v>98</v>
      </c>
      <c r="C78" s="17">
        <v>20</v>
      </c>
      <c r="D78" s="17">
        <v>3</v>
      </c>
      <c r="E78" s="17">
        <v>1</v>
      </c>
      <c r="F78" s="17">
        <v>0</v>
      </c>
      <c r="G78" s="17">
        <v>1</v>
      </c>
      <c r="H78" s="17">
        <v>3</v>
      </c>
      <c r="I78" s="17">
        <v>3</v>
      </c>
      <c r="J78" s="17">
        <v>20</v>
      </c>
      <c r="K78" s="17">
        <v>14</v>
      </c>
      <c r="L78" s="17">
        <v>1</v>
      </c>
      <c r="M78" s="87">
        <f t="shared" si="3"/>
        <v>70</v>
      </c>
      <c r="N78" s="87">
        <f t="shared" si="5"/>
        <v>25</v>
      </c>
      <c r="O78" s="86">
        <f t="shared" si="4"/>
        <v>5</v>
      </c>
    </row>
    <row r="79" spans="1:15" s="17" customFormat="1" ht="13.2" x14ac:dyDescent="0.25">
      <c r="A79" s="16">
        <v>39200</v>
      </c>
      <c r="B79" s="16" t="s">
        <v>99</v>
      </c>
      <c r="C79" s="17">
        <v>114</v>
      </c>
      <c r="D79" s="17">
        <v>7</v>
      </c>
      <c r="E79" s="17">
        <v>1</v>
      </c>
      <c r="F79" s="17">
        <v>0</v>
      </c>
      <c r="G79" s="17">
        <v>1</v>
      </c>
      <c r="H79" s="17">
        <v>14</v>
      </c>
      <c r="I79" s="17">
        <v>18</v>
      </c>
      <c r="J79" s="17">
        <v>103</v>
      </c>
      <c r="K79" s="17">
        <v>66</v>
      </c>
      <c r="L79" s="17">
        <v>21</v>
      </c>
      <c r="M79" s="87">
        <f t="shared" si="3"/>
        <v>64.077669902912632</v>
      </c>
      <c r="N79" s="87">
        <f t="shared" si="5"/>
        <v>15.53398058252427</v>
      </c>
      <c r="O79" s="86">
        <f t="shared" si="4"/>
        <v>20.388349514563107</v>
      </c>
    </row>
    <row r="80" spans="1:15" s="17" customFormat="1" ht="13.2" x14ac:dyDescent="0.25">
      <c r="A80" s="16">
        <v>39204</v>
      </c>
      <c r="B80" s="16" t="s">
        <v>100</v>
      </c>
      <c r="C80" s="17">
        <v>51</v>
      </c>
      <c r="D80" s="17">
        <v>3</v>
      </c>
      <c r="E80" s="17">
        <v>0</v>
      </c>
      <c r="F80" s="17">
        <v>1</v>
      </c>
      <c r="G80" s="17">
        <v>3</v>
      </c>
      <c r="H80" s="17">
        <v>9</v>
      </c>
      <c r="I80" s="17">
        <v>4</v>
      </c>
      <c r="J80" s="17">
        <v>50</v>
      </c>
      <c r="K80" s="17">
        <v>30</v>
      </c>
      <c r="L80" s="17">
        <v>7</v>
      </c>
      <c r="M80" s="87">
        <f t="shared" si="3"/>
        <v>60</v>
      </c>
      <c r="N80" s="87">
        <f t="shared" si="5"/>
        <v>26</v>
      </c>
      <c r="O80" s="86">
        <f t="shared" si="4"/>
        <v>14.000000000000002</v>
      </c>
    </row>
    <row r="81" spans="1:15" s="17" customFormat="1" ht="13.2" x14ac:dyDescent="0.25">
      <c r="A81" s="16">
        <v>31332</v>
      </c>
      <c r="B81" s="16" t="s">
        <v>101</v>
      </c>
      <c r="C81" s="17">
        <v>108</v>
      </c>
      <c r="D81" s="17">
        <v>10</v>
      </c>
      <c r="E81" s="17">
        <v>1</v>
      </c>
      <c r="F81" s="17">
        <v>0</v>
      </c>
      <c r="G81" s="17">
        <v>10</v>
      </c>
      <c r="H81" s="17">
        <v>8</v>
      </c>
      <c r="I81" s="17">
        <v>15</v>
      </c>
      <c r="J81" s="17">
        <v>103</v>
      </c>
      <c r="K81" s="17">
        <v>57</v>
      </c>
      <c r="L81" s="17">
        <v>27</v>
      </c>
      <c r="M81" s="87">
        <f t="shared" si="3"/>
        <v>55.339805825242713</v>
      </c>
      <c r="N81" s="87">
        <f t="shared" si="5"/>
        <v>18.446601941747574</v>
      </c>
      <c r="O81" s="86">
        <f t="shared" si="4"/>
        <v>26.21359223300971</v>
      </c>
    </row>
    <row r="82" spans="1:15" s="17" customFormat="1" ht="13.2" x14ac:dyDescent="0.25">
      <c r="A82" s="16">
        <v>22204</v>
      </c>
      <c r="B82" s="16" t="s">
        <v>102</v>
      </c>
      <c r="C82" s="17">
        <v>6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5</v>
      </c>
      <c r="K82" s="17">
        <v>5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3.2" x14ac:dyDescent="0.25">
      <c r="A83" s="16">
        <v>39203</v>
      </c>
      <c r="B83" s="16" t="s">
        <v>103</v>
      </c>
      <c r="C83" s="17">
        <v>44</v>
      </c>
      <c r="D83" s="17">
        <v>5</v>
      </c>
      <c r="E83" s="17">
        <v>0</v>
      </c>
      <c r="F83" s="17">
        <v>0</v>
      </c>
      <c r="G83" s="17">
        <v>2</v>
      </c>
      <c r="H83" s="17">
        <v>3</v>
      </c>
      <c r="I83" s="17">
        <v>2</v>
      </c>
      <c r="J83" s="17">
        <v>47</v>
      </c>
      <c r="K83" s="17">
        <v>40</v>
      </c>
      <c r="L83" s="17">
        <v>2</v>
      </c>
      <c r="M83" s="87">
        <f t="shared" si="3"/>
        <v>85.106382978723403</v>
      </c>
      <c r="N83" s="87">
        <f t="shared" si="5"/>
        <v>10.638297872340425</v>
      </c>
      <c r="O83" s="86">
        <f t="shared" si="4"/>
        <v>4.2553191489361701</v>
      </c>
    </row>
    <row r="84" spans="1:15" s="17" customFormat="1" ht="13.2" x14ac:dyDescent="0.25">
      <c r="A84" s="16">
        <v>17401</v>
      </c>
      <c r="B84" s="16" t="s">
        <v>104</v>
      </c>
      <c r="C84" s="17">
        <v>719</v>
      </c>
      <c r="D84" s="17">
        <v>129</v>
      </c>
      <c r="E84" s="17">
        <v>22</v>
      </c>
      <c r="F84" s="17">
        <v>15</v>
      </c>
      <c r="G84" s="17">
        <v>32</v>
      </c>
      <c r="H84" s="17">
        <v>89</v>
      </c>
      <c r="I84" s="17">
        <v>91</v>
      </c>
      <c r="J84" s="17">
        <v>757</v>
      </c>
      <c r="K84" s="17">
        <v>444</v>
      </c>
      <c r="L84" s="17">
        <v>155</v>
      </c>
      <c r="M84" s="87">
        <f t="shared" si="3"/>
        <v>58.652575957727869</v>
      </c>
      <c r="N84" s="87">
        <f t="shared" si="5"/>
        <v>20.871862615587848</v>
      </c>
      <c r="O84" s="86">
        <f t="shared" si="4"/>
        <v>20.47556142668428</v>
      </c>
    </row>
    <row r="85" spans="1:15" s="17" customFormat="1" ht="13.2" x14ac:dyDescent="0.25">
      <c r="A85" s="16" t="s">
        <v>105</v>
      </c>
      <c r="B85" s="16" t="s">
        <v>106</v>
      </c>
      <c r="C85" s="17">
        <v>67</v>
      </c>
      <c r="D85" s="17">
        <v>7</v>
      </c>
      <c r="E85" s="17">
        <v>0</v>
      </c>
      <c r="F85" s="17">
        <v>2</v>
      </c>
      <c r="G85" s="17">
        <v>0</v>
      </c>
      <c r="H85" s="17">
        <v>3</v>
      </c>
      <c r="I85" s="17">
        <v>9</v>
      </c>
      <c r="J85" s="17">
        <v>65</v>
      </c>
      <c r="K85" s="17">
        <v>57</v>
      </c>
      <c r="L85" s="17">
        <v>3</v>
      </c>
      <c r="M85" s="87">
        <f t="shared" si="3"/>
        <v>87.692307692307693</v>
      </c>
      <c r="N85" s="87">
        <f t="shared" si="5"/>
        <v>7.6923076923076925</v>
      </c>
      <c r="O85" s="86">
        <f t="shared" si="4"/>
        <v>4.6153846153846159</v>
      </c>
    </row>
    <row r="86" spans="1:15" s="17" customFormat="1" ht="13.2" x14ac:dyDescent="0.25">
      <c r="A86" s="16">
        <v>14028</v>
      </c>
      <c r="B86" s="16" t="s">
        <v>107</v>
      </c>
      <c r="C86" s="17">
        <v>70</v>
      </c>
      <c r="D86" s="17">
        <v>11</v>
      </c>
      <c r="E86" s="17">
        <v>0</v>
      </c>
      <c r="F86" s="17">
        <v>1</v>
      </c>
      <c r="G86" s="17">
        <v>3</v>
      </c>
      <c r="H86" s="17">
        <v>8</v>
      </c>
      <c r="I86" s="17">
        <v>13</v>
      </c>
      <c r="J86" s="17">
        <v>68</v>
      </c>
      <c r="K86" s="17">
        <v>43</v>
      </c>
      <c r="L86" s="17">
        <v>13</v>
      </c>
      <c r="M86" s="87">
        <f t="shared" si="3"/>
        <v>63.235294117647058</v>
      </c>
      <c r="N86" s="87">
        <f t="shared" si="5"/>
        <v>17.647058823529413</v>
      </c>
      <c r="O86" s="86">
        <f t="shared" si="4"/>
        <v>19.117647058823529</v>
      </c>
    </row>
    <row r="87" spans="1:15" s="17" customFormat="1" ht="13.2" x14ac:dyDescent="0.25">
      <c r="A87" s="16">
        <v>10070</v>
      </c>
      <c r="B87" s="16" t="s">
        <v>108</v>
      </c>
      <c r="C87" s="17">
        <v>5</v>
      </c>
      <c r="D87" s="17">
        <v>1</v>
      </c>
      <c r="E87" s="17">
        <v>0</v>
      </c>
      <c r="F87" s="17">
        <v>0</v>
      </c>
      <c r="G87" s="17">
        <v>0</v>
      </c>
      <c r="H87" s="17">
        <v>0</v>
      </c>
      <c r="I87" s="17">
        <v>3</v>
      </c>
      <c r="J87" s="17">
        <v>3</v>
      </c>
      <c r="K87" s="17">
        <v>3</v>
      </c>
      <c r="L87" s="17">
        <v>0</v>
      </c>
      <c r="M87" s="87">
        <f t="shared" si="3"/>
        <v>100</v>
      </c>
      <c r="N87" s="87">
        <f t="shared" si="5"/>
        <v>0</v>
      </c>
      <c r="O87" s="86">
        <f t="shared" si="4"/>
        <v>0</v>
      </c>
    </row>
    <row r="88" spans="1:15" s="17" customFormat="1" ht="13.2" x14ac:dyDescent="0.25">
      <c r="A88" s="16">
        <v>17411</v>
      </c>
      <c r="B88" s="16" t="s">
        <v>109</v>
      </c>
      <c r="C88" s="17">
        <v>646</v>
      </c>
      <c r="D88" s="17">
        <v>80</v>
      </c>
      <c r="E88" s="17">
        <v>0</v>
      </c>
      <c r="F88" s="17">
        <v>1</v>
      </c>
      <c r="G88" s="17">
        <v>10</v>
      </c>
      <c r="H88" s="17">
        <v>26</v>
      </c>
      <c r="I88" s="17">
        <v>72</v>
      </c>
      <c r="J88" s="17">
        <v>654</v>
      </c>
      <c r="K88" s="17">
        <v>592</v>
      </c>
      <c r="L88" s="17">
        <v>25</v>
      </c>
      <c r="M88" s="87">
        <f t="shared" si="3"/>
        <v>90.519877675840974</v>
      </c>
      <c r="N88" s="87">
        <f t="shared" si="5"/>
        <v>5.6574923547400608</v>
      </c>
      <c r="O88" s="86">
        <f t="shared" si="4"/>
        <v>3.8226299694189598</v>
      </c>
    </row>
    <row r="89" spans="1:15" s="17" customFormat="1" ht="13.2" x14ac:dyDescent="0.25">
      <c r="A89" s="16">
        <v>11056</v>
      </c>
      <c r="B89" s="16" t="s">
        <v>110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3.2" x14ac:dyDescent="0.25">
      <c r="A90" s="16" t="s">
        <v>111</v>
      </c>
      <c r="B90" s="16" t="s">
        <v>112</v>
      </c>
      <c r="C90" s="17">
        <v>47</v>
      </c>
      <c r="D90" s="17">
        <v>2</v>
      </c>
      <c r="E90" s="17">
        <v>2</v>
      </c>
      <c r="F90" s="17">
        <v>0</v>
      </c>
      <c r="G90" s="17">
        <v>0</v>
      </c>
      <c r="H90" s="17">
        <v>3</v>
      </c>
      <c r="I90" s="17">
        <v>3</v>
      </c>
      <c r="J90" s="17">
        <v>46</v>
      </c>
      <c r="K90" s="17">
        <v>37</v>
      </c>
      <c r="L90" s="17">
        <v>4</v>
      </c>
      <c r="M90" s="87">
        <f t="shared" si="3"/>
        <v>80.434782608695656</v>
      </c>
      <c r="N90" s="87">
        <f t="shared" si="5"/>
        <v>10.869565217391305</v>
      </c>
      <c r="O90" s="86">
        <f t="shared" si="4"/>
        <v>8.695652173913043</v>
      </c>
    </row>
    <row r="91" spans="1:15" s="17" customFormat="1" ht="13.2" x14ac:dyDescent="0.25">
      <c r="A91" s="16" t="s">
        <v>113</v>
      </c>
      <c r="B91" s="16" t="s">
        <v>114</v>
      </c>
      <c r="C91" s="17">
        <v>191</v>
      </c>
      <c r="D91" s="17">
        <v>28</v>
      </c>
      <c r="E91" s="17">
        <v>1</v>
      </c>
      <c r="F91" s="17">
        <v>1</v>
      </c>
      <c r="G91" s="17">
        <v>8</v>
      </c>
      <c r="H91" s="17">
        <v>11</v>
      </c>
      <c r="I91" s="17">
        <v>46</v>
      </c>
      <c r="J91" s="17">
        <v>173</v>
      </c>
      <c r="K91" s="17">
        <v>145</v>
      </c>
      <c r="L91" s="17">
        <v>7</v>
      </c>
      <c r="M91" s="87">
        <f t="shared" si="3"/>
        <v>83.815028901734095</v>
      </c>
      <c r="N91" s="87">
        <f t="shared" si="5"/>
        <v>12.138728323699421</v>
      </c>
      <c r="O91" s="86">
        <f t="shared" si="4"/>
        <v>4.0462427745664744</v>
      </c>
    </row>
    <row r="92" spans="1:15" s="17" customFormat="1" ht="13.2" x14ac:dyDescent="0.25">
      <c r="A92" s="16" t="s">
        <v>115</v>
      </c>
      <c r="B92" s="16" t="s">
        <v>116</v>
      </c>
      <c r="C92" s="17">
        <v>589</v>
      </c>
      <c r="D92" s="17">
        <v>111</v>
      </c>
      <c r="E92" s="17">
        <v>4</v>
      </c>
      <c r="F92" s="17">
        <v>5</v>
      </c>
      <c r="G92" s="17">
        <v>32</v>
      </c>
      <c r="H92" s="17">
        <v>67</v>
      </c>
      <c r="I92" s="17">
        <v>83</v>
      </c>
      <c r="J92" s="17">
        <v>617</v>
      </c>
      <c r="K92" s="17">
        <v>436</v>
      </c>
      <c r="L92" s="17">
        <v>73</v>
      </c>
      <c r="M92" s="87">
        <f t="shared" si="3"/>
        <v>70.664505672609408</v>
      </c>
      <c r="N92" s="87">
        <f t="shared" si="5"/>
        <v>17.504051863857377</v>
      </c>
      <c r="O92" s="86">
        <f t="shared" si="4"/>
        <v>11.831442463533225</v>
      </c>
    </row>
    <row r="93" spans="1:15" s="17" customFormat="1" ht="13.2" x14ac:dyDescent="0.25">
      <c r="A93" s="16">
        <v>17415</v>
      </c>
      <c r="B93" s="16" t="s">
        <v>117</v>
      </c>
      <c r="C93" s="17">
        <v>929</v>
      </c>
      <c r="D93" s="17">
        <v>210</v>
      </c>
      <c r="E93" s="17">
        <v>11</v>
      </c>
      <c r="F93" s="17">
        <v>11</v>
      </c>
      <c r="G93" s="17">
        <v>22</v>
      </c>
      <c r="H93" s="17">
        <v>75</v>
      </c>
      <c r="I93" s="17">
        <v>146</v>
      </c>
      <c r="J93" s="17">
        <v>993</v>
      </c>
      <c r="K93" s="17">
        <v>736</v>
      </c>
      <c r="L93" s="17">
        <v>138</v>
      </c>
      <c r="M93" s="87">
        <f t="shared" si="3"/>
        <v>74.118831822759319</v>
      </c>
      <c r="N93" s="87">
        <f t="shared" si="5"/>
        <v>11.983887210473315</v>
      </c>
      <c r="O93" s="86">
        <f t="shared" si="4"/>
        <v>13.897280966767372</v>
      </c>
    </row>
    <row r="94" spans="1:15" s="17" customFormat="1" ht="13.2" x14ac:dyDescent="0.25">
      <c r="A94" s="16">
        <v>33212</v>
      </c>
      <c r="B94" s="16" t="s">
        <v>118</v>
      </c>
      <c r="C94" s="17">
        <v>47</v>
      </c>
      <c r="D94" s="17">
        <v>18</v>
      </c>
      <c r="E94" s="17">
        <v>0</v>
      </c>
      <c r="F94" s="17">
        <v>0</v>
      </c>
      <c r="G94" s="17">
        <v>2</v>
      </c>
      <c r="H94" s="17">
        <v>4</v>
      </c>
      <c r="I94" s="17">
        <v>19</v>
      </c>
      <c r="J94" s="17">
        <v>46</v>
      </c>
      <c r="K94" s="17">
        <v>32</v>
      </c>
      <c r="L94" s="17">
        <v>8</v>
      </c>
      <c r="M94" s="87">
        <f t="shared" si="3"/>
        <v>69.565217391304344</v>
      </c>
      <c r="N94" s="87">
        <f t="shared" si="5"/>
        <v>13.043478260869565</v>
      </c>
      <c r="O94" s="86">
        <f t="shared" si="4"/>
        <v>17.391304347826086</v>
      </c>
    </row>
    <row r="95" spans="1:15" s="17" customFormat="1" ht="13.2" x14ac:dyDescent="0.25">
      <c r="A95" s="16" t="s">
        <v>119</v>
      </c>
      <c r="B95" s="16" t="s">
        <v>120</v>
      </c>
      <c r="C95" s="17">
        <v>60</v>
      </c>
      <c r="D95" s="17">
        <v>8</v>
      </c>
      <c r="E95" s="17">
        <v>0</v>
      </c>
      <c r="F95" s="17">
        <v>2</v>
      </c>
      <c r="G95" s="17">
        <v>1</v>
      </c>
      <c r="H95" s="17">
        <v>5</v>
      </c>
      <c r="I95" s="17">
        <v>10</v>
      </c>
      <c r="J95" s="17">
        <v>58</v>
      </c>
      <c r="K95" s="17">
        <v>41</v>
      </c>
      <c r="L95" s="17">
        <v>9</v>
      </c>
      <c r="M95" s="87">
        <f t="shared" si="3"/>
        <v>70.689655172413794</v>
      </c>
      <c r="N95" s="87">
        <f t="shared" si="5"/>
        <v>13.793103448275861</v>
      </c>
      <c r="O95" s="86">
        <f t="shared" si="4"/>
        <v>15.517241379310345</v>
      </c>
    </row>
    <row r="96" spans="1:15" s="17" customFormat="1" ht="13.2" x14ac:dyDescent="0.25">
      <c r="A96" s="16">
        <v>19403</v>
      </c>
      <c r="B96" s="16" t="s">
        <v>121</v>
      </c>
      <c r="C96" s="17">
        <v>27</v>
      </c>
      <c r="D96" s="17">
        <v>6</v>
      </c>
      <c r="E96" s="17">
        <v>0</v>
      </c>
      <c r="F96" s="17">
        <v>0</v>
      </c>
      <c r="G96" s="17">
        <v>1</v>
      </c>
      <c r="H96" s="17">
        <v>5</v>
      </c>
      <c r="I96" s="17">
        <v>2</v>
      </c>
      <c r="J96" s="17">
        <v>31</v>
      </c>
      <c r="K96" s="17">
        <v>25</v>
      </c>
      <c r="L96" s="17">
        <v>0</v>
      </c>
      <c r="M96" s="87">
        <f t="shared" si="3"/>
        <v>80.645161290322577</v>
      </c>
      <c r="N96" s="87">
        <f t="shared" si="5"/>
        <v>19.35483870967742</v>
      </c>
      <c r="O96" s="86">
        <f t="shared" si="4"/>
        <v>0</v>
      </c>
    </row>
    <row r="97" spans="1:15" s="17" customFormat="1" ht="13.2" x14ac:dyDescent="0.25">
      <c r="A97" s="16">
        <v>20402</v>
      </c>
      <c r="B97" s="16" t="s">
        <v>122</v>
      </c>
      <c r="C97" s="17">
        <v>1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0</v>
      </c>
      <c r="L97" s="17">
        <v>1</v>
      </c>
      <c r="M97" s="87">
        <f t="shared" si="3"/>
        <v>0</v>
      </c>
      <c r="N97" s="87">
        <f t="shared" si="5"/>
        <v>0</v>
      </c>
      <c r="O97" s="86">
        <f t="shared" si="4"/>
        <v>100</v>
      </c>
    </row>
    <row r="98" spans="1:15" s="17" customFormat="1" ht="13.2" x14ac:dyDescent="0.25">
      <c r="A98" s="16" t="s">
        <v>123</v>
      </c>
      <c r="B98" s="16" t="s">
        <v>124</v>
      </c>
      <c r="C98" s="17">
        <v>41</v>
      </c>
      <c r="D98" s="17">
        <v>22</v>
      </c>
      <c r="E98" s="17">
        <v>0</v>
      </c>
      <c r="F98" s="17">
        <v>2</v>
      </c>
      <c r="G98" s="17">
        <v>3</v>
      </c>
      <c r="H98" s="17">
        <v>0</v>
      </c>
      <c r="I98" s="17">
        <v>9</v>
      </c>
      <c r="J98" s="17">
        <v>54</v>
      </c>
      <c r="K98" s="17">
        <v>47</v>
      </c>
      <c r="L98" s="17">
        <v>2</v>
      </c>
      <c r="M98" s="87">
        <f t="shared" si="3"/>
        <v>87.037037037037038</v>
      </c>
      <c r="N98" s="87">
        <f t="shared" si="5"/>
        <v>9.2592592592592595</v>
      </c>
      <c r="O98" s="86">
        <f t="shared" si="4"/>
        <v>3.7037037037037033</v>
      </c>
    </row>
    <row r="99" spans="1:15" s="17" customFormat="1" ht="13.2" x14ac:dyDescent="0.25">
      <c r="A99" s="16">
        <v>29311</v>
      </c>
      <c r="B99" s="16" t="s">
        <v>125</v>
      </c>
      <c r="C99" s="17">
        <v>32</v>
      </c>
      <c r="D99" s="17">
        <v>5</v>
      </c>
      <c r="E99" s="17">
        <v>0</v>
      </c>
      <c r="F99" s="17">
        <v>0</v>
      </c>
      <c r="G99" s="17">
        <v>0</v>
      </c>
      <c r="H99" s="17">
        <v>5</v>
      </c>
      <c r="I99" s="17">
        <v>4</v>
      </c>
      <c r="J99" s="17">
        <v>33</v>
      </c>
      <c r="K99" s="17">
        <v>27</v>
      </c>
      <c r="L99" s="17">
        <v>1</v>
      </c>
      <c r="M99" s="87">
        <f t="shared" si="3"/>
        <v>81.818181818181827</v>
      </c>
      <c r="N99" s="87">
        <f t="shared" si="5"/>
        <v>15.151515151515152</v>
      </c>
      <c r="O99" s="86">
        <f t="shared" si="4"/>
        <v>3.0303030303030303</v>
      </c>
    </row>
    <row r="100" spans="1:15" s="17" customFormat="1" ht="13.2" x14ac:dyDescent="0.25">
      <c r="A100" s="16">
        <v>38126</v>
      </c>
      <c r="B100" s="16" t="s">
        <v>126</v>
      </c>
      <c r="C100" s="17">
        <v>9</v>
      </c>
      <c r="D100" s="17">
        <v>1</v>
      </c>
      <c r="E100" s="17">
        <v>0</v>
      </c>
      <c r="F100" s="17">
        <v>0</v>
      </c>
      <c r="G100" s="17">
        <v>0</v>
      </c>
      <c r="H100" s="17">
        <v>0</v>
      </c>
      <c r="I100" s="17">
        <v>1</v>
      </c>
      <c r="J100" s="17">
        <v>9</v>
      </c>
      <c r="K100" s="17">
        <v>0</v>
      </c>
      <c r="L100" s="17">
        <v>9</v>
      </c>
      <c r="M100" s="87">
        <f t="shared" si="3"/>
        <v>0</v>
      </c>
      <c r="N100" s="87">
        <f t="shared" si="5"/>
        <v>0</v>
      </c>
      <c r="O100" s="86">
        <f t="shared" si="4"/>
        <v>100</v>
      </c>
    </row>
    <row r="101" spans="1:15" s="17" customFormat="1" ht="13.2" x14ac:dyDescent="0.25">
      <c r="A101" s="16" t="s">
        <v>127</v>
      </c>
      <c r="B101" s="16" t="s">
        <v>128</v>
      </c>
      <c r="C101" s="17">
        <v>98</v>
      </c>
      <c r="D101" s="17">
        <v>16</v>
      </c>
      <c r="E101" s="17">
        <v>6</v>
      </c>
      <c r="F101" s="17">
        <v>1</v>
      </c>
      <c r="G101" s="17">
        <v>4</v>
      </c>
      <c r="H101" s="17">
        <v>3</v>
      </c>
      <c r="I101" s="17">
        <v>42</v>
      </c>
      <c r="J101" s="17">
        <v>72</v>
      </c>
      <c r="K101" s="17">
        <v>57</v>
      </c>
      <c r="L101" s="17">
        <v>1</v>
      </c>
      <c r="M101" s="87">
        <f t="shared" si="3"/>
        <v>79.166666666666657</v>
      </c>
      <c r="N101" s="87">
        <f t="shared" si="5"/>
        <v>19.444444444444446</v>
      </c>
      <c r="O101" s="86">
        <f t="shared" si="4"/>
        <v>1.3888888888888888</v>
      </c>
    </row>
    <row r="102" spans="1:15" s="17" customFormat="1" ht="13.2" x14ac:dyDescent="0.25">
      <c r="A102" s="16">
        <v>14097</v>
      </c>
      <c r="B102" s="16" t="s">
        <v>129</v>
      </c>
      <c r="C102" s="17">
        <v>12</v>
      </c>
      <c r="D102" s="17">
        <v>1</v>
      </c>
      <c r="E102" s="17">
        <v>0</v>
      </c>
      <c r="F102" s="17">
        <v>0</v>
      </c>
      <c r="G102" s="17">
        <v>1</v>
      </c>
      <c r="H102" s="17">
        <v>4</v>
      </c>
      <c r="I102" s="17">
        <v>0</v>
      </c>
      <c r="J102" s="17">
        <v>13</v>
      </c>
      <c r="K102" s="17">
        <v>7</v>
      </c>
      <c r="L102" s="17">
        <v>1</v>
      </c>
      <c r="M102" s="87">
        <f t="shared" si="3"/>
        <v>53.846153846153847</v>
      </c>
      <c r="N102" s="87">
        <f t="shared" si="5"/>
        <v>38.461538461538467</v>
      </c>
      <c r="O102" s="86">
        <f t="shared" si="4"/>
        <v>7.6923076923076925</v>
      </c>
    </row>
    <row r="103" spans="1:15" s="17" customFormat="1" ht="13.2" x14ac:dyDescent="0.25">
      <c r="A103" s="16">
        <v>31004</v>
      </c>
      <c r="B103" s="16" t="s">
        <v>130</v>
      </c>
      <c r="C103" s="17">
        <v>270</v>
      </c>
      <c r="D103" s="17">
        <v>28</v>
      </c>
      <c r="E103" s="17">
        <v>1</v>
      </c>
      <c r="F103" s="17">
        <v>0</v>
      </c>
      <c r="G103" s="17">
        <v>3</v>
      </c>
      <c r="H103" s="17">
        <v>12</v>
      </c>
      <c r="I103" s="17">
        <v>30</v>
      </c>
      <c r="J103" s="17">
        <v>268</v>
      </c>
      <c r="K103" s="17">
        <v>240</v>
      </c>
      <c r="L103" s="17">
        <v>12</v>
      </c>
      <c r="M103" s="87">
        <f t="shared" si="3"/>
        <v>89.552238805970148</v>
      </c>
      <c r="N103" s="87">
        <f t="shared" si="5"/>
        <v>5.9701492537313428</v>
      </c>
      <c r="O103" s="86">
        <f t="shared" si="4"/>
        <v>4.4776119402985071</v>
      </c>
    </row>
    <row r="104" spans="1:15" s="17" customFormat="1" ht="13.2" x14ac:dyDescent="0.25">
      <c r="A104" s="16">
        <v>17937</v>
      </c>
      <c r="B104" s="16" t="s">
        <v>298</v>
      </c>
      <c r="C104" s="17">
        <v>47</v>
      </c>
      <c r="D104" s="17">
        <v>9</v>
      </c>
      <c r="E104" s="17">
        <v>0</v>
      </c>
      <c r="F104" s="17">
        <v>0</v>
      </c>
      <c r="G104" s="17">
        <v>0</v>
      </c>
      <c r="H104" s="17">
        <v>13</v>
      </c>
      <c r="I104" s="17">
        <v>0</v>
      </c>
      <c r="J104" s="17">
        <v>56</v>
      </c>
      <c r="K104" s="17">
        <v>1</v>
      </c>
      <c r="L104" s="17">
        <v>42</v>
      </c>
      <c r="M104" s="87">
        <f t="shared" si="3"/>
        <v>1.7857142857142856</v>
      </c>
      <c r="N104" s="87">
        <f t="shared" si="5"/>
        <v>23.214285714285715</v>
      </c>
      <c r="O104" s="86">
        <f t="shared" si="4"/>
        <v>75</v>
      </c>
    </row>
    <row r="105" spans="1:15" s="17" customFormat="1" ht="13.2" x14ac:dyDescent="0.25">
      <c r="A105" s="16">
        <v>17414</v>
      </c>
      <c r="B105" s="16" t="s">
        <v>131</v>
      </c>
      <c r="C105" s="17">
        <v>792</v>
      </c>
      <c r="D105" s="17">
        <v>110</v>
      </c>
      <c r="E105" s="17">
        <v>1</v>
      </c>
      <c r="F105" s="17">
        <v>1</v>
      </c>
      <c r="G105" s="17">
        <v>7</v>
      </c>
      <c r="H105" s="17">
        <v>42</v>
      </c>
      <c r="I105" s="17">
        <v>105</v>
      </c>
      <c r="J105" s="17">
        <v>797</v>
      </c>
      <c r="K105" s="17">
        <v>681</v>
      </c>
      <c r="L105" s="17">
        <v>65</v>
      </c>
      <c r="M105" s="87">
        <f t="shared" si="3"/>
        <v>85.445420326223342</v>
      </c>
      <c r="N105" s="87">
        <f t="shared" si="5"/>
        <v>6.3989962358845673</v>
      </c>
      <c r="O105" s="86">
        <f t="shared" si="4"/>
        <v>8.1555834378920959</v>
      </c>
    </row>
    <row r="106" spans="1:15" s="17" customFormat="1" ht="13.2" x14ac:dyDescent="0.25">
      <c r="A106" s="16">
        <v>31306</v>
      </c>
      <c r="B106" s="16" t="s">
        <v>132</v>
      </c>
      <c r="C106" s="17">
        <v>93</v>
      </c>
      <c r="D106" s="17">
        <v>11</v>
      </c>
      <c r="E106" s="17">
        <v>2</v>
      </c>
      <c r="F106" s="17">
        <v>3</v>
      </c>
      <c r="G106" s="17">
        <v>2</v>
      </c>
      <c r="H106" s="17">
        <v>9</v>
      </c>
      <c r="I106" s="17">
        <v>11</v>
      </c>
      <c r="J106" s="17">
        <v>93</v>
      </c>
      <c r="K106" s="17">
        <v>62</v>
      </c>
      <c r="L106" s="17">
        <v>15</v>
      </c>
      <c r="M106" s="87">
        <f t="shared" si="3"/>
        <v>66.666666666666657</v>
      </c>
      <c r="N106" s="87">
        <f t="shared" si="5"/>
        <v>17.20430107526882</v>
      </c>
      <c r="O106" s="86">
        <f t="shared" si="4"/>
        <v>16.129032258064516</v>
      </c>
    </row>
    <row r="107" spans="1:15" s="17" customFormat="1" ht="13.2" x14ac:dyDescent="0.25">
      <c r="A107" s="16">
        <v>32362</v>
      </c>
      <c r="B107" s="16" t="s">
        <v>133</v>
      </c>
      <c r="C107" s="17">
        <v>16</v>
      </c>
      <c r="D107" s="17">
        <v>2</v>
      </c>
      <c r="E107" s="17">
        <v>0</v>
      </c>
      <c r="F107" s="17">
        <v>0</v>
      </c>
      <c r="G107" s="17">
        <v>0</v>
      </c>
      <c r="H107" s="17">
        <v>0</v>
      </c>
      <c r="I107" s="17">
        <v>2</v>
      </c>
      <c r="J107" s="17">
        <v>16</v>
      </c>
      <c r="K107" s="17">
        <v>15</v>
      </c>
      <c r="L107" s="17">
        <v>1</v>
      </c>
      <c r="M107" s="87">
        <f t="shared" si="3"/>
        <v>93.75</v>
      </c>
      <c r="N107" s="87">
        <f t="shared" si="5"/>
        <v>0</v>
      </c>
      <c r="O107" s="86">
        <f t="shared" si="4"/>
        <v>6.25</v>
      </c>
    </row>
    <row r="108" spans="1:15" s="17" customFormat="1" ht="13.2" x14ac:dyDescent="0.25">
      <c r="A108" s="16" t="s">
        <v>134</v>
      </c>
      <c r="B108" s="16" t="s">
        <v>135</v>
      </c>
      <c r="C108" s="17">
        <v>11</v>
      </c>
      <c r="D108" s="17">
        <v>0</v>
      </c>
      <c r="E108" s="17">
        <v>0</v>
      </c>
      <c r="F108" s="17">
        <v>1</v>
      </c>
      <c r="G108" s="17">
        <v>0</v>
      </c>
      <c r="H108" s="17">
        <v>0</v>
      </c>
      <c r="I108" s="17">
        <v>0</v>
      </c>
      <c r="J108" s="17">
        <v>11</v>
      </c>
      <c r="K108" s="17">
        <v>9</v>
      </c>
      <c r="L108" s="17">
        <v>1</v>
      </c>
      <c r="M108" s="87">
        <f t="shared" si="3"/>
        <v>81.818181818181827</v>
      </c>
      <c r="N108" s="87">
        <f t="shared" si="5"/>
        <v>9.0909090909090917</v>
      </c>
      <c r="O108" s="86">
        <f t="shared" si="4"/>
        <v>9.0909090909090917</v>
      </c>
    </row>
    <row r="109" spans="1:15" s="17" customFormat="1" ht="13.2" x14ac:dyDescent="0.25">
      <c r="A109" s="16" t="s">
        <v>136</v>
      </c>
      <c r="B109" s="16" t="s">
        <v>137</v>
      </c>
      <c r="C109" s="17">
        <v>280</v>
      </c>
      <c r="D109" s="17">
        <v>45</v>
      </c>
      <c r="E109" s="17">
        <v>0</v>
      </c>
      <c r="F109" s="17">
        <v>4</v>
      </c>
      <c r="G109" s="17">
        <v>9</v>
      </c>
      <c r="H109" s="17">
        <v>12</v>
      </c>
      <c r="I109" s="17">
        <v>79</v>
      </c>
      <c r="J109" s="17">
        <v>246</v>
      </c>
      <c r="K109" s="17">
        <v>179</v>
      </c>
      <c r="L109" s="17">
        <v>42</v>
      </c>
      <c r="M109" s="87">
        <f t="shared" si="3"/>
        <v>72.764227642276424</v>
      </c>
      <c r="N109" s="87">
        <f t="shared" si="5"/>
        <v>10.16260162601626</v>
      </c>
      <c r="O109" s="86">
        <f t="shared" si="4"/>
        <v>17.073170731707318</v>
      </c>
    </row>
    <row r="110" spans="1:15" s="17" customFormat="1" ht="13.2" x14ac:dyDescent="0.25">
      <c r="A110" s="16">
        <v>28144</v>
      </c>
      <c r="B110" s="16" t="s">
        <v>138</v>
      </c>
      <c r="C110" s="17">
        <v>10</v>
      </c>
      <c r="D110" s="17">
        <v>7</v>
      </c>
      <c r="E110" s="17">
        <v>0</v>
      </c>
      <c r="F110" s="17">
        <v>0</v>
      </c>
      <c r="G110" s="17">
        <v>0</v>
      </c>
      <c r="H110" s="17">
        <v>0</v>
      </c>
      <c r="I110" s="17">
        <v>5</v>
      </c>
      <c r="J110" s="17">
        <v>12</v>
      </c>
      <c r="K110" s="17">
        <v>10</v>
      </c>
      <c r="L110" s="17">
        <v>2</v>
      </c>
      <c r="M110" s="87">
        <f t="shared" si="3"/>
        <v>83.333333333333343</v>
      </c>
      <c r="N110" s="87">
        <f t="shared" si="5"/>
        <v>0</v>
      </c>
      <c r="O110" s="86">
        <f t="shared" si="4"/>
        <v>16.666666666666664</v>
      </c>
    </row>
    <row r="111" spans="1:15" s="17" customFormat="1" ht="13.2" x14ac:dyDescent="0.25">
      <c r="A111" s="16">
        <v>20406</v>
      </c>
      <c r="B111" s="16" t="s">
        <v>139</v>
      </c>
      <c r="C111" s="17">
        <v>13</v>
      </c>
      <c r="D111" s="17">
        <v>6</v>
      </c>
      <c r="E111" s="17">
        <v>0</v>
      </c>
      <c r="F111" s="17">
        <v>0</v>
      </c>
      <c r="G111" s="17">
        <v>0</v>
      </c>
      <c r="H111" s="17">
        <v>1</v>
      </c>
      <c r="I111" s="17">
        <v>7</v>
      </c>
      <c r="J111" s="17">
        <v>12</v>
      </c>
      <c r="K111" s="17">
        <v>7</v>
      </c>
      <c r="L111" s="17">
        <v>4</v>
      </c>
      <c r="M111" s="87">
        <f t="shared" si="3"/>
        <v>58.333333333333336</v>
      </c>
      <c r="N111" s="87">
        <f t="shared" si="5"/>
        <v>8.3333333333333321</v>
      </c>
      <c r="O111" s="86">
        <f t="shared" si="4"/>
        <v>33.333333333333329</v>
      </c>
    </row>
    <row r="112" spans="1:15" s="17" customFormat="1" ht="13.2" x14ac:dyDescent="0.25">
      <c r="A112" s="16">
        <v>37504</v>
      </c>
      <c r="B112" s="16" t="s">
        <v>140</v>
      </c>
      <c r="C112" s="17">
        <v>132</v>
      </c>
      <c r="D112" s="17">
        <v>22</v>
      </c>
      <c r="E112" s="17">
        <v>0</v>
      </c>
      <c r="F112" s="17">
        <v>4</v>
      </c>
      <c r="G112" s="17">
        <v>1</v>
      </c>
      <c r="H112" s="17">
        <v>7</v>
      </c>
      <c r="I112" s="17">
        <v>19</v>
      </c>
      <c r="J112" s="17">
        <v>135</v>
      </c>
      <c r="K112" s="17">
        <v>102</v>
      </c>
      <c r="L112" s="17">
        <v>21</v>
      </c>
      <c r="M112" s="87">
        <f t="shared" si="3"/>
        <v>75.555555555555557</v>
      </c>
      <c r="N112" s="87">
        <f t="shared" si="5"/>
        <v>8.8888888888888893</v>
      </c>
      <c r="O112" s="86">
        <f t="shared" si="4"/>
        <v>15.555555555555555</v>
      </c>
    </row>
    <row r="113" spans="1:15" s="17" customFormat="1" ht="13.2" x14ac:dyDescent="0.25">
      <c r="A113" s="16">
        <v>39120</v>
      </c>
      <c r="B113" s="16" t="s">
        <v>141</v>
      </c>
      <c r="C113" s="17">
        <v>27</v>
      </c>
      <c r="D113" s="17">
        <v>8</v>
      </c>
      <c r="E113" s="17">
        <v>4</v>
      </c>
      <c r="F113" s="17">
        <v>1</v>
      </c>
      <c r="G113" s="17">
        <v>0</v>
      </c>
      <c r="H113" s="17">
        <v>3</v>
      </c>
      <c r="I113" s="17">
        <v>13</v>
      </c>
      <c r="J113" s="17">
        <v>22</v>
      </c>
      <c r="K113" s="17">
        <v>12</v>
      </c>
      <c r="L113" s="17">
        <v>2</v>
      </c>
      <c r="M113" s="87">
        <f t="shared" si="3"/>
        <v>54.54545454545454</v>
      </c>
      <c r="N113" s="87">
        <f t="shared" si="5"/>
        <v>36.363636363636367</v>
      </c>
      <c r="O113" s="86">
        <f t="shared" si="4"/>
        <v>9.0909090909090917</v>
      </c>
    </row>
    <row r="114" spans="1:15" s="17" customFormat="1" ht="13.2" x14ac:dyDescent="0.25">
      <c r="A114" s="16" t="s">
        <v>142</v>
      </c>
      <c r="B114" s="16" t="s">
        <v>143</v>
      </c>
      <c r="C114" s="17">
        <v>21</v>
      </c>
      <c r="D114" s="17">
        <v>3</v>
      </c>
      <c r="E114" s="17">
        <v>0</v>
      </c>
      <c r="F114" s="17">
        <v>0</v>
      </c>
      <c r="G114" s="17">
        <v>1</v>
      </c>
      <c r="H114" s="17">
        <v>1</v>
      </c>
      <c r="I114" s="17">
        <v>2</v>
      </c>
      <c r="J114" s="17">
        <v>22</v>
      </c>
      <c r="K114" s="17">
        <v>20</v>
      </c>
      <c r="L114" s="17">
        <v>0</v>
      </c>
      <c r="M114" s="87">
        <f t="shared" si="3"/>
        <v>90.909090909090907</v>
      </c>
      <c r="N114" s="87">
        <f t="shared" si="5"/>
        <v>9.0909090909090917</v>
      </c>
      <c r="O114" s="86">
        <f t="shared" si="4"/>
        <v>0</v>
      </c>
    </row>
    <row r="115" spans="1:15" s="17" customFormat="1" ht="13.2" x14ac:dyDescent="0.25">
      <c r="A115" s="16">
        <v>23311</v>
      </c>
      <c r="B115" s="16" t="s">
        <v>144</v>
      </c>
      <c r="C115" s="17">
        <v>11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1</v>
      </c>
      <c r="J115" s="17">
        <v>10</v>
      </c>
      <c r="K115" s="17">
        <v>10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3.2" x14ac:dyDescent="0.25">
      <c r="A116" s="16">
        <v>33207</v>
      </c>
      <c r="B116" s="16" t="s">
        <v>145</v>
      </c>
      <c r="C116" s="17">
        <v>32</v>
      </c>
      <c r="D116" s="17">
        <v>5</v>
      </c>
      <c r="E116" s="17">
        <v>0</v>
      </c>
      <c r="F116" s="17">
        <v>1</v>
      </c>
      <c r="G116" s="17">
        <v>1</v>
      </c>
      <c r="H116" s="17">
        <v>0</v>
      </c>
      <c r="I116" s="17">
        <v>4</v>
      </c>
      <c r="J116" s="17">
        <v>33</v>
      </c>
      <c r="K116" s="17">
        <v>29</v>
      </c>
      <c r="L116" s="17">
        <v>2</v>
      </c>
      <c r="M116" s="87">
        <f t="shared" si="3"/>
        <v>87.878787878787875</v>
      </c>
      <c r="N116" s="87">
        <f t="shared" si="5"/>
        <v>6.0606060606060606</v>
      </c>
      <c r="O116" s="86">
        <f t="shared" si="4"/>
        <v>6.0606060606060606</v>
      </c>
    </row>
    <row r="117" spans="1:15" s="17" customFormat="1" ht="13.2" x14ac:dyDescent="0.25">
      <c r="A117" s="16">
        <v>31025</v>
      </c>
      <c r="B117" s="16" t="s">
        <v>146</v>
      </c>
      <c r="C117" s="17">
        <v>475</v>
      </c>
      <c r="D117" s="17">
        <v>40</v>
      </c>
      <c r="E117" s="17">
        <v>1</v>
      </c>
      <c r="F117" s="17">
        <v>5</v>
      </c>
      <c r="G117" s="17">
        <v>22</v>
      </c>
      <c r="H117" s="17">
        <v>42</v>
      </c>
      <c r="I117" s="17">
        <v>74</v>
      </c>
      <c r="J117" s="17">
        <v>441</v>
      </c>
      <c r="K117" s="17">
        <v>299</v>
      </c>
      <c r="L117" s="17">
        <v>72</v>
      </c>
      <c r="M117" s="87">
        <f t="shared" si="3"/>
        <v>67.800453514739232</v>
      </c>
      <c r="N117" s="87">
        <f t="shared" si="5"/>
        <v>15.873015873015872</v>
      </c>
      <c r="O117" s="86">
        <f t="shared" si="4"/>
        <v>16.326530612244898</v>
      </c>
    </row>
    <row r="118" spans="1:15" s="17" customFormat="1" ht="13.2" x14ac:dyDescent="0.25">
      <c r="A118" s="16">
        <v>32354</v>
      </c>
      <c r="B118" s="16" t="s">
        <v>147</v>
      </c>
      <c r="C118" s="17">
        <v>417</v>
      </c>
      <c r="D118" s="17">
        <v>56</v>
      </c>
      <c r="E118" s="17">
        <v>1</v>
      </c>
      <c r="F118" s="17">
        <v>4</v>
      </c>
      <c r="G118" s="17">
        <v>9</v>
      </c>
      <c r="H118" s="17">
        <v>11</v>
      </c>
      <c r="I118" s="17">
        <v>57</v>
      </c>
      <c r="J118" s="17">
        <v>416</v>
      </c>
      <c r="K118" s="17">
        <v>347</v>
      </c>
      <c r="L118" s="17">
        <v>44</v>
      </c>
      <c r="M118" s="87">
        <f t="shared" si="3"/>
        <v>83.413461538461547</v>
      </c>
      <c r="N118" s="87">
        <f t="shared" si="5"/>
        <v>6.009615384615385</v>
      </c>
      <c r="O118" s="86">
        <f t="shared" si="4"/>
        <v>10.576923076923077</v>
      </c>
    </row>
    <row r="119" spans="1:15" s="17" customFormat="1" ht="13.2" x14ac:dyDescent="0.25">
      <c r="A119" s="16">
        <v>32326</v>
      </c>
      <c r="B119" s="16" t="s">
        <v>148</v>
      </c>
      <c r="C119" s="17">
        <v>67</v>
      </c>
      <c r="D119" s="17">
        <v>13</v>
      </c>
      <c r="E119" s="17">
        <v>0</v>
      </c>
      <c r="F119" s="17">
        <v>0</v>
      </c>
      <c r="G119" s="17">
        <v>0</v>
      </c>
      <c r="H119" s="17">
        <v>2</v>
      </c>
      <c r="I119" s="17">
        <v>16</v>
      </c>
      <c r="J119" s="17">
        <v>64</v>
      </c>
      <c r="K119" s="17">
        <v>59</v>
      </c>
      <c r="L119" s="17">
        <v>3</v>
      </c>
      <c r="M119" s="87">
        <f t="shared" si="3"/>
        <v>92.1875</v>
      </c>
      <c r="N119" s="87">
        <f t="shared" si="5"/>
        <v>3.125</v>
      </c>
      <c r="O119" s="86">
        <f t="shared" si="4"/>
        <v>4.6875</v>
      </c>
    </row>
    <row r="120" spans="1:15" s="17" customFormat="1" ht="13.2" x14ac:dyDescent="0.25">
      <c r="A120" s="16">
        <v>17400</v>
      </c>
      <c r="B120" s="16" t="s">
        <v>149</v>
      </c>
      <c r="C120" s="17">
        <v>200</v>
      </c>
      <c r="D120" s="17">
        <v>34</v>
      </c>
      <c r="E120" s="17">
        <v>0</v>
      </c>
      <c r="F120" s="17">
        <v>2</v>
      </c>
      <c r="G120" s="17">
        <v>3</v>
      </c>
      <c r="H120" s="17">
        <v>4</v>
      </c>
      <c r="I120" s="17">
        <v>20</v>
      </c>
      <c r="J120" s="17">
        <v>214</v>
      </c>
      <c r="K120" s="17">
        <v>195</v>
      </c>
      <c r="L120" s="17">
        <v>10</v>
      </c>
      <c r="M120" s="87">
        <f t="shared" si="3"/>
        <v>91.121495327102807</v>
      </c>
      <c r="N120" s="87">
        <f t="shared" si="5"/>
        <v>4.2056074766355138</v>
      </c>
      <c r="O120" s="86">
        <f t="shared" si="4"/>
        <v>4.6728971962616823</v>
      </c>
    </row>
    <row r="121" spans="1:15" s="17" customFormat="1" ht="13.2" x14ac:dyDescent="0.25">
      <c r="A121" s="16">
        <v>37505</v>
      </c>
      <c r="B121" s="16" t="s">
        <v>150</v>
      </c>
      <c r="C121" s="17">
        <v>65</v>
      </c>
      <c r="D121" s="17">
        <v>6</v>
      </c>
      <c r="E121" s="17">
        <v>0</v>
      </c>
      <c r="F121" s="17">
        <v>1</v>
      </c>
      <c r="G121" s="17">
        <v>3</v>
      </c>
      <c r="H121" s="17">
        <v>4</v>
      </c>
      <c r="I121" s="17">
        <v>8</v>
      </c>
      <c r="J121" s="17">
        <v>63</v>
      </c>
      <c r="K121" s="17">
        <v>50</v>
      </c>
      <c r="L121" s="17">
        <v>5</v>
      </c>
      <c r="M121" s="87">
        <f t="shared" si="3"/>
        <v>79.365079365079367</v>
      </c>
      <c r="N121" s="87">
        <f t="shared" si="5"/>
        <v>12.698412698412698</v>
      </c>
      <c r="O121" s="86">
        <f t="shared" si="4"/>
        <v>7.9365079365079358</v>
      </c>
    </row>
    <row r="122" spans="1:15" s="17" customFormat="1" ht="13.2" x14ac:dyDescent="0.25">
      <c r="A122" s="16">
        <v>24350</v>
      </c>
      <c r="B122" s="16" t="s">
        <v>151</v>
      </c>
      <c r="C122" s="17">
        <v>25</v>
      </c>
      <c r="D122" s="17">
        <v>9</v>
      </c>
      <c r="E122" s="17">
        <v>0</v>
      </c>
      <c r="F122" s="17">
        <v>0</v>
      </c>
      <c r="G122" s="17">
        <v>0</v>
      </c>
      <c r="H122" s="17">
        <v>2</v>
      </c>
      <c r="I122" s="17">
        <v>4</v>
      </c>
      <c r="J122" s="17">
        <v>30</v>
      </c>
      <c r="K122" s="17">
        <v>27</v>
      </c>
      <c r="L122" s="17">
        <v>1</v>
      </c>
      <c r="M122" s="87">
        <f t="shared" si="3"/>
        <v>90</v>
      </c>
      <c r="N122" s="87">
        <f t="shared" si="5"/>
        <v>6.666666666666667</v>
      </c>
      <c r="O122" s="86">
        <f t="shared" si="4"/>
        <v>3.3333333333333335</v>
      </c>
    </row>
    <row r="123" spans="1:15" s="17" customFormat="1" ht="13.2" x14ac:dyDescent="0.25">
      <c r="A123" s="16">
        <v>30031</v>
      </c>
      <c r="B123" s="16" t="s">
        <v>302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87" t="str">
        <f t="shared" si="3"/>
        <v>n/a</v>
      </c>
      <c r="N123" s="87" t="str">
        <f t="shared" si="5"/>
        <v>n/a</v>
      </c>
      <c r="O123" s="86" t="str">
        <f t="shared" si="4"/>
        <v>n/a</v>
      </c>
    </row>
    <row r="124" spans="1:15" s="17" customFormat="1" ht="13.2" x14ac:dyDescent="0.25">
      <c r="A124" s="16">
        <v>31103</v>
      </c>
      <c r="B124" s="16" t="s">
        <v>152</v>
      </c>
      <c r="C124" s="17">
        <v>214</v>
      </c>
      <c r="D124" s="17">
        <v>15</v>
      </c>
      <c r="E124" s="17">
        <v>0</v>
      </c>
      <c r="F124" s="17">
        <v>3</v>
      </c>
      <c r="G124" s="17">
        <v>4</v>
      </c>
      <c r="H124" s="17">
        <v>18</v>
      </c>
      <c r="I124" s="17">
        <v>39</v>
      </c>
      <c r="J124" s="17">
        <v>190</v>
      </c>
      <c r="K124" s="17">
        <v>141</v>
      </c>
      <c r="L124" s="17">
        <v>24</v>
      </c>
      <c r="M124" s="87">
        <f t="shared" si="3"/>
        <v>74.210526315789465</v>
      </c>
      <c r="N124" s="87">
        <f t="shared" si="5"/>
        <v>13.157894736842104</v>
      </c>
      <c r="O124" s="86">
        <f t="shared" si="4"/>
        <v>12.631578947368421</v>
      </c>
    </row>
    <row r="125" spans="1:15" s="17" customFormat="1" ht="13.2" x14ac:dyDescent="0.25">
      <c r="A125" s="16">
        <v>14066</v>
      </c>
      <c r="B125" s="16" t="s">
        <v>153</v>
      </c>
      <c r="C125" s="17">
        <v>58</v>
      </c>
      <c r="D125" s="17">
        <v>5</v>
      </c>
      <c r="E125" s="17">
        <v>0</v>
      </c>
      <c r="F125" s="17">
        <v>0</v>
      </c>
      <c r="G125" s="17">
        <v>1</v>
      </c>
      <c r="H125" s="17">
        <v>2</v>
      </c>
      <c r="I125" s="17">
        <v>6</v>
      </c>
      <c r="J125" s="17">
        <v>57</v>
      </c>
      <c r="K125" s="17">
        <v>45</v>
      </c>
      <c r="L125" s="17">
        <v>9</v>
      </c>
      <c r="M125" s="87">
        <f t="shared" si="3"/>
        <v>78.94736842105263</v>
      </c>
      <c r="N125" s="87">
        <f t="shared" si="5"/>
        <v>5.2631578947368416</v>
      </c>
      <c r="O125" s="86">
        <f t="shared" si="4"/>
        <v>15.789473684210526</v>
      </c>
    </row>
    <row r="126" spans="1:15" s="17" customFormat="1" ht="13.2" x14ac:dyDescent="0.25">
      <c r="A126" s="16">
        <v>21214</v>
      </c>
      <c r="B126" s="16" t="s">
        <v>154</v>
      </c>
      <c r="C126" s="17">
        <v>9</v>
      </c>
      <c r="D126" s="17">
        <v>4</v>
      </c>
      <c r="E126" s="17">
        <v>0</v>
      </c>
      <c r="F126" s="17">
        <v>0</v>
      </c>
      <c r="G126" s="17">
        <v>1</v>
      </c>
      <c r="H126" s="17">
        <v>1</v>
      </c>
      <c r="I126" s="17">
        <v>1</v>
      </c>
      <c r="J126" s="17">
        <v>12</v>
      </c>
      <c r="K126" s="17">
        <v>8</v>
      </c>
      <c r="L126" s="17">
        <v>2</v>
      </c>
      <c r="M126" s="87">
        <f t="shared" si="3"/>
        <v>66.666666666666657</v>
      </c>
      <c r="N126" s="87">
        <f t="shared" si="5"/>
        <v>16.666666666666664</v>
      </c>
      <c r="O126" s="86">
        <f t="shared" si="4"/>
        <v>16.666666666666664</v>
      </c>
    </row>
    <row r="127" spans="1:15" s="17" customFormat="1" ht="13.2" x14ac:dyDescent="0.25">
      <c r="A127" s="16">
        <v>13161</v>
      </c>
      <c r="B127" s="16" t="s">
        <v>155</v>
      </c>
      <c r="C127" s="17">
        <v>227</v>
      </c>
      <c r="D127" s="17">
        <v>103</v>
      </c>
      <c r="E127" s="17">
        <v>4</v>
      </c>
      <c r="F127" s="17">
        <v>13</v>
      </c>
      <c r="G127" s="17">
        <v>19</v>
      </c>
      <c r="H127" s="17">
        <v>38</v>
      </c>
      <c r="I127" s="17">
        <v>42</v>
      </c>
      <c r="J127" s="17">
        <v>288</v>
      </c>
      <c r="K127" s="17">
        <v>165</v>
      </c>
      <c r="L127" s="17">
        <v>49</v>
      </c>
      <c r="M127" s="87">
        <f t="shared" si="3"/>
        <v>57.291666666666664</v>
      </c>
      <c r="N127" s="87">
        <f t="shared" si="5"/>
        <v>25.694444444444443</v>
      </c>
      <c r="O127" s="86">
        <f t="shared" si="4"/>
        <v>17.013888888888889</v>
      </c>
    </row>
    <row r="128" spans="1:15" s="17" customFormat="1" ht="13.2" x14ac:dyDescent="0.25">
      <c r="A128" s="16">
        <v>21206</v>
      </c>
      <c r="B128" s="16" t="s">
        <v>156</v>
      </c>
      <c r="C128" s="17">
        <v>30</v>
      </c>
      <c r="D128" s="17">
        <v>4</v>
      </c>
      <c r="E128" s="17">
        <v>0</v>
      </c>
      <c r="F128" s="17">
        <v>0</v>
      </c>
      <c r="G128" s="17">
        <v>3</v>
      </c>
      <c r="H128" s="17">
        <v>2</v>
      </c>
      <c r="I128" s="17">
        <v>4</v>
      </c>
      <c r="J128" s="17">
        <v>30</v>
      </c>
      <c r="K128" s="17">
        <v>25</v>
      </c>
      <c r="L128" s="17">
        <v>0</v>
      </c>
      <c r="M128" s="87">
        <f t="shared" si="3"/>
        <v>83.333333333333343</v>
      </c>
      <c r="N128" s="87">
        <f t="shared" si="5"/>
        <v>16.666666666666664</v>
      </c>
      <c r="O128" s="86">
        <f t="shared" si="4"/>
        <v>0</v>
      </c>
    </row>
    <row r="129" spans="1:15" s="17" customFormat="1" ht="13.2" x14ac:dyDescent="0.25">
      <c r="A129" s="16">
        <v>39209</v>
      </c>
      <c r="B129" s="16" t="s">
        <v>157</v>
      </c>
      <c r="C129" s="17">
        <v>31</v>
      </c>
      <c r="D129" s="17">
        <v>4</v>
      </c>
      <c r="E129" s="17">
        <v>2</v>
      </c>
      <c r="F129" s="17">
        <v>0</v>
      </c>
      <c r="G129" s="17">
        <v>2</v>
      </c>
      <c r="H129" s="17">
        <v>3</v>
      </c>
      <c r="I129" s="17">
        <v>2</v>
      </c>
      <c r="J129" s="17">
        <v>33</v>
      </c>
      <c r="K129" s="17">
        <v>25</v>
      </c>
      <c r="L129" s="17">
        <v>1</v>
      </c>
      <c r="M129" s="87">
        <f t="shared" si="3"/>
        <v>75.757575757575751</v>
      </c>
      <c r="N129" s="87">
        <f t="shared" si="5"/>
        <v>21.212121212121211</v>
      </c>
      <c r="O129" s="86">
        <f t="shared" si="4"/>
        <v>3.0303030303030303</v>
      </c>
    </row>
    <row r="130" spans="1:15" s="17" customFormat="1" ht="13.2" x14ac:dyDescent="0.25">
      <c r="A130" s="16">
        <v>37507</v>
      </c>
      <c r="B130" s="16" t="s">
        <v>158</v>
      </c>
      <c r="C130" s="17">
        <v>96</v>
      </c>
      <c r="D130" s="17">
        <v>10</v>
      </c>
      <c r="E130" s="17">
        <v>1</v>
      </c>
      <c r="F130" s="17">
        <v>2</v>
      </c>
      <c r="G130" s="17">
        <v>2</v>
      </c>
      <c r="H130" s="17">
        <v>12</v>
      </c>
      <c r="I130" s="17">
        <v>14</v>
      </c>
      <c r="J130" s="17">
        <v>92</v>
      </c>
      <c r="K130" s="17">
        <v>68</v>
      </c>
      <c r="L130" s="17">
        <v>7</v>
      </c>
      <c r="M130" s="87">
        <f t="shared" si="3"/>
        <v>73.91304347826086</v>
      </c>
      <c r="N130" s="87">
        <f t="shared" si="5"/>
        <v>18.478260869565215</v>
      </c>
      <c r="O130" s="86">
        <f t="shared" si="4"/>
        <v>7.608695652173914</v>
      </c>
    </row>
    <row r="131" spans="1:15" s="17" customFormat="1" ht="13.2" x14ac:dyDescent="0.25">
      <c r="A131" s="16">
        <v>29320</v>
      </c>
      <c r="B131" s="16" t="s">
        <v>159</v>
      </c>
      <c r="C131" s="17">
        <v>253</v>
      </c>
      <c r="D131" s="17">
        <v>33</v>
      </c>
      <c r="E131" s="17">
        <v>4</v>
      </c>
      <c r="F131" s="17">
        <v>9</v>
      </c>
      <c r="G131" s="17">
        <v>12</v>
      </c>
      <c r="H131" s="17">
        <v>37</v>
      </c>
      <c r="I131" s="17">
        <v>62</v>
      </c>
      <c r="J131" s="17">
        <v>224</v>
      </c>
      <c r="K131" s="17">
        <v>135</v>
      </c>
      <c r="L131" s="17">
        <v>27</v>
      </c>
      <c r="M131" s="87">
        <f t="shared" si="3"/>
        <v>60.267857142857139</v>
      </c>
      <c r="N131" s="87">
        <f t="shared" si="5"/>
        <v>27.678571428571431</v>
      </c>
      <c r="O131" s="86">
        <f t="shared" si="4"/>
        <v>12.053571428571429</v>
      </c>
    </row>
    <row r="132" spans="1:15" s="17" customFormat="1" ht="13.2" x14ac:dyDescent="0.25">
      <c r="A132" s="16">
        <v>31006</v>
      </c>
      <c r="B132" s="16" t="s">
        <v>160</v>
      </c>
      <c r="C132" s="17">
        <v>523</v>
      </c>
      <c r="D132" s="17">
        <v>79</v>
      </c>
      <c r="E132" s="17">
        <v>3</v>
      </c>
      <c r="F132" s="17">
        <v>3</v>
      </c>
      <c r="G132" s="17">
        <v>16</v>
      </c>
      <c r="H132" s="17">
        <v>28</v>
      </c>
      <c r="I132" s="17">
        <v>78</v>
      </c>
      <c r="J132" s="17">
        <v>524</v>
      </c>
      <c r="K132" s="17">
        <v>411</v>
      </c>
      <c r="L132" s="17">
        <v>63</v>
      </c>
      <c r="M132" s="87">
        <f t="shared" si="3"/>
        <v>78.435114503816791</v>
      </c>
      <c r="N132" s="87">
        <f t="shared" si="5"/>
        <v>9.5419847328244281</v>
      </c>
      <c r="O132" s="86">
        <f t="shared" si="4"/>
        <v>12.022900763358779</v>
      </c>
    </row>
    <row r="133" spans="1:15" s="17" customFormat="1" ht="13.2" x14ac:dyDescent="0.25">
      <c r="A133" s="16">
        <v>39003</v>
      </c>
      <c r="B133" s="16" t="s">
        <v>161</v>
      </c>
      <c r="C133" s="17">
        <v>49</v>
      </c>
      <c r="D133" s="17">
        <v>8</v>
      </c>
      <c r="E133" s="17">
        <v>0</v>
      </c>
      <c r="F133" s="17">
        <v>1</v>
      </c>
      <c r="G133" s="17">
        <v>1</v>
      </c>
      <c r="H133" s="17">
        <v>0</v>
      </c>
      <c r="I133" s="17">
        <v>6</v>
      </c>
      <c r="J133" s="17">
        <v>51</v>
      </c>
      <c r="K133" s="17">
        <v>49</v>
      </c>
      <c r="L133" s="17">
        <v>0</v>
      </c>
      <c r="M133" s="87">
        <f t="shared" si="3"/>
        <v>96.078431372549019</v>
      </c>
      <c r="N133" s="87">
        <f t="shared" si="5"/>
        <v>3.9215686274509802</v>
      </c>
      <c r="O133" s="86">
        <f t="shared" si="4"/>
        <v>0</v>
      </c>
    </row>
    <row r="134" spans="1:15" s="17" customFormat="1" ht="13.2" x14ac:dyDescent="0.25">
      <c r="A134" s="16">
        <v>21014</v>
      </c>
      <c r="B134" s="16" t="s">
        <v>162</v>
      </c>
      <c r="C134" s="17">
        <v>31</v>
      </c>
      <c r="D134" s="17">
        <v>1</v>
      </c>
      <c r="E134" s="17">
        <v>0</v>
      </c>
      <c r="F134" s="17">
        <v>0</v>
      </c>
      <c r="G134" s="17">
        <v>1</v>
      </c>
      <c r="H134" s="17">
        <v>0</v>
      </c>
      <c r="I134" s="17">
        <v>1</v>
      </c>
      <c r="J134" s="17">
        <v>31</v>
      </c>
      <c r="K134" s="17">
        <v>28</v>
      </c>
      <c r="L134" s="17">
        <v>2</v>
      </c>
      <c r="M134" s="87">
        <f t="shared" ref="M134:M197" si="6">IF(J134=0,"n/a",K134/J134*100)</f>
        <v>90.322580645161281</v>
      </c>
      <c r="N134" s="87">
        <f t="shared" si="5"/>
        <v>3.225806451612903</v>
      </c>
      <c r="O134" s="86">
        <f t="shared" ref="O134:O197" si="7">IF(J134=0,"n/a",(L134/J134)*100)</f>
        <v>6.4516129032258061</v>
      </c>
    </row>
    <row r="135" spans="1:15" s="17" customFormat="1" ht="13.2" x14ac:dyDescent="0.25">
      <c r="A135" s="16">
        <v>25155</v>
      </c>
      <c r="B135" s="16" t="s">
        <v>163</v>
      </c>
      <c r="C135" s="17">
        <v>11</v>
      </c>
      <c r="D135" s="17">
        <v>3</v>
      </c>
      <c r="E135" s="17">
        <v>0</v>
      </c>
      <c r="F135" s="17">
        <v>0</v>
      </c>
      <c r="G135" s="17">
        <v>0</v>
      </c>
      <c r="H135" s="17">
        <v>0</v>
      </c>
      <c r="I135" s="17">
        <v>3</v>
      </c>
      <c r="J135" s="17">
        <v>11</v>
      </c>
      <c r="K135" s="17">
        <v>11</v>
      </c>
      <c r="L135" s="17">
        <v>0</v>
      </c>
      <c r="M135" s="87">
        <f t="shared" si="6"/>
        <v>100</v>
      </c>
      <c r="N135" s="87">
        <f t="shared" ref="N135:N198" si="8">IF(J135=0,"n/a",(E135+F135+G135+H135)/J135*100)</f>
        <v>0</v>
      </c>
      <c r="O135" s="86">
        <f t="shared" si="7"/>
        <v>0</v>
      </c>
    </row>
    <row r="136" spans="1:15" s="17" customFormat="1" ht="13.2" x14ac:dyDescent="0.25">
      <c r="A136" s="16">
        <v>26056</v>
      </c>
      <c r="B136" s="16" t="s">
        <v>164</v>
      </c>
      <c r="C136" s="17">
        <v>35</v>
      </c>
      <c r="D136" s="17">
        <v>19</v>
      </c>
      <c r="E136" s="17">
        <v>0</v>
      </c>
      <c r="F136" s="17">
        <v>1</v>
      </c>
      <c r="G136" s="17">
        <v>2</v>
      </c>
      <c r="H136" s="17">
        <v>3</v>
      </c>
      <c r="I136" s="17">
        <v>12</v>
      </c>
      <c r="J136" s="17">
        <v>42</v>
      </c>
      <c r="K136" s="17">
        <v>35</v>
      </c>
      <c r="L136" s="17">
        <v>1</v>
      </c>
      <c r="M136" s="87">
        <f t="shared" si="6"/>
        <v>83.333333333333343</v>
      </c>
      <c r="N136" s="87">
        <f t="shared" si="8"/>
        <v>14.285714285714285</v>
      </c>
      <c r="O136" s="86">
        <f t="shared" si="7"/>
        <v>2.3809523809523809</v>
      </c>
    </row>
    <row r="137" spans="1:15" s="17" customFormat="1" ht="13.2" x14ac:dyDescent="0.25">
      <c r="A137" s="16">
        <v>32325</v>
      </c>
      <c r="B137" s="16" t="s">
        <v>165</v>
      </c>
      <c r="C137" s="17">
        <v>70</v>
      </c>
      <c r="D137" s="17">
        <v>10</v>
      </c>
      <c r="E137" s="17">
        <v>0</v>
      </c>
      <c r="F137" s="17">
        <v>0</v>
      </c>
      <c r="G137" s="17">
        <v>1</v>
      </c>
      <c r="H137" s="17">
        <v>0</v>
      </c>
      <c r="I137" s="17">
        <v>9</v>
      </c>
      <c r="J137" s="17">
        <v>71</v>
      </c>
      <c r="K137" s="17">
        <v>63</v>
      </c>
      <c r="L137" s="17">
        <v>7</v>
      </c>
      <c r="M137" s="87">
        <f t="shared" si="6"/>
        <v>88.732394366197184</v>
      </c>
      <c r="N137" s="87">
        <f t="shared" si="8"/>
        <v>1.4084507042253522</v>
      </c>
      <c r="O137" s="86">
        <f t="shared" si="7"/>
        <v>9.8591549295774641</v>
      </c>
    </row>
    <row r="138" spans="1:15" s="17" customFormat="1" ht="13.2" x14ac:dyDescent="0.25">
      <c r="A138" s="16">
        <v>37506</v>
      </c>
      <c r="B138" s="16" t="s">
        <v>166</v>
      </c>
      <c r="C138" s="17">
        <v>57</v>
      </c>
      <c r="D138" s="17">
        <v>6</v>
      </c>
      <c r="E138" s="17">
        <v>1</v>
      </c>
      <c r="F138" s="17">
        <v>1</v>
      </c>
      <c r="G138" s="17">
        <v>2</v>
      </c>
      <c r="H138" s="17">
        <v>4</v>
      </c>
      <c r="I138" s="17">
        <v>8</v>
      </c>
      <c r="J138" s="17">
        <v>55</v>
      </c>
      <c r="K138" s="17">
        <v>39</v>
      </c>
      <c r="L138" s="17">
        <v>8</v>
      </c>
      <c r="M138" s="87">
        <f t="shared" si="6"/>
        <v>70.909090909090907</v>
      </c>
      <c r="N138" s="87">
        <f t="shared" si="8"/>
        <v>14.545454545454545</v>
      </c>
      <c r="O138" s="86">
        <f t="shared" si="7"/>
        <v>14.545454545454545</v>
      </c>
    </row>
    <row r="139" spans="1:15" s="17" customFormat="1" ht="13.2" x14ac:dyDescent="0.25">
      <c r="A139" s="16">
        <v>14064</v>
      </c>
      <c r="B139" s="16" t="s">
        <v>167</v>
      </c>
      <c r="C139" s="17">
        <v>25</v>
      </c>
      <c r="D139" s="17">
        <v>6</v>
      </c>
      <c r="E139" s="17">
        <v>0</v>
      </c>
      <c r="F139" s="17">
        <v>1</v>
      </c>
      <c r="G139" s="17">
        <v>1</v>
      </c>
      <c r="H139" s="17">
        <v>3</v>
      </c>
      <c r="I139" s="17">
        <v>7</v>
      </c>
      <c r="J139" s="17">
        <v>24</v>
      </c>
      <c r="K139" s="17">
        <v>14</v>
      </c>
      <c r="L139" s="17">
        <v>5</v>
      </c>
      <c r="M139" s="87">
        <f t="shared" si="6"/>
        <v>58.333333333333336</v>
      </c>
      <c r="N139" s="87">
        <f t="shared" si="8"/>
        <v>20.833333333333336</v>
      </c>
      <c r="O139" s="86">
        <f t="shared" si="7"/>
        <v>20.833333333333336</v>
      </c>
    </row>
    <row r="140" spans="1:15" s="17" customFormat="1" ht="13.2" x14ac:dyDescent="0.25">
      <c r="A140" s="16">
        <v>11051</v>
      </c>
      <c r="B140" s="16" t="s">
        <v>168</v>
      </c>
      <c r="C140" s="17">
        <v>79</v>
      </c>
      <c r="D140" s="17">
        <v>13</v>
      </c>
      <c r="E140" s="17">
        <v>0</v>
      </c>
      <c r="F140" s="17">
        <v>0</v>
      </c>
      <c r="G140" s="17">
        <v>2</v>
      </c>
      <c r="H140" s="17">
        <v>5</v>
      </c>
      <c r="I140" s="17">
        <v>14</v>
      </c>
      <c r="J140" s="17">
        <v>78</v>
      </c>
      <c r="K140" s="17">
        <v>67</v>
      </c>
      <c r="L140" s="17">
        <v>4</v>
      </c>
      <c r="M140" s="87">
        <f t="shared" si="6"/>
        <v>85.897435897435898</v>
      </c>
      <c r="N140" s="87">
        <f t="shared" si="8"/>
        <v>8.9743589743589745</v>
      </c>
      <c r="O140" s="86">
        <f t="shared" si="7"/>
        <v>5.1282051282051277</v>
      </c>
    </row>
    <row r="141" spans="1:15" s="17" customFormat="1" ht="13.2" x14ac:dyDescent="0.25">
      <c r="A141" s="16">
        <v>18400</v>
      </c>
      <c r="B141" s="16" t="s">
        <v>169</v>
      </c>
      <c r="C141" s="17">
        <v>270</v>
      </c>
      <c r="D141" s="17">
        <v>37</v>
      </c>
      <c r="E141" s="17">
        <v>0</v>
      </c>
      <c r="F141" s="17">
        <v>1</v>
      </c>
      <c r="G141" s="17">
        <v>7</v>
      </c>
      <c r="H141" s="17">
        <v>26</v>
      </c>
      <c r="I141" s="17">
        <v>39</v>
      </c>
      <c r="J141" s="17">
        <v>268</v>
      </c>
      <c r="K141" s="17">
        <v>210</v>
      </c>
      <c r="L141" s="17">
        <v>24</v>
      </c>
      <c r="M141" s="87">
        <f t="shared" si="6"/>
        <v>78.358208955223887</v>
      </c>
      <c r="N141" s="87">
        <f t="shared" si="8"/>
        <v>12.686567164179104</v>
      </c>
      <c r="O141" s="86">
        <f t="shared" si="7"/>
        <v>8.9552238805970141</v>
      </c>
    </row>
    <row r="142" spans="1:15" s="17" customFormat="1" ht="13.2" x14ac:dyDescent="0.25">
      <c r="A142" s="16">
        <v>23403</v>
      </c>
      <c r="B142" s="16" t="s">
        <v>170</v>
      </c>
      <c r="C142" s="17">
        <v>89</v>
      </c>
      <c r="D142" s="17">
        <v>13</v>
      </c>
      <c r="E142" s="17">
        <v>1</v>
      </c>
      <c r="F142" s="17">
        <v>1</v>
      </c>
      <c r="G142" s="17">
        <v>1</v>
      </c>
      <c r="H142" s="17">
        <v>7</v>
      </c>
      <c r="I142" s="17">
        <v>8</v>
      </c>
      <c r="J142" s="17">
        <v>94</v>
      </c>
      <c r="K142" s="17">
        <v>63</v>
      </c>
      <c r="L142" s="17">
        <v>21</v>
      </c>
      <c r="M142" s="87">
        <f t="shared" si="6"/>
        <v>67.021276595744681</v>
      </c>
      <c r="N142" s="87">
        <f t="shared" si="8"/>
        <v>10.638297872340425</v>
      </c>
      <c r="O142" s="86">
        <f t="shared" si="7"/>
        <v>22.340425531914892</v>
      </c>
    </row>
    <row r="143" spans="1:15" s="17" customFormat="1" ht="13.2" x14ac:dyDescent="0.25">
      <c r="A143" s="16">
        <v>34003</v>
      </c>
      <c r="B143" s="16" t="s">
        <v>303</v>
      </c>
      <c r="C143" s="17">
        <v>499</v>
      </c>
      <c r="D143" s="17">
        <v>125</v>
      </c>
      <c r="E143" s="17">
        <v>3</v>
      </c>
      <c r="F143" s="17">
        <v>5</v>
      </c>
      <c r="G143" s="17">
        <v>14</v>
      </c>
      <c r="H143" s="17">
        <v>58</v>
      </c>
      <c r="I143" s="17">
        <v>118</v>
      </c>
      <c r="J143" s="17">
        <v>506</v>
      </c>
      <c r="K143" s="17">
        <v>369</v>
      </c>
      <c r="L143" s="17">
        <v>57</v>
      </c>
      <c r="M143" s="87">
        <f t="shared" si="6"/>
        <v>72.92490118577075</v>
      </c>
      <c r="N143" s="87">
        <f t="shared" si="8"/>
        <v>15.810276679841898</v>
      </c>
      <c r="O143" s="86">
        <f t="shared" si="7"/>
        <v>11.264822134387352</v>
      </c>
    </row>
    <row r="144" spans="1:15" s="17" customFormat="1" ht="13.2" x14ac:dyDescent="0.25">
      <c r="A144" s="16">
        <v>33211</v>
      </c>
      <c r="B144" s="16" t="s">
        <v>171</v>
      </c>
      <c r="C144" s="17">
        <v>13</v>
      </c>
      <c r="D144" s="17">
        <v>10</v>
      </c>
      <c r="E144" s="17">
        <v>0</v>
      </c>
      <c r="F144" s="17">
        <v>0</v>
      </c>
      <c r="G144" s="17">
        <v>0</v>
      </c>
      <c r="H144" s="17">
        <v>0</v>
      </c>
      <c r="I144" s="17">
        <v>7</v>
      </c>
      <c r="J144" s="17">
        <v>16</v>
      </c>
      <c r="K144" s="17">
        <v>15</v>
      </c>
      <c r="L144" s="17">
        <v>1</v>
      </c>
      <c r="M144" s="87">
        <f t="shared" si="6"/>
        <v>93.75</v>
      </c>
      <c r="N144" s="87">
        <f t="shared" si="8"/>
        <v>0</v>
      </c>
      <c r="O144" s="86">
        <f t="shared" si="7"/>
        <v>6.25</v>
      </c>
    </row>
    <row r="145" spans="1:15" s="17" customFormat="1" ht="13.2" x14ac:dyDescent="0.25">
      <c r="A145" s="16">
        <v>17417</v>
      </c>
      <c r="B145" s="16" t="s">
        <v>172</v>
      </c>
      <c r="C145" s="17">
        <v>839</v>
      </c>
      <c r="D145" s="17">
        <v>92</v>
      </c>
      <c r="E145" s="17">
        <v>2</v>
      </c>
      <c r="F145" s="17">
        <v>1</v>
      </c>
      <c r="G145" s="17">
        <v>3</v>
      </c>
      <c r="H145" s="17">
        <v>47</v>
      </c>
      <c r="I145" s="17">
        <v>107</v>
      </c>
      <c r="J145" s="17">
        <v>824</v>
      </c>
      <c r="K145" s="17">
        <v>712</v>
      </c>
      <c r="L145" s="17">
        <v>59</v>
      </c>
      <c r="M145" s="87">
        <f t="shared" si="6"/>
        <v>86.40776699029125</v>
      </c>
      <c r="N145" s="87">
        <f t="shared" si="8"/>
        <v>6.4320388349514559</v>
      </c>
      <c r="O145" s="86">
        <f t="shared" si="7"/>
        <v>7.1601941747572813</v>
      </c>
    </row>
    <row r="146" spans="1:15" s="17" customFormat="1" ht="13.2" x14ac:dyDescent="0.25">
      <c r="A146" s="16">
        <v>15201</v>
      </c>
      <c r="B146" s="16" t="s">
        <v>173</v>
      </c>
      <c r="C146" s="17">
        <v>213</v>
      </c>
      <c r="D146" s="17">
        <v>60</v>
      </c>
      <c r="E146" s="17">
        <v>1</v>
      </c>
      <c r="F146" s="17">
        <v>3</v>
      </c>
      <c r="G146" s="17">
        <v>2</v>
      </c>
      <c r="H146" s="17">
        <v>20</v>
      </c>
      <c r="I146" s="17">
        <v>58</v>
      </c>
      <c r="J146" s="17">
        <v>215</v>
      </c>
      <c r="K146" s="17">
        <v>161</v>
      </c>
      <c r="L146" s="17">
        <v>28</v>
      </c>
      <c r="M146" s="87">
        <f t="shared" si="6"/>
        <v>74.883720930232556</v>
      </c>
      <c r="N146" s="87">
        <f t="shared" si="8"/>
        <v>12.093023255813954</v>
      </c>
      <c r="O146" s="86">
        <f t="shared" si="7"/>
        <v>13.023255813953488</v>
      </c>
    </row>
    <row r="147" spans="1:15" s="17" customFormat="1" ht="13.2" x14ac:dyDescent="0.25">
      <c r="A147" s="16">
        <v>38324</v>
      </c>
      <c r="B147" s="16" t="s">
        <v>174</v>
      </c>
      <c r="C147" s="17">
        <v>6</v>
      </c>
      <c r="D147" s="17">
        <v>0</v>
      </c>
      <c r="E147" s="17">
        <v>0</v>
      </c>
      <c r="F147" s="17">
        <v>1</v>
      </c>
      <c r="G147" s="17">
        <v>0</v>
      </c>
      <c r="H147" s="17">
        <v>0</v>
      </c>
      <c r="I147" s="17">
        <v>0</v>
      </c>
      <c r="J147" s="17">
        <v>6</v>
      </c>
      <c r="K147" s="17">
        <v>5</v>
      </c>
      <c r="L147" s="17">
        <v>0</v>
      </c>
      <c r="M147" s="87">
        <f t="shared" si="6"/>
        <v>83.333333333333343</v>
      </c>
      <c r="N147" s="87">
        <f t="shared" si="8"/>
        <v>16.666666666666664</v>
      </c>
      <c r="O147" s="86">
        <f t="shared" si="7"/>
        <v>0</v>
      </c>
    </row>
    <row r="148" spans="1:15" s="17" customFormat="1" ht="13.2" x14ac:dyDescent="0.25">
      <c r="A148" s="16">
        <v>14400</v>
      </c>
      <c r="B148" s="16" t="s">
        <v>175</v>
      </c>
      <c r="C148" s="17">
        <v>11</v>
      </c>
      <c r="D148" s="17">
        <v>0</v>
      </c>
      <c r="E148" s="17">
        <v>0</v>
      </c>
      <c r="F148" s="17">
        <v>1</v>
      </c>
      <c r="G148" s="17">
        <v>0</v>
      </c>
      <c r="H148" s="17">
        <v>0</v>
      </c>
      <c r="I148" s="17">
        <v>3</v>
      </c>
      <c r="J148" s="17">
        <v>8</v>
      </c>
      <c r="K148" s="17">
        <v>6</v>
      </c>
      <c r="L148" s="17">
        <v>1</v>
      </c>
      <c r="M148" s="87">
        <f t="shared" si="6"/>
        <v>75</v>
      </c>
      <c r="N148" s="87">
        <f t="shared" si="8"/>
        <v>12.5</v>
      </c>
      <c r="O148" s="86">
        <f t="shared" si="7"/>
        <v>12.5</v>
      </c>
    </row>
    <row r="149" spans="1:15" s="17" customFormat="1" ht="13.2" x14ac:dyDescent="0.25">
      <c r="A149" s="16">
        <v>25101</v>
      </c>
      <c r="B149" s="16" t="s">
        <v>176</v>
      </c>
      <c r="C149" s="17">
        <v>37</v>
      </c>
      <c r="D149" s="17">
        <v>10</v>
      </c>
      <c r="E149" s="17">
        <v>0</v>
      </c>
      <c r="F149" s="17">
        <v>1</v>
      </c>
      <c r="G149" s="17">
        <v>0</v>
      </c>
      <c r="H149" s="17">
        <v>3</v>
      </c>
      <c r="I149" s="17">
        <v>11</v>
      </c>
      <c r="J149" s="17">
        <v>36</v>
      </c>
      <c r="K149" s="17">
        <v>27</v>
      </c>
      <c r="L149" s="17">
        <v>5</v>
      </c>
      <c r="M149" s="87">
        <f t="shared" si="6"/>
        <v>75</v>
      </c>
      <c r="N149" s="87">
        <f t="shared" si="8"/>
        <v>11.111111111111111</v>
      </c>
      <c r="O149" s="86">
        <f t="shared" si="7"/>
        <v>13.888888888888889</v>
      </c>
    </row>
    <row r="150" spans="1:15" s="17" customFormat="1" ht="13.2" x14ac:dyDescent="0.25">
      <c r="A150" s="16">
        <v>14172</v>
      </c>
      <c r="B150" s="16" t="s">
        <v>177</v>
      </c>
      <c r="C150" s="17">
        <v>21</v>
      </c>
      <c r="D150" s="17">
        <v>2</v>
      </c>
      <c r="E150" s="17">
        <v>0</v>
      </c>
      <c r="F150" s="17">
        <v>1</v>
      </c>
      <c r="G150" s="17">
        <v>1</v>
      </c>
      <c r="H150" s="17">
        <v>2</v>
      </c>
      <c r="I150" s="17">
        <v>2</v>
      </c>
      <c r="J150" s="17">
        <v>21</v>
      </c>
      <c r="K150" s="17">
        <v>14</v>
      </c>
      <c r="L150" s="17">
        <v>3</v>
      </c>
      <c r="M150" s="87">
        <f t="shared" si="6"/>
        <v>66.666666666666657</v>
      </c>
      <c r="N150" s="87">
        <f t="shared" si="8"/>
        <v>19.047619047619047</v>
      </c>
      <c r="O150" s="86">
        <f t="shared" si="7"/>
        <v>14.285714285714285</v>
      </c>
    </row>
    <row r="151" spans="1:15" s="17" customFormat="1" ht="13.2" x14ac:dyDescent="0.25">
      <c r="A151" s="16">
        <v>22105</v>
      </c>
      <c r="B151" s="16" t="s">
        <v>178</v>
      </c>
      <c r="C151" s="17">
        <v>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10</v>
      </c>
      <c r="K151" s="17">
        <v>9</v>
      </c>
      <c r="L151" s="17">
        <v>1</v>
      </c>
      <c r="M151" s="87">
        <f t="shared" si="6"/>
        <v>90</v>
      </c>
      <c r="N151" s="87">
        <f t="shared" si="8"/>
        <v>0</v>
      </c>
      <c r="O151" s="86">
        <f t="shared" si="7"/>
        <v>10</v>
      </c>
    </row>
    <row r="152" spans="1:15" s="17" customFormat="1" ht="13.2" x14ac:dyDescent="0.25">
      <c r="A152" s="16">
        <v>34974</v>
      </c>
      <c r="B152" s="16" t="s">
        <v>307</v>
      </c>
      <c r="C152" s="17">
        <v>4</v>
      </c>
      <c r="D152" s="17">
        <v>3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6</v>
      </c>
      <c r="K152" s="17">
        <v>3</v>
      </c>
      <c r="L152" s="17">
        <v>3</v>
      </c>
      <c r="M152" s="87">
        <f t="shared" si="6"/>
        <v>50</v>
      </c>
      <c r="N152" s="87">
        <f t="shared" si="8"/>
        <v>0</v>
      </c>
      <c r="O152" s="86">
        <f t="shared" si="7"/>
        <v>50</v>
      </c>
    </row>
    <row r="153" spans="1:15" s="17" customFormat="1" ht="13.2" x14ac:dyDescent="0.25">
      <c r="A153" s="16">
        <v>24105</v>
      </c>
      <c r="B153" s="16" t="s">
        <v>179</v>
      </c>
      <c r="C153" s="17">
        <v>32</v>
      </c>
      <c r="D153" s="17">
        <v>6</v>
      </c>
      <c r="E153" s="17">
        <v>1</v>
      </c>
      <c r="F153" s="17">
        <v>1</v>
      </c>
      <c r="G153" s="17">
        <v>0</v>
      </c>
      <c r="H153" s="17">
        <v>3</v>
      </c>
      <c r="I153" s="17">
        <v>5</v>
      </c>
      <c r="J153" s="17">
        <v>33</v>
      </c>
      <c r="K153" s="17">
        <v>27</v>
      </c>
      <c r="L153" s="17">
        <v>1</v>
      </c>
      <c r="M153" s="87">
        <f t="shared" si="6"/>
        <v>81.818181818181827</v>
      </c>
      <c r="N153" s="87">
        <f t="shared" si="8"/>
        <v>15.151515151515152</v>
      </c>
      <c r="O153" s="86">
        <f t="shared" si="7"/>
        <v>3.0303030303030303</v>
      </c>
    </row>
    <row r="154" spans="1:15" s="17" customFormat="1" ht="13.2" x14ac:dyDescent="0.25">
      <c r="A154" s="16">
        <v>34111</v>
      </c>
      <c r="B154" s="16" t="s">
        <v>180</v>
      </c>
      <c r="C154" s="17">
        <v>387</v>
      </c>
      <c r="D154" s="17">
        <v>41</v>
      </c>
      <c r="E154" s="17">
        <v>0</v>
      </c>
      <c r="F154" s="17">
        <v>3</v>
      </c>
      <c r="G154" s="17">
        <v>7</v>
      </c>
      <c r="H154" s="17">
        <v>37</v>
      </c>
      <c r="I154" s="17">
        <v>70</v>
      </c>
      <c r="J154" s="17">
        <v>358</v>
      </c>
      <c r="K154" s="17">
        <v>286</v>
      </c>
      <c r="L154" s="17">
        <v>25</v>
      </c>
      <c r="M154" s="87">
        <f t="shared" si="6"/>
        <v>79.888268156424573</v>
      </c>
      <c r="N154" s="87">
        <f t="shared" si="8"/>
        <v>13.128491620111731</v>
      </c>
      <c r="O154" s="86">
        <f t="shared" si="7"/>
        <v>6.983240223463687</v>
      </c>
    </row>
    <row r="155" spans="1:15" s="17" customFormat="1" ht="13.2" x14ac:dyDescent="0.25">
      <c r="A155" s="16">
        <v>24019</v>
      </c>
      <c r="B155" s="16" t="s">
        <v>181</v>
      </c>
      <c r="C155" s="17">
        <v>58</v>
      </c>
      <c r="D155" s="17">
        <v>11</v>
      </c>
      <c r="E155" s="17">
        <v>2</v>
      </c>
      <c r="F155" s="17">
        <v>1</v>
      </c>
      <c r="G155" s="17">
        <v>0</v>
      </c>
      <c r="H155" s="17">
        <v>5</v>
      </c>
      <c r="I155" s="17">
        <v>10</v>
      </c>
      <c r="J155" s="17">
        <v>59</v>
      </c>
      <c r="K155" s="17">
        <v>44</v>
      </c>
      <c r="L155" s="17">
        <v>7</v>
      </c>
      <c r="M155" s="87">
        <f t="shared" si="6"/>
        <v>74.576271186440678</v>
      </c>
      <c r="N155" s="87">
        <f t="shared" si="8"/>
        <v>13.559322033898304</v>
      </c>
      <c r="O155" s="86">
        <f t="shared" si="7"/>
        <v>11.864406779661017</v>
      </c>
    </row>
    <row r="156" spans="1:15" s="17" customFormat="1" ht="13.2" x14ac:dyDescent="0.25">
      <c r="A156" s="16">
        <v>21300</v>
      </c>
      <c r="B156" s="16" t="s">
        <v>182</v>
      </c>
      <c r="C156" s="17">
        <v>37</v>
      </c>
      <c r="D156" s="17">
        <v>8</v>
      </c>
      <c r="E156" s="17">
        <v>0</v>
      </c>
      <c r="F156" s="17">
        <v>1</v>
      </c>
      <c r="G156" s="17">
        <v>2</v>
      </c>
      <c r="H156" s="17">
        <v>5</v>
      </c>
      <c r="I156" s="17">
        <v>9</v>
      </c>
      <c r="J156" s="17">
        <v>36</v>
      </c>
      <c r="K156" s="17">
        <v>25</v>
      </c>
      <c r="L156" s="17">
        <v>3</v>
      </c>
      <c r="M156" s="87">
        <f t="shared" si="6"/>
        <v>69.444444444444443</v>
      </c>
      <c r="N156" s="87">
        <f t="shared" si="8"/>
        <v>22.222222222222221</v>
      </c>
      <c r="O156" s="86">
        <f t="shared" si="7"/>
        <v>8.3333333333333321</v>
      </c>
    </row>
    <row r="157" spans="1:15" s="17" customFormat="1" ht="13.2" x14ac:dyDescent="0.25">
      <c r="A157" s="16">
        <v>28137</v>
      </c>
      <c r="B157" s="16" t="s">
        <v>183</v>
      </c>
      <c r="C157" s="17">
        <v>21</v>
      </c>
      <c r="D157" s="17">
        <v>5</v>
      </c>
      <c r="E157" s="17">
        <v>0</v>
      </c>
      <c r="F157" s="17">
        <v>1</v>
      </c>
      <c r="G157" s="17">
        <v>21</v>
      </c>
      <c r="H157" s="17">
        <v>0</v>
      </c>
      <c r="I157" s="17">
        <v>4</v>
      </c>
      <c r="J157" s="17">
        <v>22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3.2" x14ac:dyDescent="0.25">
      <c r="A158" s="16">
        <v>24410</v>
      </c>
      <c r="B158" s="16" t="s">
        <v>184</v>
      </c>
      <c r="C158" s="17">
        <v>25</v>
      </c>
      <c r="D158" s="17">
        <v>7</v>
      </c>
      <c r="E158" s="17">
        <v>0</v>
      </c>
      <c r="F158" s="17">
        <v>1</v>
      </c>
      <c r="G158" s="17">
        <v>2</v>
      </c>
      <c r="H158" s="17">
        <v>1</v>
      </c>
      <c r="I158" s="17">
        <v>8</v>
      </c>
      <c r="J158" s="17">
        <v>24</v>
      </c>
      <c r="K158" s="17">
        <v>19</v>
      </c>
      <c r="L158" s="17">
        <v>1</v>
      </c>
      <c r="M158" s="87">
        <f t="shared" si="6"/>
        <v>79.166666666666657</v>
      </c>
      <c r="N158" s="87">
        <f t="shared" si="8"/>
        <v>16.666666666666664</v>
      </c>
      <c r="O158" s="86">
        <f t="shared" si="7"/>
        <v>4.1666666666666661</v>
      </c>
    </row>
    <row r="159" spans="1:15" s="17" customFormat="1" ht="13.2" x14ac:dyDescent="0.25">
      <c r="A159" s="16">
        <v>27344</v>
      </c>
      <c r="B159" s="16" t="s">
        <v>185</v>
      </c>
      <c r="C159" s="17">
        <v>104</v>
      </c>
      <c r="D159" s="17">
        <v>15</v>
      </c>
      <c r="E159" s="17">
        <v>1</v>
      </c>
      <c r="F159" s="17">
        <v>1</v>
      </c>
      <c r="G159" s="17">
        <v>1</v>
      </c>
      <c r="H159" s="17">
        <v>7</v>
      </c>
      <c r="I159" s="17">
        <v>10</v>
      </c>
      <c r="J159" s="17">
        <v>109</v>
      </c>
      <c r="K159" s="17">
        <v>89</v>
      </c>
      <c r="L159" s="17">
        <v>10</v>
      </c>
      <c r="M159" s="87">
        <f t="shared" si="6"/>
        <v>81.651376146788991</v>
      </c>
      <c r="N159" s="87">
        <f t="shared" si="8"/>
        <v>9.1743119266055047</v>
      </c>
      <c r="O159" s="86">
        <f t="shared" si="7"/>
        <v>9.1743119266055047</v>
      </c>
    </row>
    <row r="160" spans="1:15" s="17" customFormat="1" ht="13.2" x14ac:dyDescent="0.25">
      <c r="A160" s="16" t="s">
        <v>186</v>
      </c>
      <c r="B160" s="16" t="s">
        <v>187</v>
      </c>
      <c r="C160" s="17">
        <v>121</v>
      </c>
      <c r="D160" s="17">
        <v>8</v>
      </c>
      <c r="E160" s="17">
        <v>2</v>
      </c>
      <c r="F160" s="17">
        <v>1</v>
      </c>
      <c r="G160" s="17">
        <v>6</v>
      </c>
      <c r="H160" s="17">
        <v>13</v>
      </c>
      <c r="I160" s="17">
        <v>20</v>
      </c>
      <c r="J160" s="17">
        <v>109</v>
      </c>
      <c r="K160" s="17">
        <v>80</v>
      </c>
      <c r="L160" s="17">
        <v>7</v>
      </c>
      <c r="M160" s="87">
        <f t="shared" si="6"/>
        <v>73.394495412844037</v>
      </c>
      <c r="N160" s="87">
        <f t="shared" si="8"/>
        <v>20.183486238532112</v>
      </c>
      <c r="O160" s="86">
        <f t="shared" si="7"/>
        <v>6.4220183486238538</v>
      </c>
    </row>
    <row r="161" spans="1:15" s="17" customFormat="1" ht="13.2" x14ac:dyDescent="0.25">
      <c r="A161" s="16">
        <v>38301</v>
      </c>
      <c r="B161" s="16" t="s">
        <v>188</v>
      </c>
      <c r="C161" s="17">
        <v>7</v>
      </c>
      <c r="D161" s="17">
        <v>2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8</v>
      </c>
      <c r="K161" s="17">
        <v>7</v>
      </c>
      <c r="L161" s="17">
        <v>0</v>
      </c>
      <c r="M161" s="87">
        <f t="shared" si="6"/>
        <v>87.5</v>
      </c>
      <c r="N161" s="87">
        <f t="shared" si="8"/>
        <v>12.5</v>
      </c>
      <c r="O161" s="86">
        <f t="shared" si="7"/>
        <v>0</v>
      </c>
    </row>
    <row r="162" spans="1:15" s="17" customFormat="1" ht="13.2" x14ac:dyDescent="0.25">
      <c r="A162" s="16">
        <v>11001</v>
      </c>
      <c r="B162" s="16" t="s">
        <v>189</v>
      </c>
      <c r="C162" s="17">
        <v>479</v>
      </c>
      <c r="D162" s="17">
        <v>80</v>
      </c>
      <c r="E162" s="17">
        <v>8</v>
      </c>
      <c r="F162" s="17">
        <v>11</v>
      </c>
      <c r="G162" s="17">
        <v>18</v>
      </c>
      <c r="H162" s="17">
        <v>47</v>
      </c>
      <c r="I162" s="17">
        <v>49</v>
      </c>
      <c r="J162" s="17">
        <v>510</v>
      </c>
      <c r="K162" s="17">
        <v>320</v>
      </c>
      <c r="L162" s="17">
        <v>106</v>
      </c>
      <c r="M162" s="87">
        <f t="shared" si="6"/>
        <v>62.745098039215684</v>
      </c>
      <c r="N162" s="87">
        <f t="shared" si="8"/>
        <v>16.470588235294116</v>
      </c>
      <c r="O162" s="86">
        <f t="shared" si="7"/>
        <v>20.784313725490197</v>
      </c>
    </row>
    <row r="163" spans="1:15" s="17" customFormat="1" ht="13.2" x14ac:dyDescent="0.25">
      <c r="A163" s="16">
        <v>24122</v>
      </c>
      <c r="B163" s="16" t="s">
        <v>190</v>
      </c>
      <c r="C163" s="17">
        <v>7</v>
      </c>
      <c r="D163" s="17">
        <v>7</v>
      </c>
      <c r="E163" s="17">
        <v>0</v>
      </c>
      <c r="F163" s="17">
        <v>0</v>
      </c>
      <c r="G163" s="17">
        <v>0</v>
      </c>
      <c r="H163" s="17">
        <v>1</v>
      </c>
      <c r="I163" s="17">
        <v>4</v>
      </c>
      <c r="J163" s="17">
        <v>10</v>
      </c>
      <c r="K163" s="17">
        <v>8</v>
      </c>
      <c r="L163" s="17">
        <v>1</v>
      </c>
      <c r="M163" s="87">
        <f t="shared" si="6"/>
        <v>80</v>
      </c>
      <c r="N163" s="87">
        <f t="shared" si="8"/>
        <v>10</v>
      </c>
      <c r="O163" s="86">
        <f t="shared" si="7"/>
        <v>10</v>
      </c>
    </row>
    <row r="164" spans="1:15" s="17" customFormat="1" ht="13.2" x14ac:dyDescent="0.25">
      <c r="A164" s="16">
        <v>21301</v>
      </c>
      <c r="B164" s="16" t="s">
        <v>191</v>
      </c>
      <c r="C164" s="17">
        <v>3</v>
      </c>
      <c r="D164" s="17">
        <v>1</v>
      </c>
      <c r="E164" s="17">
        <v>0</v>
      </c>
      <c r="F164" s="17">
        <v>0</v>
      </c>
      <c r="G164" s="17">
        <v>1</v>
      </c>
      <c r="H164" s="17">
        <v>1</v>
      </c>
      <c r="I164" s="17">
        <v>1</v>
      </c>
      <c r="J164" s="17">
        <v>3</v>
      </c>
      <c r="K164" s="17">
        <v>0</v>
      </c>
      <c r="L164" s="17">
        <v>1</v>
      </c>
      <c r="M164" s="87">
        <f t="shared" si="6"/>
        <v>0</v>
      </c>
      <c r="N164" s="87">
        <f t="shared" si="8"/>
        <v>66.666666666666657</v>
      </c>
      <c r="O164" s="86">
        <f t="shared" si="7"/>
        <v>33.333333333333329</v>
      </c>
    </row>
    <row r="165" spans="1:15" s="17" customFormat="1" ht="13.2" x14ac:dyDescent="0.25">
      <c r="A165" s="16">
        <v>27401</v>
      </c>
      <c r="B165" s="16" t="s">
        <v>192</v>
      </c>
      <c r="C165" s="17">
        <v>369</v>
      </c>
      <c r="D165" s="17">
        <v>48</v>
      </c>
      <c r="E165" s="17">
        <v>3</v>
      </c>
      <c r="F165" s="17">
        <v>1</v>
      </c>
      <c r="G165" s="17">
        <v>9</v>
      </c>
      <c r="H165" s="17">
        <v>41</v>
      </c>
      <c r="I165" s="17">
        <v>38</v>
      </c>
      <c r="J165" s="17">
        <v>379</v>
      </c>
      <c r="K165" s="17">
        <v>286</v>
      </c>
      <c r="L165" s="17">
        <v>39</v>
      </c>
      <c r="M165" s="87">
        <f t="shared" si="6"/>
        <v>75.461741424802113</v>
      </c>
      <c r="N165" s="87">
        <f t="shared" si="8"/>
        <v>14.248021108179421</v>
      </c>
      <c r="O165" s="86">
        <f t="shared" si="7"/>
        <v>10.29023746701847</v>
      </c>
    </row>
    <row r="166" spans="1:15" s="17" customFormat="1" ht="13.2" x14ac:dyDescent="0.25">
      <c r="A166" s="16">
        <v>12110</v>
      </c>
      <c r="B166" s="16" t="s">
        <v>193</v>
      </c>
      <c r="C166" s="17">
        <v>18</v>
      </c>
      <c r="D166" s="17">
        <v>3</v>
      </c>
      <c r="E166" s="17">
        <v>0</v>
      </c>
      <c r="F166" s="17">
        <v>0</v>
      </c>
      <c r="G166" s="17">
        <v>0</v>
      </c>
      <c r="H166" s="17">
        <v>1</v>
      </c>
      <c r="I166" s="17">
        <v>3</v>
      </c>
      <c r="J166" s="17">
        <v>18</v>
      </c>
      <c r="K166" s="17">
        <v>17</v>
      </c>
      <c r="L166" s="17">
        <v>0</v>
      </c>
      <c r="M166" s="87">
        <f t="shared" si="6"/>
        <v>94.444444444444443</v>
      </c>
      <c r="N166" s="87">
        <f t="shared" si="8"/>
        <v>5.5555555555555554</v>
      </c>
      <c r="O166" s="86">
        <f t="shared" si="7"/>
        <v>0</v>
      </c>
    </row>
    <row r="167" spans="1:15" s="17" customFormat="1" ht="13.2" x14ac:dyDescent="0.25">
      <c r="A167" s="16" t="s">
        <v>194</v>
      </c>
      <c r="B167" s="16" t="s">
        <v>195</v>
      </c>
      <c r="C167" s="17">
        <v>137</v>
      </c>
      <c r="D167" s="17">
        <v>21</v>
      </c>
      <c r="E167" s="17">
        <v>0</v>
      </c>
      <c r="F167" s="17">
        <v>1</v>
      </c>
      <c r="G167" s="17">
        <v>3</v>
      </c>
      <c r="H167" s="17">
        <v>19</v>
      </c>
      <c r="I167" s="17">
        <v>15</v>
      </c>
      <c r="J167" s="17">
        <v>143</v>
      </c>
      <c r="K167" s="17">
        <v>99</v>
      </c>
      <c r="L167" s="17">
        <v>21</v>
      </c>
      <c r="M167" s="87">
        <f t="shared" si="6"/>
        <v>69.230769230769226</v>
      </c>
      <c r="N167" s="87">
        <f t="shared" si="8"/>
        <v>16.083916083916083</v>
      </c>
      <c r="O167" s="86">
        <f t="shared" si="7"/>
        <v>14.685314685314685</v>
      </c>
    </row>
    <row r="168" spans="1:15" s="17" customFormat="1" ht="13.2" x14ac:dyDescent="0.25">
      <c r="A168" s="16">
        <v>16050</v>
      </c>
      <c r="B168" s="16" t="s">
        <v>196</v>
      </c>
      <c r="C168" s="17">
        <v>51</v>
      </c>
      <c r="D168" s="17">
        <v>22</v>
      </c>
      <c r="E168" s="17">
        <v>0</v>
      </c>
      <c r="F168" s="17">
        <v>2</v>
      </c>
      <c r="G168" s="17">
        <v>1</v>
      </c>
      <c r="H168" s="17">
        <v>6</v>
      </c>
      <c r="I168" s="17">
        <v>16</v>
      </c>
      <c r="J168" s="17">
        <v>57</v>
      </c>
      <c r="K168" s="17">
        <v>34</v>
      </c>
      <c r="L168" s="17">
        <v>14</v>
      </c>
      <c r="M168" s="87">
        <f t="shared" si="6"/>
        <v>59.649122807017541</v>
      </c>
      <c r="N168" s="87">
        <f t="shared" si="8"/>
        <v>15.789473684210526</v>
      </c>
      <c r="O168" s="86">
        <f t="shared" si="7"/>
        <v>24.561403508771928</v>
      </c>
    </row>
    <row r="169" spans="1:15" s="17" customFormat="1" ht="13.2" x14ac:dyDescent="0.25">
      <c r="A169" s="16">
        <v>36402</v>
      </c>
      <c r="B169" s="16" t="s">
        <v>197</v>
      </c>
      <c r="C169" s="17">
        <v>6</v>
      </c>
      <c r="D169" s="17">
        <v>13</v>
      </c>
      <c r="E169" s="17">
        <v>0</v>
      </c>
      <c r="F169" s="17">
        <v>0</v>
      </c>
      <c r="G169" s="17">
        <v>0</v>
      </c>
      <c r="H169" s="17">
        <v>0</v>
      </c>
      <c r="I169" s="17">
        <v>9</v>
      </c>
      <c r="J169" s="17">
        <v>10</v>
      </c>
      <c r="K169" s="17">
        <v>8</v>
      </c>
      <c r="L169" s="17">
        <v>2</v>
      </c>
      <c r="M169" s="87">
        <f t="shared" si="6"/>
        <v>80</v>
      </c>
      <c r="N169" s="87">
        <f t="shared" si="8"/>
        <v>0</v>
      </c>
      <c r="O169" s="86">
        <f t="shared" si="7"/>
        <v>20</v>
      </c>
    </row>
    <row r="170" spans="1:15" s="17" customFormat="1" ht="13.2" x14ac:dyDescent="0.25">
      <c r="A170" s="16" t="s">
        <v>198</v>
      </c>
      <c r="B170" s="16" t="s">
        <v>199</v>
      </c>
      <c r="C170" s="17">
        <v>113</v>
      </c>
      <c r="D170" s="17">
        <v>6</v>
      </c>
      <c r="E170" s="17">
        <v>2</v>
      </c>
      <c r="F170" s="17">
        <v>0</v>
      </c>
      <c r="G170" s="17">
        <v>4</v>
      </c>
      <c r="H170" s="17">
        <v>11</v>
      </c>
      <c r="I170" s="17">
        <v>9</v>
      </c>
      <c r="J170" s="17">
        <v>110</v>
      </c>
      <c r="K170" s="17">
        <v>79</v>
      </c>
      <c r="L170" s="17">
        <v>14</v>
      </c>
      <c r="M170" s="87">
        <f t="shared" si="6"/>
        <v>71.818181818181813</v>
      </c>
      <c r="N170" s="87">
        <f t="shared" si="8"/>
        <v>15.454545454545453</v>
      </c>
      <c r="O170" s="86">
        <f t="shared" si="7"/>
        <v>12.727272727272727</v>
      </c>
    </row>
    <row r="171" spans="1:15" s="17" customFormat="1" ht="13.2" x14ac:dyDescent="0.25">
      <c r="A171" s="16">
        <v>38267</v>
      </c>
      <c r="B171" s="16" t="s">
        <v>200</v>
      </c>
      <c r="C171" s="17">
        <v>81</v>
      </c>
      <c r="D171" s="17">
        <v>17</v>
      </c>
      <c r="E171" s="17">
        <v>0</v>
      </c>
      <c r="F171" s="17">
        <v>0</v>
      </c>
      <c r="G171" s="17">
        <v>2</v>
      </c>
      <c r="H171" s="17">
        <v>2</v>
      </c>
      <c r="I171" s="17">
        <v>16</v>
      </c>
      <c r="J171" s="17">
        <v>82</v>
      </c>
      <c r="K171" s="17">
        <v>70</v>
      </c>
      <c r="L171" s="17">
        <v>8</v>
      </c>
      <c r="M171" s="87">
        <f t="shared" si="6"/>
        <v>85.365853658536579</v>
      </c>
      <c r="N171" s="87">
        <f t="shared" si="8"/>
        <v>4.8780487804878048</v>
      </c>
      <c r="O171" s="86">
        <f t="shared" si="7"/>
        <v>9.7560975609756095</v>
      </c>
    </row>
    <row r="172" spans="1:15" s="17" customFormat="1" ht="13.2" x14ac:dyDescent="0.25">
      <c r="A172" s="16">
        <v>27003</v>
      </c>
      <c r="B172" s="16" t="s">
        <v>201</v>
      </c>
      <c r="C172" s="17">
        <v>831</v>
      </c>
      <c r="D172" s="17">
        <v>75</v>
      </c>
      <c r="E172" s="17">
        <v>9</v>
      </c>
      <c r="F172" s="17">
        <v>8</v>
      </c>
      <c r="G172" s="17">
        <v>24</v>
      </c>
      <c r="H172" s="17">
        <v>61</v>
      </c>
      <c r="I172" s="17">
        <v>86</v>
      </c>
      <c r="J172" s="17">
        <v>820</v>
      </c>
      <c r="K172" s="17">
        <v>681</v>
      </c>
      <c r="L172" s="17">
        <v>37</v>
      </c>
      <c r="M172" s="87">
        <f t="shared" si="6"/>
        <v>83.048780487804876</v>
      </c>
      <c r="N172" s="87">
        <f t="shared" si="8"/>
        <v>12.439024390243903</v>
      </c>
      <c r="O172" s="86">
        <f t="shared" si="7"/>
        <v>4.5121951219512191</v>
      </c>
    </row>
    <row r="173" spans="1:15" s="17" customFormat="1" ht="13.2" x14ac:dyDescent="0.25">
      <c r="A173" s="16">
        <v>16048</v>
      </c>
      <c r="B173" s="16" t="s">
        <v>202</v>
      </c>
      <c r="C173" s="17">
        <v>10</v>
      </c>
      <c r="D173" s="17">
        <v>4</v>
      </c>
      <c r="E173" s="17">
        <v>0</v>
      </c>
      <c r="F173" s="17">
        <v>0</v>
      </c>
      <c r="G173" s="17">
        <v>0</v>
      </c>
      <c r="H173" s="17">
        <v>0</v>
      </c>
      <c r="I173" s="17">
        <v>5</v>
      </c>
      <c r="J173" s="17">
        <v>9</v>
      </c>
      <c r="K173" s="17">
        <v>8</v>
      </c>
      <c r="L173" s="17">
        <v>1</v>
      </c>
      <c r="M173" s="87">
        <f t="shared" si="6"/>
        <v>88.888888888888886</v>
      </c>
      <c r="N173" s="87">
        <f t="shared" si="8"/>
        <v>0</v>
      </c>
      <c r="O173" s="86">
        <f t="shared" si="7"/>
        <v>11.111111111111111</v>
      </c>
    </row>
    <row r="174" spans="1:15" s="17" customFormat="1" ht="13.2" x14ac:dyDescent="0.25">
      <c r="A174" s="16" t="s">
        <v>203</v>
      </c>
      <c r="B174" s="16" t="s">
        <v>204</v>
      </c>
      <c r="C174" s="17">
        <v>35</v>
      </c>
      <c r="D174" s="17">
        <v>11</v>
      </c>
      <c r="E174" s="17">
        <v>0</v>
      </c>
      <c r="F174" s="17">
        <v>0</v>
      </c>
      <c r="G174" s="17">
        <v>1</v>
      </c>
      <c r="H174" s="17">
        <v>2</v>
      </c>
      <c r="I174" s="17">
        <v>4</v>
      </c>
      <c r="J174" s="17">
        <v>42</v>
      </c>
      <c r="K174" s="17">
        <v>30</v>
      </c>
      <c r="L174" s="17">
        <v>9</v>
      </c>
      <c r="M174" s="87">
        <f t="shared" si="6"/>
        <v>71.428571428571431</v>
      </c>
      <c r="N174" s="87">
        <f t="shared" si="8"/>
        <v>7.1428571428571423</v>
      </c>
      <c r="O174" s="86">
        <f t="shared" si="7"/>
        <v>21.428571428571427</v>
      </c>
    </row>
    <row r="175" spans="1:15" s="17" customFormat="1" ht="13.2" x14ac:dyDescent="0.25">
      <c r="A175" s="16">
        <v>13144</v>
      </c>
      <c r="B175" s="16" t="s">
        <v>205</v>
      </c>
      <c r="C175" s="17">
        <v>102</v>
      </c>
      <c r="D175" s="17">
        <v>7</v>
      </c>
      <c r="E175" s="17">
        <v>2</v>
      </c>
      <c r="F175" s="17">
        <v>4</v>
      </c>
      <c r="G175" s="17">
        <v>8</v>
      </c>
      <c r="H175" s="17">
        <v>7</v>
      </c>
      <c r="I175" s="17">
        <v>9</v>
      </c>
      <c r="J175" s="17">
        <v>100</v>
      </c>
      <c r="K175" s="17">
        <v>71</v>
      </c>
      <c r="L175" s="17">
        <v>8</v>
      </c>
      <c r="M175" s="87">
        <f t="shared" si="6"/>
        <v>71</v>
      </c>
      <c r="N175" s="87">
        <f t="shared" si="8"/>
        <v>21</v>
      </c>
      <c r="O175" s="86">
        <f t="shared" si="7"/>
        <v>8</v>
      </c>
    </row>
    <row r="176" spans="1:15" s="17" customFormat="1" ht="13.2" x14ac:dyDescent="0.25">
      <c r="A176" s="16">
        <v>34307</v>
      </c>
      <c r="B176" s="16" t="s">
        <v>206</v>
      </c>
      <c r="C176" s="17">
        <v>29</v>
      </c>
      <c r="D176" s="17">
        <v>3</v>
      </c>
      <c r="E176" s="17">
        <v>0</v>
      </c>
      <c r="F176" s="17">
        <v>1</v>
      </c>
      <c r="G176" s="17">
        <v>1</v>
      </c>
      <c r="H176" s="17">
        <v>0</v>
      </c>
      <c r="I176" s="17">
        <v>8</v>
      </c>
      <c r="J176" s="17">
        <v>24</v>
      </c>
      <c r="K176" s="17">
        <v>22</v>
      </c>
      <c r="L176" s="17">
        <v>0</v>
      </c>
      <c r="M176" s="87">
        <f t="shared" si="6"/>
        <v>91.666666666666657</v>
      </c>
      <c r="N176" s="87">
        <f t="shared" si="8"/>
        <v>8.3333333333333321</v>
      </c>
      <c r="O176" s="86">
        <f t="shared" si="7"/>
        <v>0</v>
      </c>
    </row>
    <row r="177" spans="1:15" s="17" customFormat="1" ht="13.2" x14ac:dyDescent="0.25">
      <c r="A177" s="16">
        <v>25116</v>
      </c>
      <c r="B177" s="16" t="s">
        <v>207</v>
      </c>
      <c r="C177" s="17">
        <v>35</v>
      </c>
      <c r="D177" s="17">
        <v>13</v>
      </c>
      <c r="E177" s="17">
        <v>2</v>
      </c>
      <c r="F177" s="17">
        <v>1</v>
      </c>
      <c r="G177" s="17">
        <v>19</v>
      </c>
      <c r="H177" s="17">
        <v>1</v>
      </c>
      <c r="I177" s="17">
        <v>7</v>
      </c>
      <c r="J177" s="17">
        <v>41</v>
      </c>
      <c r="K177" s="17">
        <v>17</v>
      </c>
      <c r="L177" s="17">
        <v>1</v>
      </c>
      <c r="M177" s="87">
        <f t="shared" si="6"/>
        <v>41.463414634146339</v>
      </c>
      <c r="N177" s="87">
        <f t="shared" si="8"/>
        <v>56.09756097560976</v>
      </c>
      <c r="O177" s="86">
        <f t="shared" si="7"/>
        <v>2.4390243902439024</v>
      </c>
    </row>
    <row r="178" spans="1:15" s="17" customFormat="1" ht="13.2" x14ac:dyDescent="0.25">
      <c r="A178" s="16">
        <v>22009</v>
      </c>
      <c r="B178" s="16" t="s">
        <v>208</v>
      </c>
      <c r="C178" s="17">
        <v>24</v>
      </c>
      <c r="D178" s="17">
        <v>6</v>
      </c>
      <c r="E178" s="17">
        <v>0</v>
      </c>
      <c r="F178" s="17">
        <v>1</v>
      </c>
      <c r="G178" s="17">
        <v>0</v>
      </c>
      <c r="H178" s="17">
        <v>1</v>
      </c>
      <c r="I178" s="17">
        <v>2</v>
      </c>
      <c r="J178" s="17">
        <v>28</v>
      </c>
      <c r="K178" s="17">
        <v>24</v>
      </c>
      <c r="L178" s="17">
        <v>2</v>
      </c>
      <c r="M178" s="87">
        <f t="shared" si="6"/>
        <v>85.714285714285708</v>
      </c>
      <c r="N178" s="87">
        <f t="shared" si="8"/>
        <v>7.1428571428571423</v>
      </c>
      <c r="O178" s="86">
        <f t="shared" si="7"/>
        <v>7.1428571428571423</v>
      </c>
    </row>
    <row r="179" spans="1:15" s="17" customFormat="1" ht="13.2" x14ac:dyDescent="0.25">
      <c r="A179" s="16">
        <v>17403</v>
      </c>
      <c r="B179" s="16" t="s">
        <v>209</v>
      </c>
      <c r="C179" s="17">
        <v>497</v>
      </c>
      <c r="D179" s="17">
        <v>127</v>
      </c>
      <c r="E179" s="17">
        <v>11</v>
      </c>
      <c r="F179" s="17">
        <v>10</v>
      </c>
      <c r="G179" s="17">
        <v>18</v>
      </c>
      <c r="H179" s="17">
        <v>30</v>
      </c>
      <c r="I179" s="17">
        <v>65</v>
      </c>
      <c r="J179" s="17">
        <v>559</v>
      </c>
      <c r="K179" s="17">
        <v>393</v>
      </c>
      <c r="L179" s="17">
        <v>97</v>
      </c>
      <c r="M179" s="87">
        <f t="shared" si="6"/>
        <v>70.304114490161012</v>
      </c>
      <c r="N179" s="87">
        <f t="shared" si="8"/>
        <v>12.343470483005367</v>
      </c>
      <c r="O179" s="86">
        <f t="shared" si="7"/>
        <v>17.352415026833633</v>
      </c>
    </row>
    <row r="180" spans="1:15" s="17" customFormat="1" ht="13.2" x14ac:dyDescent="0.25">
      <c r="A180" s="16">
        <v>10309</v>
      </c>
      <c r="B180" s="16" t="s">
        <v>210</v>
      </c>
      <c r="C180" s="17">
        <v>17</v>
      </c>
      <c r="D180" s="17">
        <v>5</v>
      </c>
      <c r="E180" s="17">
        <v>0</v>
      </c>
      <c r="F180" s="17">
        <v>1</v>
      </c>
      <c r="G180" s="17">
        <v>0</v>
      </c>
      <c r="H180" s="17">
        <v>1</v>
      </c>
      <c r="I180" s="17">
        <v>5</v>
      </c>
      <c r="J180" s="17">
        <v>17</v>
      </c>
      <c r="K180" s="17">
        <v>14</v>
      </c>
      <c r="L180" s="17">
        <v>1</v>
      </c>
      <c r="M180" s="87">
        <f t="shared" si="6"/>
        <v>82.35294117647058</v>
      </c>
      <c r="N180" s="87">
        <f t="shared" si="8"/>
        <v>11.76470588235294</v>
      </c>
      <c r="O180" s="86">
        <f t="shared" si="7"/>
        <v>5.8823529411764701</v>
      </c>
    </row>
    <row r="181" spans="1:15" s="17" customFormat="1" ht="13.2" x14ac:dyDescent="0.25">
      <c r="A181" s="16" t="s">
        <v>211</v>
      </c>
      <c r="B181" s="16" t="s">
        <v>212</v>
      </c>
      <c r="C181" s="17">
        <v>443</v>
      </c>
      <c r="D181" s="17">
        <v>77</v>
      </c>
      <c r="E181" s="17">
        <v>3</v>
      </c>
      <c r="F181" s="17">
        <v>0</v>
      </c>
      <c r="G181" s="17">
        <v>5</v>
      </c>
      <c r="H181" s="17">
        <v>32</v>
      </c>
      <c r="I181" s="17">
        <v>57</v>
      </c>
      <c r="J181" s="17">
        <v>463</v>
      </c>
      <c r="K181" s="17">
        <v>355</v>
      </c>
      <c r="L181" s="17">
        <v>68</v>
      </c>
      <c r="M181" s="87">
        <f t="shared" si="6"/>
        <v>76.673866090712735</v>
      </c>
      <c r="N181" s="87">
        <f t="shared" si="8"/>
        <v>8.639308855291576</v>
      </c>
      <c r="O181" s="86">
        <f t="shared" si="7"/>
        <v>14.686825053995682</v>
      </c>
    </row>
    <row r="182" spans="1:15" s="17" customFormat="1" ht="13.2" x14ac:dyDescent="0.25">
      <c r="A182" s="16" t="s">
        <v>213</v>
      </c>
      <c r="B182" s="16" t="s">
        <v>214</v>
      </c>
      <c r="C182" s="17">
        <v>88</v>
      </c>
      <c r="D182" s="17">
        <v>8</v>
      </c>
      <c r="E182" s="17">
        <v>0</v>
      </c>
      <c r="F182" s="17">
        <v>0</v>
      </c>
      <c r="G182" s="17">
        <v>1</v>
      </c>
      <c r="H182" s="17">
        <v>1</v>
      </c>
      <c r="I182" s="17">
        <v>17</v>
      </c>
      <c r="J182" s="17">
        <v>79</v>
      </c>
      <c r="K182" s="17">
        <v>73</v>
      </c>
      <c r="L182" s="17">
        <v>4</v>
      </c>
      <c r="M182" s="87">
        <f t="shared" si="6"/>
        <v>92.405063291139243</v>
      </c>
      <c r="N182" s="87">
        <f t="shared" si="8"/>
        <v>2.5316455696202533</v>
      </c>
      <c r="O182" s="86">
        <f t="shared" si="7"/>
        <v>5.0632911392405067</v>
      </c>
    </row>
    <row r="183" spans="1:15" s="17" customFormat="1" ht="13.2" x14ac:dyDescent="0.25">
      <c r="A183" s="16" t="s">
        <v>215</v>
      </c>
      <c r="B183" s="16" t="s">
        <v>216</v>
      </c>
      <c r="C183" s="17">
        <v>19</v>
      </c>
      <c r="D183" s="17">
        <v>0</v>
      </c>
      <c r="E183" s="17">
        <v>1</v>
      </c>
      <c r="F183" s="17">
        <v>1</v>
      </c>
      <c r="G183" s="17">
        <v>0</v>
      </c>
      <c r="H183" s="17">
        <v>2</v>
      </c>
      <c r="I183" s="17">
        <v>3</v>
      </c>
      <c r="J183" s="17">
        <v>16</v>
      </c>
      <c r="K183" s="17">
        <v>11</v>
      </c>
      <c r="L183" s="17">
        <v>1</v>
      </c>
      <c r="M183" s="87">
        <f t="shared" si="6"/>
        <v>68.75</v>
      </c>
      <c r="N183" s="87">
        <f t="shared" si="8"/>
        <v>25</v>
      </c>
      <c r="O183" s="86">
        <f t="shared" si="7"/>
        <v>6.25</v>
      </c>
    </row>
    <row r="184" spans="1:15" s="17" customFormat="1" ht="13.2" x14ac:dyDescent="0.25">
      <c r="A184" s="16">
        <v>32416</v>
      </c>
      <c r="B184" s="16" t="s">
        <v>217</v>
      </c>
      <c r="C184" s="17">
        <v>64</v>
      </c>
      <c r="D184" s="17">
        <v>13</v>
      </c>
      <c r="E184" s="17">
        <v>0</v>
      </c>
      <c r="F184" s="17">
        <v>1</v>
      </c>
      <c r="G184" s="17">
        <v>2</v>
      </c>
      <c r="H184" s="17">
        <v>5</v>
      </c>
      <c r="I184" s="17">
        <v>16</v>
      </c>
      <c r="J184" s="17">
        <v>61</v>
      </c>
      <c r="K184" s="17">
        <v>43</v>
      </c>
      <c r="L184" s="17">
        <v>10</v>
      </c>
      <c r="M184" s="87">
        <f t="shared" si="6"/>
        <v>70.491803278688522</v>
      </c>
      <c r="N184" s="87">
        <f t="shared" si="8"/>
        <v>13.114754098360656</v>
      </c>
      <c r="O184" s="86">
        <f t="shared" si="7"/>
        <v>16.393442622950818</v>
      </c>
    </row>
    <row r="185" spans="1:15" s="17" customFormat="1" ht="13.2" x14ac:dyDescent="0.25">
      <c r="A185" s="16">
        <v>17407</v>
      </c>
      <c r="B185" s="16" t="s">
        <v>218</v>
      </c>
      <c r="C185" s="17">
        <v>122</v>
      </c>
      <c r="D185" s="17">
        <v>15</v>
      </c>
      <c r="E185" s="17">
        <v>0</v>
      </c>
      <c r="F185" s="17">
        <v>1</v>
      </c>
      <c r="G185" s="17">
        <v>2</v>
      </c>
      <c r="H185" s="17">
        <v>1</v>
      </c>
      <c r="I185" s="17">
        <v>17</v>
      </c>
      <c r="J185" s="17">
        <v>120</v>
      </c>
      <c r="K185" s="17">
        <v>103</v>
      </c>
      <c r="L185" s="17">
        <v>13</v>
      </c>
      <c r="M185" s="87">
        <f t="shared" si="6"/>
        <v>85.833333333333329</v>
      </c>
      <c r="N185" s="87">
        <f t="shared" si="8"/>
        <v>3.3333333333333335</v>
      </c>
      <c r="O185" s="86">
        <f t="shared" si="7"/>
        <v>10.833333333333334</v>
      </c>
    </row>
    <row r="186" spans="1:15" s="17" customFormat="1" ht="13.2" x14ac:dyDescent="0.25">
      <c r="A186" s="16">
        <v>34401</v>
      </c>
      <c r="B186" s="16" t="s">
        <v>219</v>
      </c>
      <c r="C186" s="17">
        <v>64</v>
      </c>
      <c r="D186" s="17">
        <v>11</v>
      </c>
      <c r="E186" s="17">
        <v>0</v>
      </c>
      <c r="F186" s="17">
        <v>0</v>
      </c>
      <c r="G186" s="17">
        <v>1</v>
      </c>
      <c r="H186" s="17">
        <v>4</v>
      </c>
      <c r="I186" s="17">
        <v>16</v>
      </c>
      <c r="J186" s="17">
        <v>59</v>
      </c>
      <c r="K186" s="17">
        <v>50</v>
      </c>
      <c r="L186" s="17">
        <v>4</v>
      </c>
      <c r="M186" s="87">
        <f t="shared" si="6"/>
        <v>84.745762711864401</v>
      </c>
      <c r="N186" s="87">
        <f t="shared" si="8"/>
        <v>8.4745762711864394</v>
      </c>
      <c r="O186" s="86">
        <f t="shared" si="7"/>
        <v>6.7796610169491522</v>
      </c>
    </row>
    <row r="187" spans="1:15" s="17" customFormat="1" ht="13.2" x14ac:dyDescent="0.25">
      <c r="A187" s="16">
        <v>38320</v>
      </c>
      <c r="B187" s="16" t="s">
        <v>220</v>
      </c>
      <c r="C187" s="17">
        <v>11</v>
      </c>
      <c r="D187" s="17">
        <v>2</v>
      </c>
      <c r="E187" s="17">
        <v>0</v>
      </c>
      <c r="F187" s="17">
        <v>0</v>
      </c>
      <c r="G187" s="17">
        <v>1</v>
      </c>
      <c r="H187" s="17">
        <v>1</v>
      </c>
      <c r="I187" s="17">
        <v>1</v>
      </c>
      <c r="J187" s="17">
        <v>12</v>
      </c>
      <c r="K187" s="17">
        <v>9</v>
      </c>
      <c r="L187" s="17">
        <v>1</v>
      </c>
      <c r="M187" s="87">
        <f t="shared" si="6"/>
        <v>75</v>
      </c>
      <c r="N187" s="87">
        <f t="shared" si="8"/>
        <v>16.666666666666664</v>
      </c>
      <c r="O187" s="86">
        <f t="shared" si="7"/>
        <v>8.3333333333333321</v>
      </c>
    </row>
    <row r="188" spans="1:15" s="17" customFormat="1" ht="13.2" x14ac:dyDescent="0.25">
      <c r="A188" s="16">
        <v>13160</v>
      </c>
      <c r="B188" s="16" t="s">
        <v>221</v>
      </c>
      <c r="C188" s="17">
        <v>55</v>
      </c>
      <c r="D188" s="17">
        <v>8</v>
      </c>
      <c r="E188" s="17">
        <v>2</v>
      </c>
      <c r="F188" s="17">
        <v>1</v>
      </c>
      <c r="G188" s="17">
        <v>3</v>
      </c>
      <c r="H188" s="17">
        <v>3</v>
      </c>
      <c r="I188" s="17">
        <v>11</v>
      </c>
      <c r="J188" s="17">
        <v>52</v>
      </c>
      <c r="K188" s="17">
        <v>38</v>
      </c>
      <c r="L188" s="17">
        <v>5</v>
      </c>
      <c r="M188" s="87">
        <f t="shared" si="6"/>
        <v>73.076923076923066</v>
      </c>
      <c r="N188" s="87">
        <f t="shared" si="8"/>
        <v>17.307692307692307</v>
      </c>
      <c r="O188" s="86">
        <f t="shared" si="7"/>
        <v>9.6153846153846168</v>
      </c>
    </row>
    <row r="189" spans="1:15" s="17" customFormat="1" ht="13.2" x14ac:dyDescent="0.25">
      <c r="A189" s="16">
        <v>28149</v>
      </c>
      <c r="B189" s="16" t="s">
        <v>222</v>
      </c>
      <c r="C189" s="17">
        <v>36</v>
      </c>
      <c r="D189" s="17">
        <v>12</v>
      </c>
      <c r="E189" s="17">
        <v>2</v>
      </c>
      <c r="F189" s="17">
        <v>0</v>
      </c>
      <c r="G189" s="17">
        <v>1</v>
      </c>
      <c r="H189" s="17">
        <v>1</v>
      </c>
      <c r="I189" s="17">
        <v>6</v>
      </c>
      <c r="J189" s="17">
        <v>42</v>
      </c>
      <c r="K189" s="17">
        <v>36</v>
      </c>
      <c r="L189" s="17">
        <v>2</v>
      </c>
      <c r="M189" s="87">
        <f t="shared" si="6"/>
        <v>85.714285714285708</v>
      </c>
      <c r="N189" s="87">
        <f t="shared" si="8"/>
        <v>9.5238095238095237</v>
      </c>
      <c r="O189" s="86">
        <f t="shared" si="7"/>
        <v>4.7619047619047619</v>
      </c>
    </row>
    <row r="190" spans="1:15" s="17" customFormat="1" ht="13.2" x14ac:dyDescent="0.25">
      <c r="A190" s="16">
        <v>17001</v>
      </c>
      <c r="B190" s="16" t="s">
        <v>304</v>
      </c>
      <c r="C190" s="17">
        <v>1576</v>
      </c>
      <c r="D190" s="17">
        <v>348</v>
      </c>
      <c r="E190" s="17">
        <v>11</v>
      </c>
      <c r="F190" s="17">
        <v>29</v>
      </c>
      <c r="G190" s="17">
        <v>50</v>
      </c>
      <c r="H190" s="17">
        <v>147</v>
      </c>
      <c r="I190" s="17">
        <v>292</v>
      </c>
      <c r="J190" s="17">
        <v>1632</v>
      </c>
      <c r="K190" s="17">
        <v>1106</v>
      </c>
      <c r="L190" s="17">
        <v>289</v>
      </c>
      <c r="M190" s="87">
        <f t="shared" si="6"/>
        <v>67.769607843137265</v>
      </c>
      <c r="N190" s="87">
        <f t="shared" si="8"/>
        <v>14.522058823529413</v>
      </c>
      <c r="O190" s="86">
        <f t="shared" si="7"/>
        <v>17.708333333333336</v>
      </c>
    </row>
    <row r="191" spans="1:15" s="17" customFormat="1" ht="13.2" x14ac:dyDescent="0.25">
      <c r="A191" s="16">
        <v>29101</v>
      </c>
      <c r="B191" s="16" t="s">
        <v>223</v>
      </c>
      <c r="C191" s="17">
        <v>142</v>
      </c>
      <c r="D191" s="17">
        <v>14</v>
      </c>
      <c r="E191" s="17">
        <v>2</v>
      </c>
      <c r="F191" s="17">
        <v>0</v>
      </c>
      <c r="G191" s="17">
        <v>2</v>
      </c>
      <c r="H191" s="17">
        <v>9</v>
      </c>
      <c r="I191" s="17">
        <v>19</v>
      </c>
      <c r="J191" s="17">
        <v>137</v>
      </c>
      <c r="K191" s="17">
        <v>104</v>
      </c>
      <c r="L191" s="17">
        <v>20</v>
      </c>
      <c r="M191" s="87">
        <f t="shared" si="6"/>
        <v>75.912408759124077</v>
      </c>
      <c r="N191" s="87">
        <f t="shared" si="8"/>
        <v>9.4890510948905096</v>
      </c>
      <c r="O191" s="86">
        <f t="shared" si="7"/>
        <v>14.5985401459854</v>
      </c>
    </row>
    <row r="192" spans="1:15" s="17" customFormat="1" ht="13.2" x14ac:dyDescent="0.25">
      <c r="A192" s="16">
        <v>39119</v>
      </c>
      <c r="B192" s="16" t="s">
        <v>224</v>
      </c>
      <c r="C192" s="17">
        <v>159</v>
      </c>
      <c r="D192" s="17">
        <v>45</v>
      </c>
      <c r="E192" s="17">
        <v>0</v>
      </c>
      <c r="F192" s="17">
        <v>4</v>
      </c>
      <c r="G192" s="17">
        <v>10</v>
      </c>
      <c r="H192" s="17">
        <v>11</v>
      </c>
      <c r="I192" s="17">
        <v>52</v>
      </c>
      <c r="J192" s="17">
        <v>152</v>
      </c>
      <c r="K192" s="17">
        <v>111</v>
      </c>
      <c r="L192" s="17">
        <v>16</v>
      </c>
      <c r="M192" s="87">
        <f t="shared" si="6"/>
        <v>73.026315789473685</v>
      </c>
      <c r="N192" s="87">
        <f t="shared" si="8"/>
        <v>16.447368421052634</v>
      </c>
      <c r="O192" s="86">
        <f t="shared" si="7"/>
        <v>10.526315789473683</v>
      </c>
    </row>
    <row r="193" spans="1:15" s="17" customFormat="1" ht="13.2" x14ac:dyDescent="0.25">
      <c r="A193" s="16">
        <v>26070</v>
      </c>
      <c r="B193" s="16" t="s">
        <v>225</v>
      </c>
      <c r="C193" s="17">
        <v>9</v>
      </c>
      <c r="D193" s="17">
        <v>2</v>
      </c>
      <c r="E193" s="17">
        <v>0</v>
      </c>
      <c r="F193" s="17">
        <v>0</v>
      </c>
      <c r="G193" s="17">
        <v>0</v>
      </c>
      <c r="H193" s="17">
        <v>0</v>
      </c>
      <c r="I193" s="17">
        <v>4</v>
      </c>
      <c r="J193" s="17">
        <v>7</v>
      </c>
      <c r="K193" s="17">
        <v>7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3.2" x14ac:dyDescent="0.25">
      <c r="A194" s="16" t="s">
        <v>226</v>
      </c>
      <c r="B194" s="16" t="s">
        <v>227</v>
      </c>
      <c r="C194" s="17">
        <v>121</v>
      </c>
      <c r="D194" s="17">
        <v>21</v>
      </c>
      <c r="E194" s="17">
        <v>1</v>
      </c>
      <c r="F194" s="17">
        <v>3</v>
      </c>
      <c r="G194" s="17">
        <v>4</v>
      </c>
      <c r="H194" s="17">
        <v>8</v>
      </c>
      <c r="I194" s="17">
        <v>26</v>
      </c>
      <c r="J194" s="17">
        <v>116</v>
      </c>
      <c r="K194" s="17">
        <v>85</v>
      </c>
      <c r="L194" s="17">
        <v>15</v>
      </c>
      <c r="M194" s="87">
        <f t="shared" si="6"/>
        <v>73.275862068965509</v>
      </c>
      <c r="N194" s="87">
        <f t="shared" si="8"/>
        <v>13.793103448275861</v>
      </c>
      <c r="O194" s="86">
        <f t="shared" si="7"/>
        <v>12.931034482758621</v>
      </c>
    </row>
    <row r="195" spans="1:15" s="17" customFormat="1" ht="13.2" x14ac:dyDescent="0.25">
      <c r="A195" s="16">
        <v>23309</v>
      </c>
      <c r="B195" s="16" t="s">
        <v>228</v>
      </c>
      <c r="C195" s="17">
        <v>209</v>
      </c>
      <c r="D195" s="17">
        <v>25</v>
      </c>
      <c r="E195" s="17">
        <v>3</v>
      </c>
      <c r="F195" s="17">
        <v>3</v>
      </c>
      <c r="G195" s="17">
        <v>3</v>
      </c>
      <c r="H195" s="17">
        <v>18</v>
      </c>
      <c r="I195" s="17">
        <v>41</v>
      </c>
      <c r="J195" s="17">
        <v>193</v>
      </c>
      <c r="K195" s="17">
        <v>138</v>
      </c>
      <c r="L195" s="17">
        <v>28</v>
      </c>
      <c r="M195" s="87">
        <f t="shared" si="6"/>
        <v>71.502590673575128</v>
      </c>
      <c r="N195" s="87">
        <f t="shared" si="8"/>
        <v>13.989637305699482</v>
      </c>
      <c r="O195" s="86">
        <f t="shared" si="7"/>
        <v>14.507772020725387</v>
      </c>
    </row>
    <row r="196" spans="1:15" s="17" customFormat="1" ht="13.2" x14ac:dyDescent="0.25">
      <c r="A196" s="16">
        <v>17412</v>
      </c>
      <c r="B196" s="16" t="s">
        <v>229</v>
      </c>
      <c r="C196" s="17">
        <v>333</v>
      </c>
      <c r="D196" s="17">
        <v>74</v>
      </c>
      <c r="E196" s="17">
        <v>2</v>
      </c>
      <c r="F196" s="17">
        <v>7</v>
      </c>
      <c r="G196" s="17">
        <v>11</v>
      </c>
      <c r="H196" s="17">
        <v>23</v>
      </c>
      <c r="I196" s="17">
        <v>47</v>
      </c>
      <c r="J196" s="17">
        <v>360</v>
      </c>
      <c r="K196" s="17">
        <v>284</v>
      </c>
      <c r="L196" s="17">
        <v>33</v>
      </c>
      <c r="M196" s="87">
        <f t="shared" si="6"/>
        <v>78.888888888888886</v>
      </c>
      <c r="N196" s="87">
        <f t="shared" si="8"/>
        <v>11.944444444444445</v>
      </c>
      <c r="O196" s="86">
        <f t="shared" si="7"/>
        <v>9.1666666666666661</v>
      </c>
    </row>
    <row r="197" spans="1:15" s="17" customFormat="1" ht="13.2" x14ac:dyDescent="0.25">
      <c r="A197" s="16">
        <v>17404</v>
      </c>
      <c r="B197" s="16" t="s">
        <v>230</v>
      </c>
      <c r="C197" s="17">
        <v>1</v>
      </c>
      <c r="D197" s="17">
        <v>2</v>
      </c>
      <c r="E197" s="17">
        <v>0</v>
      </c>
      <c r="F197" s="17">
        <v>0</v>
      </c>
      <c r="G197" s="17">
        <v>0</v>
      </c>
      <c r="H197" s="17">
        <v>0</v>
      </c>
      <c r="I197" s="17">
        <v>3</v>
      </c>
      <c r="J197" s="17">
        <v>0</v>
      </c>
      <c r="K197" s="17">
        <v>0</v>
      </c>
      <c r="L197" s="17">
        <v>0</v>
      </c>
      <c r="M197" s="87" t="str">
        <f t="shared" si="6"/>
        <v>n/a</v>
      </c>
      <c r="N197" s="87" t="str">
        <f t="shared" si="8"/>
        <v>n/a</v>
      </c>
      <c r="O197" s="86" t="str">
        <f t="shared" si="7"/>
        <v>n/a</v>
      </c>
    </row>
    <row r="198" spans="1:15" s="17" customFormat="1" ht="13.2" x14ac:dyDescent="0.25">
      <c r="A198" s="16">
        <v>31201</v>
      </c>
      <c r="B198" s="16" t="s">
        <v>231</v>
      </c>
      <c r="C198" s="17">
        <v>427</v>
      </c>
      <c r="D198" s="17">
        <v>41</v>
      </c>
      <c r="E198" s="17">
        <v>2</v>
      </c>
      <c r="F198" s="17">
        <v>3</v>
      </c>
      <c r="G198" s="17">
        <v>8</v>
      </c>
      <c r="H198" s="17">
        <v>26</v>
      </c>
      <c r="I198" s="17">
        <v>36</v>
      </c>
      <c r="J198" s="17">
        <v>432</v>
      </c>
      <c r="K198" s="17">
        <v>342</v>
      </c>
      <c r="L198" s="17">
        <v>51</v>
      </c>
      <c r="M198" s="87">
        <f t="shared" ref="M198:M258" si="9">IF(J198=0,"n/a",K198/J198*100)</f>
        <v>79.166666666666657</v>
      </c>
      <c r="N198" s="87">
        <f t="shared" si="8"/>
        <v>9.0277777777777768</v>
      </c>
      <c r="O198" s="86">
        <f t="shared" ref="O198:O258" si="10">IF(J198=0,"n/a",(L198/J198)*100)</f>
        <v>11.805555555555555</v>
      </c>
    </row>
    <row r="199" spans="1:15" s="17" customFormat="1" ht="13.2" x14ac:dyDescent="0.25">
      <c r="A199" s="16">
        <v>17410</v>
      </c>
      <c r="B199" s="16" t="s">
        <v>232</v>
      </c>
      <c r="C199" s="17">
        <v>216</v>
      </c>
      <c r="D199" s="17">
        <v>27</v>
      </c>
      <c r="E199" s="17">
        <v>1</v>
      </c>
      <c r="F199" s="17">
        <v>1</v>
      </c>
      <c r="G199" s="17">
        <v>7</v>
      </c>
      <c r="H199" s="17">
        <v>8</v>
      </c>
      <c r="I199" s="17">
        <v>37</v>
      </c>
      <c r="J199" s="17">
        <v>206</v>
      </c>
      <c r="K199" s="17">
        <v>164</v>
      </c>
      <c r="L199" s="17">
        <v>25</v>
      </c>
      <c r="M199" s="87">
        <f t="shared" si="9"/>
        <v>79.611650485436897</v>
      </c>
      <c r="N199" s="87">
        <f t="shared" ref="N199:N258" si="11">IF(J199=0,"n/a",(E199+F199+G199+H199)/J199*100)</f>
        <v>8.2524271844660202</v>
      </c>
      <c r="O199" s="86">
        <f t="shared" si="10"/>
        <v>12.135922330097088</v>
      </c>
    </row>
    <row r="200" spans="1:15" s="17" customFormat="1" ht="13.2" x14ac:dyDescent="0.25">
      <c r="A200" s="16">
        <v>13156</v>
      </c>
      <c r="B200" s="16" t="s">
        <v>233</v>
      </c>
      <c r="C200" s="17">
        <v>21</v>
      </c>
      <c r="D200" s="17">
        <v>6</v>
      </c>
      <c r="E200" s="17">
        <v>0</v>
      </c>
      <c r="F200" s="17">
        <v>0</v>
      </c>
      <c r="G200" s="17">
        <v>1</v>
      </c>
      <c r="H200" s="17">
        <v>1</v>
      </c>
      <c r="I200" s="17">
        <v>8</v>
      </c>
      <c r="J200" s="17">
        <v>19</v>
      </c>
      <c r="K200" s="17">
        <v>15</v>
      </c>
      <c r="L200" s="17">
        <v>2</v>
      </c>
      <c r="M200" s="87">
        <f t="shared" si="9"/>
        <v>78.94736842105263</v>
      </c>
      <c r="N200" s="87">
        <f t="shared" si="11"/>
        <v>10.526315789473683</v>
      </c>
      <c r="O200" s="86">
        <f t="shared" si="10"/>
        <v>10.526315789473683</v>
      </c>
    </row>
    <row r="201" spans="1:15" s="17" customFormat="1" ht="13.2" x14ac:dyDescent="0.25">
      <c r="A201" s="16">
        <v>25118</v>
      </c>
      <c r="B201" s="16" t="s">
        <v>234</v>
      </c>
      <c r="C201" s="17">
        <v>19</v>
      </c>
      <c r="D201" s="17">
        <v>1</v>
      </c>
      <c r="E201" s="17">
        <v>1</v>
      </c>
      <c r="F201" s="17">
        <v>0</v>
      </c>
      <c r="G201" s="17">
        <v>3</v>
      </c>
      <c r="H201" s="17">
        <v>2</v>
      </c>
      <c r="I201" s="17">
        <v>1</v>
      </c>
      <c r="J201" s="17">
        <v>19</v>
      </c>
      <c r="K201" s="17">
        <v>13</v>
      </c>
      <c r="L201" s="17">
        <v>0</v>
      </c>
      <c r="M201" s="87">
        <f t="shared" si="9"/>
        <v>68.421052631578945</v>
      </c>
      <c r="N201" s="87">
        <f t="shared" si="11"/>
        <v>31.578947368421051</v>
      </c>
      <c r="O201" s="86">
        <f t="shared" si="10"/>
        <v>0</v>
      </c>
    </row>
    <row r="202" spans="1:15" s="17" customFormat="1" ht="13.2" x14ac:dyDescent="0.25">
      <c r="A202" s="16">
        <v>18402</v>
      </c>
      <c r="B202" s="16" t="s">
        <v>235</v>
      </c>
      <c r="C202" s="17">
        <v>399</v>
      </c>
      <c r="D202" s="17">
        <v>55</v>
      </c>
      <c r="E202" s="17">
        <v>1</v>
      </c>
      <c r="F202" s="17">
        <v>0</v>
      </c>
      <c r="G202" s="17">
        <v>5</v>
      </c>
      <c r="H202" s="17">
        <v>24</v>
      </c>
      <c r="I202" s="17">
        <v>47</v>
      </c>
      <c r="J202" s="17">
        <v>407</v>
      </c>
      <c r="K202" s="17">
        <v>313</v>
      </c>
      <c r="L202" s="17">
        <v>64</v>
      </c>
      <c r="M202" s="87">
        <f t="shared" si="9"/>
        <v>76.904176904176907</v>
      </c>
      <c r="N202" s="87">
        <f t="shared" si="11"/>
        <v>7.3710073710073711</v>
      </c>
      <c r="O202" s="86">
        <f t="shared" si="10"/>
        <v>15.724815724815725</v>
      </c>
    </row>
    <row r="203" spans="1:15" s="17" customFormat="1" ht="13.2" x14ac:dyDescent="0.25">
      <c r="A203" s="16">
        <v>15206</v>
      </c>
      <c r="B203" s="16" t="s">
        <v>236</v>
      </c>
      <c r="C203" s="17">
        <v>73</v>
      </c>
      <c r="D203" s="17">
        <v>7</v>
      </c>
      <c r="E203" s="17">
        <v>1</v>
      </c>
      <c r="F203" s="17">
        <v>0</v>
      </c>
      <c r="G203" s="17">
        <v>2</v>
      </c>
      <c r="H203" s="17">
        <v>3</v>
      </c>
      <c r="I203" s="17">
        <v>14</v>
      </c>
      <c r="J203" s="17">
        <v>66</v>
      </c>
      <c r="K203" s="17">
        <v>54</v>
      </c>
      <c r="L203" s="17">
        <v>6</v>
      </c>
      <c r="M203" s="87">
        <f t="shared" si="9"/>
        <v>81.818181818181827</v>
      </c>
      <c r="N203" s="87">
        <f t="shared" si="11"/>
        <v>9.0909090909090917</v>
      </c>
      <c r="O203" s="86">
        <f t="shared" si="10"/>
        <v>9.0909090909090917</v>
      </c>
    </row>
    <row r="204" spans="1:15" s="17" customFormat="1" ht="13.2" x14ac:dyDescent="0.25">
      <c r="A204" s="16">
        <v>32081</v>
      </c>
      <c r="B204" s="16" t="s">
        <v>237</v>
      </c>
      <c r="C204" s="17">
        <v>1031</v>
      </c>
      <c r="D204" s="17">
        <v>159</v>
      </c>
      <c r="E204" s="17">
        <v>19</v>
      </c>
      <c r="F204" s="17">
        <v>19</v>
      </c>
      <c r="G204" s="17">
        <v>46</v>
      </c>
      <c r="H204" s="17">
        <v>69</v>
      </c>
      <c r="I204" s="17">
        <v>162</v>
      </c>
      <c r="J204" s="17">
        <v>1028</v>
      </c>
      <c r="K204" s="17">
        <v>779</v>
      </c>
      <c r="L204" s="17">
        <v>96</v>
      </c>
      <c r="M204" s="87">
        <f t="shared" si="9"/>
        <v>75.778210116731515</v>
      </c>
      <c r="N204" s="87">
        <f t="shared" si="11"/>
        <v>14.883268482490273</v>
      </c>
      <c r="O204" s="86">
        <f t="shared" si="10"/>
        <v>9.3385214007782107</v>
      </c>
    </row>
    <row r="205" spans="1:15" s="17" customFormat="1" ht="13.2" x14ac:dyDescent="0.25">
      <c r="A205" s="16">
        <v>22008</v>
      </c>
      <c r="B205" s="16" t="s">
        <v>238</v>
      </c>
      <c r="C205" s="17">
        <v>7</v>
      </c>
      <c r="D205" s="17">
        <v>0</v>
      </c>
      <c r="E205" s="17">
        <v>1</v>
      </c>
      <c r="F205" s="17">
        <v>1</v>
      </c>
      <c r="G205" s="17">
        <v>0</v>
      </c>
      <c r="H205" s="17">
        <v>1</v>
      </c>
      <c r="I205" s="17">
        <v>1</v>
      </c>
      <c r="J205" s="17">
        <v>6</v>
      </c>
      <c r="K205" s="17">
        <v>3</v>
      </c>
      <c r="L205" s="17">
        <v>0</v>
      </c>
      <c r="M205" s="87">
        <f t="shared" si="9"/>
        <v>50</v>
      </c>
      <c r="N205" s="87">
        <f t="shared" si="11"/>
        <v>50</v>
      </c>
      <c r="O205" s="86">
        <f t="shared" si="10"/>
        <v>0</v>
      </c>
    </row>
    <row r="206" spans="1:15" s="17" customFormat="1" ht="13.2" x14ac:dyDescent="0.25">
      <c r="A206" s="16">
        <v>38322</v>
      </c>
      <c r="B206" s="16" t="s">
        <v>239</v>
      </c>
      <c r="C206" s="17">
        <v>17</v>
      </c>
      <c r="D206" s="17">
        <v>3</v>
      </c>
      <c r="E206" s="17">
        <v>0</v>
      </c>
      <c r="F206" s="17">
        <v>0</v>
      </c>
      <c r="G206" s="17">
        <v>0</v>
      </c>
      <c r="H206" s="17">
        <v>0</v>
      </c>
      <c r="I206" s="17">
        <v>6</v>
      </c>
      <c r="J206" s="17">
        <v>14</v>
      </c>
      <c r="K206" s="17">
        <v>13</v>
      </c>
      <c r="L206" s="17">
        <v>1</v>
      </c>
      <c r="M206" s="87">
        <f t="shared" si="9"/>
        <v>92.857142857142861</v>
      </c>
      <c r="N206" s="87">
        <f t="shared" si="11"/>
        <v>0</v>
      </c>
      <c r="O206" s="86">
        <f t="shared" si="10"/>
        <v>7.1428571428571423</v>
      </c>
    </row>
    <row r="207" spans="1:15" s="17" customFormat="1" ht="13.2" x14ac:dyDescent="0.25">
      <c r="A207" s="16">
        <v>31401</v>
      </c>
      <c r="B207" s="16" t="s">
        <v>240</v>
      </c>
      <c r="C207" s="17">
        <v>202</v>
      </c>
      <c r="D207" s="17">
        <v>28</v>
      </c>
      <c r="E207" s="17">
        <v>1</v>
      </c>
      <c r="F207" s="17">
        <v>6</v>
      </c>
      <c r="G207" s="17">
        <v>7</v>
      </c>
      <c r="H207" s="17">
        <v>22</v>
      </c>
      <c r="I207" s="17">
        <v>21</v>
      </c>
      <c r="J207" s="17">
        <v>209</v>
      </c>
      <c r="K207" s="17">
        <v>153</v>
      </c>
      <c r="L207" s="17">
        <v>20</v>
      </c>
      <c r="M207" s="87">
        <f t="shared" si="9"/>
        <v>73.205741626794264</v>
      </c>
      <c r="N207" s="87">
        <f t="shared" si="11"/>
        <v>17.224880382775119</v>
      </c>
      <c r="O207" s="86">
        <f t="shared" si="10"/>
        <v>9.5693779904306222</v>
      </c>
    </row>
    <row r="208" spans="1:15" s="17" customFormat="1" ht="13.2" x14ac:dyDescent="0.25">
      <c r="A208" s="16">
        <v>27001</v>
      </c>
      <c r="B208" s="16" t="s">
        <v>306</v>
      </c>
      <c r="C208" s="17">
        <v>123</v>
      </c>
      <c r="D208" s="17">
        <v>33</v>
      </c>
      <c r="E208" s="17">
        <v>2</v>
      </c>
      <c r="F208" s="17">
        <v>1</v>
      </c>
      <c r="G208" s="17">
        <v>2</v>
      </c>
      <c r="H208" s="17">
        <v>4</v>
      </c>
      <c r="I208" s="17">
        <v>44</v>
      </c>
      <c r="J208" s="17">
        <v>112</v>
      </c>
      <c r="K208" s="17">
        <v>102</v>
      </c>
      <c r="L208" s="17">
        <v>1</v>
      </c>
      <c r="M208" s="87">
        <f t="shared" si="9"/>
        <v>91.071428571428569</v>
      </c>
      <c r="N208" s="87">
        <f t="shared" si="11"/>
        <v>8.0357142857142865</v>
      </c>
      <c r="O208" s="86">
        <f t="shared" si="10"/>
        <v>0.89285714285714279</v>
      </c>
    </row>
    <row r="209" spans="1:15" s="17" customFormat="1" ht="13.2" x14ac:dyDescent="0.25">
      <c r="A209" s="16">
        <v>30303</v>
      </c>
      <c r="B209" s="16" t="s">
        <v>241</v>
      </c>
      <c r="C209" s="17">
        <v>59</v>
      </c>
      <c r="D209" s="17">
        <v>9</v>
      </c>
      <c r="E209" s="17">
        <v>3</v>
      </c>
      <c r="F209" s="17">
        <v>7</v>
      </c>
      <c r="G209" s="17">
        <v>3</v>
      </c>
      <c r="H209" s="17">
        <v>5</v>
      </c>
      <c r="I209" s="17">
        <v>11</v>
      </c>
      <c r="J209" s="17">
        <v>57</v>
      </c>
      <c r="K209" s="17">
        <v>33</v>
      </c>
      <c r="L209" s="17">
        <v>6</v>
      </c>
      <c r="M209" s="87">
        <f t="shared" si="9"/>
        <v>57.894736842105267</v>
      </c>
      <c r="N209" s="87">
        <f t="shared" si="11"/>
        <v>31.578947368421051</v>
      </c>
      <c r="O209" s="86">
        <f t="shared" si="10"/>
        <v>10.526315789473683</v>
      </c>
    </row>
    <row r="210" spans="1:15" s="17" customFormat="1" ht="13.2" x14ac:dyDescent="0.25">
      <c r="A210" s="16">
        <v>31311</v>
      </c>
      <c r="B210" s="16" t="s">
        <v>242</v>
      </c>
      <c r="C210" s="17">
        <v>90</v>
      </c>
      <c r="D210" s="17">
        <v>11</v>
      </c>
      <c r="E210" s="17">
        <v>1</v>
      </c>
      <c r="F210" s="17">
        <v>3</v>
      </c>
      <c r="G210" s="17">
        <v>4</v>
      </c>
      <c r="H210" s="17">
        <v>6</v>
      </c>
      <c r="I210" s="17">
        <v>9</v>
      </c>
      <c r="J210" s="17">
        <v>92</v>
      </c>
      <c r="K210" s="17">
        <v>1</v>
      </c>
      <c r="L210" s="17">
        <v>77</v>
      </c>
      <c r="M210" s="87">
        <f t="shared" si="9"/>
        <v>1.0869565217391304</v>
      </c>
      <c r="N210" s="87">
        <f t="shared" si="11"/>
        <v>15.217391304347828</v>
      </c>
      <c r="O210" s="86">
        <f t="shared" si="10"/>
        <v>83.695652173913047</v>
      </c>
    </row>
    <row r="211" spans="1:15" s="17" customFormat="1" ht="13.2" x14ac:dyDescent="0.25">
      <c r="A211" s="16">
        <v>27320</v>
      </c>
      <c r="B211" s="16" t="s">
        <v>243</v>
      </c>
      <c r="C211" s="17">
        <v>303</v>
      </c>
      <c r="D211" s="17">
        <v>60</v>
      </c>
      <c r="E211" s="17">
        <v>0</v>
      </c>
      <c r="F211" s="17">
        <v>3</v>
      </c>
      <c r="G211" s="17">
        <v>5</v>
      </c>
      <c r="H211" s="17">
        <v>24</v>
      </c>
      <c r="I211" s="17">
        <v>57</v>
      </c>
      <c r="J211" s="17">
        <v>306</v>
      </c>
      <c r="K211" s="17">
        <v>233</v>
      </c>
      <c r="L211" s="17">
        <v>41</v>
      </c>
      <c r="M211" s="87">
        <f t="shared" si="9"/>
        <v>76.143790849673195</v>
      </c>
      <c r="N211" s="87">
        <f t="shared" si="11"/>
        <v>10.457516339869281</v>
      </c>
      <c r="O211" s="86">
        <f t="shared" si="10"/>
        <v>13.398692810457517</v>
      </c>
    </row>
    <row r="212" spans="1:15" s="17" customFormat="1" ht="13.2" x14ac:dyDescent="0.25">
      <c r="A212" s="16">
        <v>39201</v>
      </c>
      <c r="B212" s="16" t="s">
        <v>244</v>
      </c>
      <c r="C212" s="17">
        <v>214</v>
      </c>
      <c r="D212" s="17">
        <v>32</v>
      </c>
      <c r="E212" s="17">
        <v>3</v>
      </c>
      <c r="F212" s="17">
        <v>2</v>
      </c>
      <c r="G212" s="17">
        <v>7</v>
      </c>
      <c r="H212" s="17">
        <v>25</v>
      </c>
      <c r="I212" s="17">
        <v>29</v>
      </c>
      <c r="J212" s="17">
        <v>217</v>
      </c>
      <c r="K212" s="17">
        <v>178</v>
      </c>
      <c r="L212" s="17">
        <v>2</v>
      </c>
      <c r="M212" s="87">
        <f t="shared" si="9"/>
        <v>82.027649769585253</v>
      </c>
      <c r="N212" s="87">
        <f t="shared" si="11"/>
        <v>17.050691244239633</v>
      </c>
      <c r="O212" s="86">
        <f t="shared" si="10"/>
        <v>0.92165898617511521</v>
      </c>
    </row>
    <row r="213" spans="1:15" s="17" customFormat="1" ht="13.2" x14ac:dyDescent="0.25">
      <c r="A213" s="16">
        <v>27010</v>
      </c>
      <c r="B213" s="16" t="s">
        <v>245</v>
      </c>
      <c r="C213" s="96">
        <v>962</v>
      </c>
      <c r="D213" s="96">
        <v>161</v>
      </c>
      <c r="E213" s="96">
        <v>6</v>
      </c>
      <c r="F213" s="96">
        <v>24</v>
      </c>
      <c r="G213" s="96">
        <v>55</v>
      </c>
      <c r="H213" s="96">
        <v>94</v>
      </c>
      <c r="I213" s="96">
        <v>181</v>
      </c>
      <c r="J213" s="96">
        <v>942</v>
      </c>
      <c r="K213" s="96">
        <v>616</v>
      </c>
      <c r="L213" s="96">
        <v>147</v>
      </c>
      <c r="M213" s="87">
        <f t="shared" si="9"/>
        <v>65.392781316348191</v>
      </c>
      <c r="N213" s="87">
        <f t="shared" si="11"/>
        <v>19.002123142250532</v>
      </c>
      <c r="O213" s="86">
        <f t="shared" si="10"/>
        <v>15.605095541401273</v>
      </c>
    </row>
    <row r="214" spans="1:15" s="17" customFormat="1" ht="13.2" x14ac:dyDescent="0.25">
      <c r="A214" s="16">
        <v>14077</v>
      </c>
      <c r="B214" s="16" t="s">
        <v>246</v>
      </c>
      <c r="C214" s="17">
        <v>12</v>
      </c>
      <c r="D214" s="17">
        <v>0</v>
      </c>
      <c r="E214" s="17">
        <v>0</v>
      </c>
      <c r="F214" s="17">
        <v>0</v>
      </c>
      <c r="G214" s="17">
        <v>0</v>
      </c>
      <c r="H214" s="17">
        <v>3</v>
      </c>
      <c r="I214" s="17">
        <v>1</v>
      </c>
      <c r="J214" s="17">
        <v>11</v>
      </c>
      <c r="K214" s="17">
        <v>7</v>
      </c>
      <c r="L214" s="17">
        <v>1</v>
      </c>
      <c r="M214" s="87">
        <f t="shared" si="9"/>
        <v>63.636363636363633</v>
      </c>
      <c r="N214" s="87">
        <f t="shared" si="11"/>
        <v>27.27272727272727</v>
      </c>
      <c r="O214" s="86">
        <f t="shared" si="10"/>
        <v>9.0909090909090917</v>
      </c>
    </row>
    <row r="215" spans="1:15" s="17" customFormat="1" ht="13.2" x14ac:dyDescent="0.25">
      <c r="A215" s="16">
        <v>17409</v>
      </c>
      <c r="B215" s="16" t="s">
        <v>247</v>
      </c>
      <c r="C215" s="17">
        <v>285</v>
      </c>
      <c r="D215" s="17">
        <v>28</v>
      </c>
      <c r="E215" s="17">
        <v>3</v>
      </c>
      <c r="F215" s="17">
        <v>2</v>
      </c>
      <c r="G215" s="17">
        <v>3</v>
      </c>
      <c r="H215" s="17">
        <v>9</v>
      </c>
      <c r="I215" s="17">
        <v>33</v>
      </c>
      <c r="J215" s="17">
        <v>280</v>
      </c>
      <c r="K215" s="17">
        <v>240</v>
      </c>
      <c r="L215" s="17">
        <v>23</v>
      </c>
      <c r="M215" s="87">
        <f t="shared" si="9"/>
        <v>85.714285714285708</v>
      </c>
      <c r="N215" s="87">
        <f t="shared" si="11"/>
        <v>6.0714285714285712</v>
      </c>
      <c r="O215" s="86">
        <f t="shared" si="10"/>
        <v>8.2142857142857135</v>
      </c>
    </row>
    <row r="216" spans="1:15" s="17" customFormat="1" ht="13.2" x14ac:dyDescent="0.25">
      <c r="A216" s="16">
        <v>38265</v>
      </c>
      <c r="B216" s="16" t="s">
        <v>248</v>
      </c>
      <c r="C216" s="17">
        <v>4</v>
      </c>
      <c r="D216" s="17">
        <v>3</v>
      </c>
      <c r="E216" s="17">
        <v>0</v>
      </c>
      <c r="F216" s="17">
        <v>1</v>
      </c>
      <c r="G216" s="17">
        <v>1</v>
      </c>
      <c r="H216" s="17">
        <v>0</v>
      </c>
      <c r="I216" s="17">
        <v>4</v>
      </c>
      <c r="J216" s="17">
        <v>3</v>
      </c>
      <c r="K216" s="17">
        <v>1</v>
      </c>
      <c r="L216" s="17">
        <v>0</v>
      </c>
      <c r="M216" s="87">
        <f t="shared" si="9"/>
        <v>33.333333333333329</v>
      </c>
      <c r="N216" s="87">
        <f t="shared" si="11"/>
        <v>66.666666666666657</v>
      </c>
      <c r="O216" s="86">
        <f t="shared" si="10"/>
        <v>0</v>
      </c>
    </row>
    <row r="217" spans="1:15" s="17" customFormat="1" ht="13.2" x14ac:dyDescent="0.25">
      <c r="A217" s="16">
        <v>34402</v>
      </c>
      <c r="B217" s="16" t="s">
        <v>249</v>
      </c>
      <c r="C217" s="17">
        <v>53</v>
      </c>
      <c r="D217" s="17">
        <v>3</v>
      </c>
      <c r="E217" s="17">
        <v>0</v>
      </c>
      <c r="F217" s="17">
        <v>1</v>
      </c>
      <c r="G217" s="17">
        <v>3</v>
      </c>
      <c r="H217" s="17">
        <v>0</v>
      </c>
      <c r="I217" s="17">
        <v>9</v>
      </c>
      <c r="J217" s="17">
        <v>47</v>
      </c>
      <c r="K217" s="17">
        <v>37</v>
      </c>
      <c r="L217" s="17">
        <v>6</v>
      </c>
      <c r="M217" s="87">
        <f t="shared" si="9"/>
        <v>78.723404255319153</v>
      </c>
      <c r="N217" s="87">
        <f t="shared" si="11"/>
        <v>8.5106382978723403</v>
      </c>
      <c r="O217" s="86">
        <f t="shared" si="10"/>
        <v>12.76595744680851</v>
      </c>
    </row>
    <row r="218" spans="1:15" s="17" customFormat="1" ht="13.2" x14ac:dyDescent="0.25">
      <c r="A218" s="16">
        <v>19400</v>
      </c>
      <c r="B218" s="16" t="s">
        <v>250</v>
      </c>
      <c r="C218" s="17">
        <v>4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1</v>
      </c>
      <c r="J218" s="17">
        <v>3</v>
      </c>
      <c r="K218" s="17">
        <v>3</v>
      </c>
      <c r="L218" s="17">
        <v>0</v>
      </c>
      <c r="M218" s="87">
        <f t="shared" si="9"/>
        <v>100</v>
      </c>
      <c r="N218" s="87">
        <f t="shared" si="11"/>
        <v>0</v>
      </c>
      <c r="O218" s="86">
        <f t="shared" si="10"/>
        <v>0</v>
      </c>
    </row>
    <row r="219" spans="1:15" s="17" customFormat="1" ht="13.2" x14ac:dyDescent="0.25">
      <c r="A219" s="16">
        <v>21237</v>
      </c>
      <c r="B219" s="16" t="s">
        <v>251</v>
      </c>
      <c r="C219" s="17">
        <v>35</v>
      </c>
      <c r="D219" s="17">
        <v>2</v>
      </c>
      <c r="E219" s="17">
        <v>0</v>
      </c>
      <c r="F219" s="17">
        <v>0</v>
      </c>
      <c r="G219" s="17">
        <v>0</v>
      </c>
      <c r="H219" s="17">
        <v>1</v>
      </c>
      <c r="I219" s="17">
        <v>1</v>
      </c>
      <c r="J219" s="17">
        <v>36</v>
      </c>
      <c r="K219" s="17">
        <v>34</v>
      </c>
      <c r="L219" s="17">
        <v>1</v>
      </c>
      <c r="M219" s="87">
        <f t="shared" si="9"/>
        <v>94.444444444444443</v>
      </c>
      <c r="N219" s="87">
        <f t="shared" si="11"/>
        <v>2.7777777777777777</v>
      </c>
      <c r="O219" s="86">
        <f t="shared" si="10"/>
        <v>2.7777777777777777</v>
      </c>
    </row>
    <row r="220" spans="1:15" s="17" customFormat="1" ht="13.2" x14ac:dyDescent="0.25">
      <c r="A220" s="16">
        <v>24404</v>
      </c>
      <c r="B220" s="16" t="s">
        <v>252</v>
      </c>
      <c r="C220" s="17">
        <v>32</v>
      </c>
      <c r="D220" s="17">
        <v>8</v>
      </c>
      <c r="E220" s="17">
        <v>1</v>
      </c>
      <c r="F220" s="17">
        <v>0</v>
      </c>
      <c r="G220" s="17">
        <v>2</v>
      </c>
      <c r="H220" s="17">
        <v>1</v>
      </c>
      <c r="I220" s="17">
        <v>11</v>
      </c>
      <c r="J220" s="17">
        <v>29</v>
      </c>
      <c r="K220" s="17">
        <v>21</v>
      </c>
      <c r="L220" s="17">
        <v>4</v>
      </c>
      <c r="M220" s="87">
        <f t="shared" si="9"/>
        <v>72.41379310344827</v>
      </c>
      <c r="N220" s="87">
        <f t="shared" si="11"/>
        <v>13.793103448275861</v>
      </c>
      <c r="O220" s="86">
        <f t="shared" si="10"/>
        <v>13.793103448275861</v>
      </c>
    </row>
    <row r="221" spans="1:15" s="17" customFormat="1" ht="13.2" x14ac:dyDescent="0.25">
      <c r="A221" s="16">
        <v>39202</v>
      </c>
      <c r="B221" s="16" t="s">
        <v>253</v>
      </c>
      <c r="C221" s="17">
        <v>102</v>
      </c>
      <c r="D221" s="17">
        <v>55</v>
      </c>
      <c r="E221" s="17">
        <v>7</v>
      </c>
      <c r="F221" s="17">
        <v>2</v>
      </c>
      <c r="G221" s="17">
        <v>11</v>
      </c>
      <c r="H221" s="17">
        <v>13</v>
      </c>
      <c r="I221" s="17">
        <v>12</v>
      </c>
      <c r="J221" s="17">
        <v>145</v>
      </c>
      <c r="K221" s="17">
        <v>79</v>
      </c>
      <c r="L221" s="17">
        <v>33</v>
      </c>
      <c r="M221" s="87">
        <f t="shared" si="9"/>
        <v>54.482758620689651</v>
      </c>
      <c r="N221" s="87">
        <f t="shared" si="11"/>
        <v>22.758620689655174</v>
      </c>
      <c r="O221" s="86">
        <f t="shared" si="10"/>
        <v>22.758620689655174</v>
      </c>
    </row>
    <row r="222" spans="1:15" s="17" customFormat="1" ht="13.2" x14ac:dyDescent="0.25">
      <c r="A222" s="16">
        <v>36300</v>
      </c>
      <c r="B222" s="16" t="s">
        <v>254</v>
      </c>
      <c r="C222" s="17">
        <v>11</v>
      </c>
      <c r="D222" s="17">
        <v>1</v>
      </c>
      <c r="E222" s="17">
        <v>0</v>
      </c>
      <c r="F222" s="17">
        <v>0</v>
      </c>
      <c r="G222" s="17">
        <v>0</v>
      </c>
      <c r="H222" s="17">
        <v>0</v>
      </c>
      <c r="I222" s="17">
        <v>2</v>
      </c>
      <c r="J222" s="17">
        <v>10</v>
      </c>
      <c r="K222" s="17">
        <v>10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3.2" x14ac:dyDescent="0.25">
      <c r="A223" s="16" t="s">
        <v>255</v>
      </c>
      <c r="B223" s="16" t="s">
        <v>256</v>
      </c>
      <c r="C223" s="17">
        <v>23</v>
      </c>
      <c r="D223" s="17">
        <v>3</v>
      </c>
      <c r="E223" s="17">
        <v>0</v>
      </c>
      <c r="F223" s="17">
        <v>0</v>
      </c>
      <c r="G223" s="17">
        <v>2</v>
      </c>
      <c r="H223" s="17">
        <v>2</v>
      </c>
      <c r="I223" s="17">
        <v>4</v>
      </c>
      <c r="J223" s="17">
        <v>22</v>
      </c>
      <c r="K223" s="17">
        <v>18</v>
      </c>
      <c r="L223" s="17">
        <v>0</v>
      </c>
      <c r="M223" s="87">
        <f t="shared" si="9"/>
        <v>81.818181818181827</v>
      </c>
      <c r="N223" s="87">
        <f t="shared" si="11"/>
        <v>18.181818181818183</v>
      </c>
      <c r="O223" s="86">
        <f t="shared" si="10"/>
        <v>0</v>
      </c>
    </row>
    <row r="224" spans="1:15" s="17" customFormat="1" ht="13.2" x14ac:dyDescent="0.25">
      <c r="A224" s="16">
        <v>20400</v>
      </c>
      <c r="B224" s="16" t="s">
        <v>257</v>
      </c>
      <c r="C224" s="17">
        <v>9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2</v>
      </c>
      <c r="J224" s="17">
        <v>7</v>
      </c>
      <c r="K224" s="17">
        <v>7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3.2" x14ac:dyDescent="0.25">
      <c r="A225" s="16">
        <v>17406</v>
      </c>
      <c r="B225" s="16" t="s">
        <v>258</v>
      </c>
      <c r="C225" s="17">
        <v>111</v>
      </c>
      <c r="D225" s="17">
        <v>61</v>
      </c>
      <c r="E225" s="17">
        <v>3</v>
      </c>
      <c r="F225" s="17">
        <v>4</v>
      </c>
      <c r="G225" s="17">
        <v>13</v>
      </c>
      <c r="H225" s="17">
        <v>18</v>
      </c>
      <c r="I225" s="17">
        <v>24</v>
      </c>
      <c r="J225" s="17">
        <v>148</v>
      </c>
      <c r="K225" s="17">
        <v>78</v>
      </c>
      <c r="L225" s="17">
        <v>32</v>
      </c>
      <c r="M225" s="87">
        <f t="shared" si="9"/>
        <v>52.702702702702695</v>
      </c>
      <c r="N225" s="87">
        <f t="shared" si="11"/>
        <v>25.675675675675674</v>
      </c>
      <c r="O225" s="86">
        <f t="shared" si="10"/>
        <v>21.621621621621621</v>
      </c>
    </row>
    <row r="226" spans="1:15" s="17" customFormat="1" ht="13.2" x14ac:dyDescent="0.25">
      <c r="A226" s="16">
        <v>34033</v>
      </c>
      <c r="B226" s="16" t="s">
        <v>259</v>
      </c>
      <c r="C226" s="17">
        <v>246</v>
      </c>
      <c r="D226" s="17">
        <v>31</v>
      </c>
      <c r="E226" s="17">
        <v>2</v>
      </c>
      <c r="F226" s="17">
        <v>0</v>
      </c>
      <c r="G226" s="17">
        <v>2</v>
      </c>
      <c r="H226" s="17">
        <v>19</v>
      </c>
      <c r="I226" s="17">
        <v>30</v>
      </c>
      <c r="J226" s="17">
        <v>247</v>
      </c>
      <c r="K226" s="17">
        <v>194</v>
      </c>
      <c r="L226" s="17">
        <v>30</v>
      </c>
      <c r="M226" s="87">
        <f t="shared" si="9"/>
        <v>78.542510121457482</v>
      </c>
      <c r="N226" s="87">
        <f t="shared" si="11"/>
        <v>9.3117408906882595</v>
      </c>
      <c r="O226" s="86">
        <f t="shared" si="10"/>
        <v>12.145748987854251</v>
      </c>
    </row>
    <row r="227" spans="1:15" s="17" customFormat="1" ht="13.2" x14ac:dyDescent="0.25">
      <c r="A227" s="16">
        <v>27083</v>
      </c>
      <c r="B227" s="16" t="s">
        <v>260</v>
      </c>
      <c r="C227" s="17">
        <v>229</v>
      </c>
      <c r="D227" s="17">
        <v>31</v>
      </c>
      <c r="E227" s="17">
        <v>0</v>
      </c>
      <c r="F227" s="17">
        <v>2</v>
      </c>
      <c r="G227" s="17">
        <v>5</v>
      </c>
      <c r="H227" s="17">
        <v>18</v>
      </c>
      <c r="I227" s="17">
        <v>41</v>
      </c>
      <c r="J227" s="17">
        <v>219</v>
      </c>
      <c r="K227" s="17">
        <v>185</v>
      </c>
      <c r="L227" s="17">
        <v>9</v>
      </c>
      <c r="M227" s="87">
        <f t="shared" si="9"/>
        <v>84.474885844748854</v>
      </c>
      <c r="N227" s="87">
        <f t="shared" si="11"/>
        <v>11.415525114155251</v>
      </c>
      <c r="O227" s="86">
        <f t="shared" si="10"/>
        <v>4.10958904109589</v>
      </c>
    </row>
    <row r="228" spans="1:15" s="17" customFormat="1" ht="13.2" x14ac:dyDescent="0.25">
      <c r="A228" s="16">
        <v>33070</v>
      </c>
      <c r="B228" s="16" t="s">
        <v>261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87" t="str">
        <f t="shared" si="9"/>
        <v>n/a</v>
      </c>
      <c r="N228" s="87" t="str">
        <f t="shared" si="11"/>
        <v>n/a</v>
      </c>
      <c r="O228" s="86" t="str">
        <f t="shared" si="10"/>
        <v>n/a</v>
      </c>
    </row>
    <row r="229" spans="1:15" s="17" customFormat="1" ht="13.2" x14ac:dyDescent="0.25">
      <c r="A229" s="16" t="s">
        <v>262</v>
      </c>
      <c r="B229" s="16" t="s">
        <v>263</v>
      </c>
      <c r="C229" s="17">
        <v>858</v>
      </c>
      <c r="D229" s="17">
        <v>144</v>
      </c>
      <c r="E229" s="17">
        <v>6</v>
      </c>
      <c r="F229" s="17">
        <v>7</v>
      </c>
      <c r="G229" s="17">
        <v>31</v>
      </c>
      <c r="H229" s="17">
        <v>89</v>
      </c>
      <c r="I229" s="17">
        <v>155</v>
      </c>
      <c r="J229" s="17">
        <v>847</v>
      </c>
      <c r="K229" s="17">
        <v>594</v>
      </c>
      <c r="L229" s="17">
        <v>120</v>
      </c>
      <c r="M229" s="87">
        <f t="shared" si="9"/>
        <v>70.129870129870127</v>
      </c>
      <c r="N229" s="87">
        <f t="shared" si="11"/>
        <v>15.702479338842975</v>
      </c>
      <c r="O229" s="86">
        <f t="shared" si="10"/>
        <v>14.167650531286895</v>
      </c>
    </row>
    <row r="230" spans="1:15" s="17" customFormat="1" ht="13.2" x14ac:dyDescent="0.25">
      <c r="A230" s="16">
        <v>17402</v>
      </c>
      <c r="B230" s="16" t="s">
        <v>264</v>
      </c>
      <c r="C230" s="17">
        <v>63</v>
      </c>
      <c r="D230" s="17">
        <v>10</v>
      </c>
      <c r="E230" s="17">
        <v>0</v>
      </c>
      <c r="F230" s="17">
        <v>1</v>
      </c>
      <c r="G230" s="17">
        <v>2</v>
      </c>
      <c r="H230" s="17">
        <v>2</v>
      </c>
      <c r="I230" s="17">
        <v>8</v>
      </c>
      <c r="J230" s="17">
        <v>65</v>
      </c>
      <c r="K230" s="17">
        <v>54</v>
      </c>
      <c r="L230" s="17">
        <v>6</v>
      </c>
      <c r="M230" s="87">
        <f t="shared" si="9"/>
        <v>83.07692307692308</v>
      </c>
      <c r="N230" s="87">
        <f t="shared" si="11"/>
        <v>7.6923076923076925</v>
      </c>
      <c r="O230" s="86">
        <f t="shared" si="10"/>
        <v>9.2307692307692317</v>
      </c>
    </row>
    <row r="231" spans="1:15" s="17" customFormat="1" ht="13.2" x14ac:dyDescent="0.25">
      <c r="A231" s="16">
        <v>34975</v>
      </c>
      <c r="B231" s="16" t="s">
        <v>265</v>
      </c>
      <c r="C231" s="17">
        <v>6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6</v>
      </c>
      <c r="K231" s="17">
        <v>3</v>
      </c>
      <c r="L231" s="17">
        <v>3</v>
      </c>
      <c r="M231" s="87">
        <f t="shared" si="9"/>
        <v>50</v>
      </c>
      <c r="N231" s="87">
        <f t="shared" si="11"/>
        <v>0</v>
      </c>
      <c r="O231" s="86">
        <f t="shared" si="10"/>
        <v>50</v>
      </c>
    </row>
    <row r="232" spans="1:15" s="17" customFormat="1" ht="13.2" x14ac:dyDescent="0.25">
      <c r="A232" s="16">
        <v>35200</v>
      </c>
      <c r="B232" s="16" t="s">
        <v>266</v>
      </c>
      <c r="C232" s="17">
        <v>27</v>
      </c>
      <c r="D232" s="17">
        <v>8</v>
      </c>
      <c r="E232" s="17">
        <v>1</v>
      </c>
      <c r="F232" s="17">
        <v>1</v>
      </c>
      <c r="G232" s="17">
        <v>0</v>
      </c>
      <c r="H232" s="17">
        <v>3</v>
      </c>
      <c r="I232" s="17">
        <v>9</v>
      </c>
      <c r="J232" s="17">
        <v>26</v>
      </c>
      <c r="K232" s="17">
        <v>19</v>
      </c>
      <c r="L232" s="17">
        <v>2</v>
      </c>
      <c r="M232" s="87">
        <f t="shared" si="9"/>
        <v>73.076923076923066</v>
      </c>
      <c r="N232" s="87">
        <f t="shared" si="11"/>
        <v>19.230769230769234</v>
      </c>
      <c r="O232" s="86">
        <f t="shared" si="10"/>
        <v>7.6923076923076925</v>
      </c>
    </row>
    <row r="233" spans="1:15" s="17" customFormat="1" ht="13.2" x14ac:dyDescent="0.25">
      <c r="A233" s="16">
        <v>13073</v>
      </c>
      <c r="B233" s="16" t="s">
        <v>267</v>
      </c>
      <c r="C233" s="17">
        <v>58</v>
      </c>
      <c r="D233" s="17">
        <v>6</v>
      </c>
      <c r="E233" s="17">
        <v>4</v>
      </c>
      <c r="F233" s="17">
        <v>1</v>
      </c>
      <c r="G233" s="17">
        <v>2</v>
      </c>
      <c r="H233" s="17">
        <v>4</v>
      </c>
      <c r="I233" s="17">
        <v>2</v>
      </c>
      <c r="J233" s="17">
        <v>62</v>
      </c>
      <c r="K233" s="17">
        <v>34</v>
      </c>
      <c r="L233" s="17">
        <v>17</v>
      </c>
      <c r="M233" s="87">
        <f t="shared" si="9"/>
        <v>54.838709677419352</v>
      </c>
      <c r="N233" s="87">
        <f t="shared" si="11"/>
        <v>17.741935483870968</v>
      </c>
      <c r="O233" s="86">
        <f t="shared" si="10"/>
        <v>27.419354838709676</v>
      </c>
    </row>
    <row r="234" spans="1:15" s="17" customFormat="1" ht="13.2" x14ac:dyDescent="0.25">
      <c r="A234" s="16">
        <v>36401</v>
      </c>
      <c r="B234" s="16" t="s">
        <v>268</v>
      </c>
      <c r="C234" s="17">
        <v>18</v>
      </c>
      <c r="D234" s="17">
        <v>2</v>
      </c>
      <c r="E234" s="17">
        <v>0</v>
      </c>
      <c r="F234" s="17">
        <v>0</v>
      </c>
      <c r="G234" s="17">
        <v>0</v>
      </c>
      <c r="H234" s="17">
        <v>0</v>
      </c>
      <c r="I234" s="17">
        <v>1</v>
      </c>
      <c r="J234" s="17">
        <v>19</v>
      </c>
      <c r="K234" s="17">
        <v>19</v>
      </c>
      <c r="L234" s="17">
        <v>0</v>
      </c>
      <c r="M234" s="87">
        <f t="shared" si="9"/>
        <v>100</v>
      </c>
      <c r="N234" s="87">
        <f t="shared" si="11"/>
        <v>0</v>
      </c>
      <c r="O234" s="86">
        <f t="shared" si="10"/>
        <v>0</v>
      </c>
    </row>
    <row r="235" spans="1:15" s="17" customFormat="1" ht="13.2" x14ac:dyDescent="0.25">
      <c r="A235" s="16">
        <v>36140</v>
      </c>
      <c r="B235" s="16" t="s">
        <v>305</v>
      </c>
      <c r="C235" s="17">
        <v>285</v>
      </c>
      <c r="D235" s="17">
        <v>79</v>
      </c>
      <c r="E235" s="17">
        <v>0</v>
      </c>
      <c r="F235" s="17">
        <v>5</v>
      </c>
      <c r="G235" s="17">
        <v>4</v>
      </c>
      <c r="H235" s="17">
        <v>30</v>
      </c>
      <c r="I235" s="17">
        <v>80</v>
      </c>
      <c r="J235" s="17">
        <v>284</v>
      </c>
      <c r="K235" s="17">
        <v>200</v>
      </c>
      <c r="L235" s="17">
        <v>45</v>
      </c>
      <c r="M235" s="87">
        <f t="shared" si="9"/>
        <v>70.422535211267601</v>
      </c>
      <c r="N235" s="87">
        <f t="shared" si="11"/>
        <v>13.732394366197184</v>
      </c>
      <c r="O235" s="86">
        <f t="shared" si="10"/>
        <v>15.845070422535212</v>
      </c>
    </row>
    <row r="236" spans="1:15" s="17" customFormat="1" ht="13.2" x14ac:dyDescent="0.25">
      <c r="A236" s="16">
        <v>39207</v>
      </c>
      <c r="B236" s="16" t="s">
        <v>269</v>
      </c>
      <c r="C236" s="17">
        <v>101</v>
      </c>
      <c r="D236" s="17">
        <v>15</v>
      </c>
      <c r="E236" s="17">
        <v>1</v>
      </c>
      <c r="F236" s="17">
        <v>2</v>
      </c>
      <c r="G236" s="17">
        <v>3</v>
      </c>
      <c r="H236" s="17">
        <v>13</v>
      </c>
      <c r="I236" s="17">
        <v>19</v>
      </c>
      <c r="J236" s="17">
        <v>97</v>
      </c>
      <c r="K236" s="17">
        <v>70</v>
      </c>
      <c r="L236" s="17">
        <v>8</v>
      </c>
      <c r="M236" s="87">
        <f t="shared" si="9"/>
        <v>72.164948453608247</v>
      </c>
      <c r="N236" s="87">
        <f t="shared" si="11"/>
        <v>19.587628865979383</v>
      </c>
      <c r="O236" s="86">
        <f t="shared" si="10"/>
        <v>8.2474226804123703</v>
      </c>
    </row>
    <row r="237" spans="1:15" s="17" customFormat="1" ht="13.2" x14ac:dyDescent="0.25">
      <c r="A237" s="16">
        <v>13146</v>
      </c>
      <c r="B237" s="16" t="s">
        <v>270</v>
      </c>
      <c r="C237" s="17">
        <v>29</v>
      </c>
      <c r="D237" s="17">
        <v>6</v>
      </c>
      <c r="E237" s="17">
        <v>1</v>
      </c>
      <c r="F237" s="17">
        <v>0</v>
      </c>
      <c r="G237" s="17">
        <v>0</v>
      </c>
      <c r="H237" s="17">
        <v>2</v>
      </c>
      <c r="I237" s="17">
        <v>6</v>
      </c>
      <c r="J237" s="17">
        <v>29</v>
      </c>
      <c r="K237" s="17">
        <v>20</v>
      </c>
      <c r="L237" s="17">
        <v>6</v>
      </c>
      <c r="M237" s="87">
        <f t="shared" si="9"/>
        <v>68.965517241379317</v>
      </c>
      <c r="N237" s="87">
        <f t="shared" si="11"/>
        <v>10.344827586206897</v>
      </c>
      <c r="O237" s="86">
        <f t="shared" si="10"/>
        <v>20.689655172413794</v>
      </c>
    </row>
    <row r="238" spans="1:15" s="17" customFormat="1" ht="13.2" x14ac:dyDescent="0.25">
      <c r="A238" s="16">
        <v>34979</v>
      </c>
      <c r="B238" s="16" t="s">
        <v>299</v>
      </c>
      <c r="C238" s="17">
        <v>32</v>
      </c>
      <c r="D238" s="17">
        <v>6</v>
      </c>
      <c r="E238" s="17">
        <v>0</v>
      </c>
      <c r="F238" s="17">
        <v>0</v>
      </c>
      <c r="G238" s="17">
        <v>0</v>
      </c>
      <c r="H238" s="17">
        <v>4</v>
      </c>
      <c r="I238" s="17">
        <v>23</v>
      </c>
      <c r="J238" s="17">
        <v>15</v>
      </c>
      <c r="K238" s="17">
        <v>0</v>
      </c>
      <c r="L238" s="17">
        <v>11</v>
      </c>
      <c r="M238" s="87">
        <f t="shared" si="9"/>
        <v>0</v>
      </c>
      <c r="N238" s="87">
        <f t="shared" si="11"/>
        <v>26.666666666666668</v>
      </c>
      <c r="O238" s="86">
        <f t="shared" si="10"/>
        <v>73.333333333333329</v>
      </c>
    </row>
    <row r="239" spans="1:15" s="17" customFormat="1" ht="13.2" x14ac:dyDescent="0.25">
      <c r="A239" s="16" t="s">
        <v>271</v>
      </c>
      <c r="B239" s="16" t="s">
        <v>272</v>
      </c>
      <c r="C239" s="17">
        <v>132</v>
      </c>
      <c r="D239" s="17">
        <v>22</v>
      </c>
      <c r="E239" s="17">
        <v>0</v>
      </c>
      <c r="F239" s="17">
        <v>0</v>
      </c>
      <c r="G239" s="17">
        <v>3</v>
      </c>
      <c r="H239" s="17">
        <v>6</v>
      </c>
      <c r="I239" s="17">
        <v>28</v>
      </c>
      <c r="J239" s="17">
        <v>126</v>
      </c>
      <c r="K239" s="17">
        <v>102</v>
      </c>
      <c r="L239" s="17">
        <v>15</v>
      </c>
      <c r="M239" s="87">
        <f t="shared" si="9"/>
        <v>80.952380952380949</v>
      </c>
      <c r="N239" s="87">
        <f t="shared" si="11"/>
        <v>7.1428571428571423</v>
      </c>
      <c r="O239" s="86">
        <f t="shared" si="10"/>
        <v>11.904761904761903</v>
      </c>
    </row>
    <row r="240" spans="1:15" s="17" customFormat="1" ht="13.2" x14ac:dyDescent="0.25">
      <c r="A240" s="16" t="s">
        <v>273</v>
      </c>
      <c r="B240" s="16" t="s">
        <v>274</v>
      </c>
      <c r="C240" s="17">
        <v>5</v>
      </c>
      <c r="D240" s="17">
        <v>1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6</v>
      </c>
      <c r="K240" s="17">
        <v>6</v>
      </c>
      <c r="L240" s="17">
        <v>0</v>
      </c>
      <c r="M240" s="87">
        <f t="shared" si="9"/>
        <v>100</v>
      </c>
      <c r="N240" s="87">
        <f t="shared" si="11"/>
        <v>0</v>
      </c>
      <c r="O240" s="86">
        <f t="shared" si="10"/>
        <v>0</v>
      </c>
    </row>
    <row r="241" spans="1:15" s="17" customFormat="1" ht="13.2" x14ac:dyDescent="0.25">
      <c r="A241" s="16" t="s">
        <v>275</v>
      </c>
      <c r="B241" s="16" t="s">
        <v>276</v>
      </c>
      <c r="C241" s="17">
        <v>15</v>
      </c>
      <c r="D241" s="17">
        <v>0</v>
      </c>
      <c r="E241" s="17">
        <v>1</v>
      </c>
      <c r="F241" s="17">
        <v>0</v>
      </c>
      <c r="G241" s="17">
        <v>0</v>
      </c>
      <c r="H241" s="17">
        <v>0</v>
      </c>
      <c r="I241" s="17">
        <v>0</v>
      </c>
      <c r="J241" s="17">
        <v>15</v>
      </c>
      <c r="K241" s="17">
        <v>13</v>
      </c>
      <c r="L241" s="17">
        <v>1</v>
      </c>
      <c r="M241" s="87">
        <f t="shared" si="9"/>
        <v>86.666666666666671</v>
      </c>
      <c r="N241" s="87">
        <f t="shared" si="11"/>
        <v>6.666666666666667</v>
      </c>
      <c r="O241" s="86">
        <f t="shared" si="10"/>
        <v>6.666666666666667</v>
      </c>
    </row>
    <row r="242" spans="1:15" s="17" customFormat="1" ht="13.2" x14ac:dyDescent="0.25">
      <c r="A242" s="16">
        <v>33049</v>
      </c>
      <c r="B242" s="16" t="s">
        <v>277</v>
      </c>
      <c r="C242" s="17">
        <v>12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2</v>
      </c>
      <c r="J242" s="17">
        <v>10</v>
      </c>
      <c r="K242" s="17">
        <v>9</v>
      </c>
      <c r="L242" s="17">
        <v>1</v>
      </c>
      <c r="M242" s="87">
        <f t="shared" si="9"/>
        <v>90</v>
      </c>
      <c r="N242" s="87">
        <f t="shared" si="11"/>
        <v>0</v>
      </c>
      <c r="O242" s="86">
        <f t="shared" si="10"/>
        <v>10</v>
      </c>
    </row>
    <row r="243" spans="1:15" s="17" customFormat="1" ht="13.2" x14ac:dyDescent="0.25">
      <c r="A243" s="16" t="s">
        <v>278</v>
      </c>
      <c r="B243" s="16" t="s">
        <v>279</v>
      </c>
      <c r="C243" s="17">
        <v>344</v>
      </c>
      <c r="D243" s="17">
        <v>47</v>
      </c>
      <c r="E243" s="17">
        <v>6</v>
      </c>
      <c r="F243" s="17">
        <v>7</v>
      </c>
      <c r="G243" s="17">
        <v>20</v>
      </c>
      <c r="H243" s="17">
        <v>63</v>
      </c>
      <c r="I243" s="17">
        <v>13</v>
      </c>
      <c r="J243" s="17">
        <v>378</v>
      </c>
      <c r="K243" s="17">
        <v>235</v>
      </c>
      <c r="L243" s="17">
        <v>47</v>
      </c>
      <c r="M243" s="87">
        <f t="shared" si="9"/>
        <v>62.169312169312171</v>
      </c>
      <c r="N243" s="87">
        <f t="shared" si="11"/>
        <v>25.396825396825395</v>
      </c>
      <c r="O243" s="86">
        <f t="shared" si="10"/>
        <v>12.433862433862434</v>
      </c>
    </row>
    <row r="244" spans="1:15" s="17" customFormat="1" ht="13.2" x14ac:dyDescent="0.25">
      <c r="A244" s="16">
        <v>32363</v>
      </c>
      <c r="B244" s="16" t="s">
        <v>280</v>
      </c>
      <c r="C244" s="17">
        <v>94</v>
      </c>
      <c r="D244" s="17">
        <v>9</v>
      </c>
      <c r="E244" s="17">
        <v>0</v>
      </c>
      <c r="F244" s="17">
        <v>0</v>
      </c>
      <c r="G244" s="17">
        <v>2</v>
      </c>
      <c r="H244" s="17">
        <v>0</v>
      </c>
      <c r="I244" s="17">
        <v>14</v>
      </c>
      <c r="J244" s="17">
        <v>89</v>
      </c>
      <c r="K244" s="17">
        <v>86</v>
      </c>
      <c r="L244" s="17">
        <v>1</v>
      </c>
      <c r="M244" s="87">
        <f t="shared" si="9"/>
        <v>96.629213483146074</v>
      </c>
      <c r="N244" s="87">
        <f t="shared" si="11"/>
        <v>2.2471910112359552</v>
      </c>
      <c r="O244" s="86">
        <f t="shared" si="10"/>
        <v>1.1235955056179776</v>
      </c>
    </row>
    <row r="245" spans="1:15" s="17" customFormat="1" ht="13.2" x14ac:dyDescent="0.25">
      <c r="A245" s="16">
        <v>39208</v>
      </c>
      <c r="B245" s="16" t="s">
        <v>281</v>
      </c>
      <c r="C245" s="17">
        <v>155</v>
      </c>
      <c r="D245" s="17">
        <v>32</v>
      </c>
      <c r="E245" s="17">
        <v>8</v>
      </c>
      <c r="F245" s="17">
        <v>5</v>
      </c>
      <c r="G245" s="17">
        <v>6</v>
      </c>
      <c r="H245" s="17">
        <v>13</v>
      </c>
      <c r="I245" s="17">
        <v>20</v>
      </c>
      <c r="J245" s="17">
        <v>167</v>
      </c>
      <c r="K245" s="17">
        <v>125</v>
      </c>
      <c r="L245" s="17">
        <v>10</v>
      </c>
      <c r="M245" s="87">
        <f t="shared" si="9"/>
        <v>74.850299401197603</v>
      </c>
      <c r="N245" s="87">
        <f t="shared" si="11"/>
        <v>19.161676646706589</v>
      </c>
      <c r="O245" s="86">
        <f t="shared" si="10"/>
        <v>5.9880239520958085</v>
      </c>
    </row>
    <row r="246" spans="1:15" s="17" customFormat="1" ht="13.2" x14ac:dyDescent="0.25">
      <c r="A246" s="16">
        <v>21303</v>
      </c>
      <c r="B246" s="16" t="s">
        <v>282</v>
      </c>
      <c r="C246" s="17">
        <v>14</v>
      </c>
      <c r="D246" s="17">
        <v>4</v>
      </c>
      <c r="E246" s="17">
        <v>0</v>
      </c>
      <c r="F246" s="17">
        <v>2</v>
      </c>
      <c r="G246" s="17">
        <v>0</v>
      </c>
      <c r="H246" s="17">
        <v>1</v>
      </c>
      <c r="I246" s="17">
        <v>2</v>
      </c>
      <c r="J246" s="17">
        <v>16</v>
      </c>
      <c r="K246" s="17">
        <v>12</v>
      </c>
      <c r="L246" s="17">
        <v>1</v>
      </c>
      <c r="M246" s="87">
        <f t="shared" si="9"/>
        <v>75</v>
      </c>
      <c r="N246" s="87">
        <f t="shared" si="11"/>
        <v>18.75</v>
      </c>
      <c r="O246" s="86">
        <f t="shared" si="10"/>
        <v>6.25</v>
      </c>
    </row>
    <row r="247" spans="1:15" s="17" customFormat="1" ht="13.2" x14ac:dyDescent="0.25">
      <c r="A247" s="16">
        <v>27416</v>
      </c>
      <c r="B247" s="16" t="s">
        <v>283</v>
      </c>
      <c r="C247" s="17">
        <v>178</v>
      </c>
      <c r="D247" s="17">
        <v>18</v>
      </c>
      <c r="E247" s="17">
        <v>4</v>
      </c>
      <c r="F247" s="17">
        <v>4</v>
      </c>
      <c r="G247" s="17">
        <v>16</v>
      </c>
      <c r="H247" s="17">
        <v>9</v>
      </c>
      <c r="I247" s="17">
        <v>21</v>
      </c>
      <c r="J247" s="17">
        <v>175</v>
      </c>
      <c r="K247" s="17">
        <v>136</v>
      </c>
      <c r="L247" s="17">
        <v>6</v>
      </c>
      <c r="M247" s="87">
        <f t="shared" si="9"/>
        <v>77.714285714285708</v>
      </c>
      <c r="N247" s="87">
        <f t="shared" si="11"/>
        <v>18.857142857142858</v>
      </c>
      <c r="O247" s="86">
        <f t="shared" si="10"/>
        <v>3.4285714285714288</v>
      </c>
    </row>
    <row r="248" spans="1:15" s="17" customFormat="1" ht="13.2" x14ac:dyDescent="0.25">
      <c r="A248" s="16">
        <v>20405</v>
      </c>
      <c r="B248" s="16" t="s">
        <v>284</v>
      </c>
      <c r="C248" s="17">
        <v>42</v>
      </c>
      <c r="D248" s="17">
        <v>13</v>
      </c>
      <c r="E248" s="17">
        <v>1</v>
      </c>
      <c r="F248" s="17">
        <v>1</v>
      </c>
      <c r="G248" s="17">
        <v>1</v>
      </c>
      <c r="H248" s="17">
        <v>3</v>
      </c>
      <c r="I248" s="17">
        <v>6</v>
      </c>
      <c r="J248" s="17">
        <v>49</v>
      </c>
      <c r="K248" s="17">
        <v>41</v>
      </c>
      <c r="L248" s="17">
        <v>2</v>
      </c>
      <c r="M248" s="87">
        <f t="shared" si="9"/>
        <v>83.673469387755105</v>
      </c>
      <c r="N248" s="87">
        <f t="shared" si="11"/>
        <v>12.244897959183673</v>
      </c>
      <c r="O248" s="86">
        <f t="shared" si="10"/>
        <v>4.0816326530612246</v>
      </c>
    </row>
    <row r="249" spans="1:15" s="17" customFormat="1" ht="13.2" x14ac:dyDescent="0.25">
      <c r="A249" s="16">
        <v>22200</v>
      </c>
      <c r="B249" s="16" t="s">
        <v>285</v>
      </c>
      <c r="C249" s="17">
        <v>9</v>
      </c>
      <c r="D249" s="17">
        <v>0</v>
      </c>
      <c r="E249" s="17">
        <v>1</v>
      </c>
      <c r="F249" s="17">
        <v>0</v>
      </c>
      <c r="G249" s="17">
        <v>0</v>
      </c>
      <c r="H249" s="17">
        <v>1</v>
      </c>
      <c r="I249" s="17">
        <v>1</v>
      </c>
      <c r="J249" s="17">
        <v>8</v>
      </c>
      <c r="K249" s="17">
        <v>6</v>
      </c>
      <c r="L249" s="17">
        <v>0</v>
      </c>
      <c r="M249" s="87">
        <f t="shared" si="9"/>
        <v>75</v>
      </c>
      <c r="N249" s="87">
        <f t="shared" si="11"/>
        <v>25</v>
      </c>
      <c r="O249" s="86">
        <f t="shared" si="10"/>
        <v>0</v>
      </c>
    </row>
    <row r="250" spans="1:15" s="17" customFormat="1" ht="13.2" x14ac:dyDescent="0.25">
      <c r="A250" s="16">
        <v>25160</v>
      </c>
      <c r="B250" s="16" t="s">
        <v>286</v>
      </c>
      <c r="C250" s="17">
        <v>14</v>
      </c>
      <c r="D250" s="17">
        <v>1</v>
      </c>
      <c r="E250" s="17">
        <v>0</v>
      </c>
      <c r="F250" s="17">
        <v>0</v>
      </c>
      <c r="G250" s="17">
        <v>1</v>
      </c>
      <c r="H250" s="17">
        <v>0</v>
      </c>
      <c r="I250" s="17">
        <v>0</v>
      </c>
      <c r="J250" s="17">
        <v>15</v>
      </c>
      <c r="K250" s="17">
        <v>14</v>
      </c>
      <c r="L250" s="17">
        <v>0</v>
      </c>
      <c r="M250" s="87">
        <f t="shared" si="9"/>
        <v>93.333333333333329</v>
      </c>
      <c r="N250" s="87">
        <f t="shared" si="11"/>
        <v>6.666666666666667</v>
      </c>
      <c r="O250" s="86">
        <f t="shared" si="10"/>
        <v>0</v>
      </c>
    </row>
    <row r="251" spans="1:15" s="17" customFormat="1" ht="13.2" x14ac:dyDescent="0.25">
      <c r="A251" s="16">
        <v>13167</v>
      </c>
      <c r="B251" s="16" t="s">
        <v>287</v>
      </c>
      <c r="C251" s="17">
        <v>2</v>
      </c>
      <c r="D251" s="17">
        <v>1</v>
      </c>
      <c r="E251" s="17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3</v>
      </c>
      <c r="K251" s="17">
        <v>2</v>
      </c>
      <c r="L251" s="17">
        <v>0</v>
      </c>
      <c r="M251" s="87">
        <f t="shared" si="9"/>
        <v>66.666666666666657</v>
      </c>
      <c r="N251" s="87">
        <f t="shared" si="11"/>
        <v>33.333333333333329</v>
      </c>
      <c r="O251" s="86">
        <f t="shared" si="10"/>
        <v>0</v>
      </c>
    </row>
    <row r="252" spans="1:15" s="17" customFormat="1" ht="13.2" x14ac:dyDescent="0.25">
      <c r="A252" s="16">
        <v>21232</v>
      </c>
      <c r="B252" s="16" t="s">
        <v>288</v>
      </c>
      <c r="C252" s="17">
        <v>31</v>
      </c>
      <c r="D252" s="17">
        <v>6</v>
      </c>
      <c r="E252" s="17">
        <v>0</v>
      </c>
      <c r="F252" s="17">
        <v>0</v>
      </c>
      <c r="G252" s="17">
        <v>1</v>
      </c>
      <c r="H252" s="17">
        <v>3</v>
      </c>
      <c r="I252" s="17">
        <v>5</v>
      </c>
      <c r="J252" s="17">
        <v>32</v>
      </c>
      <c r="K252" s="17">
        <v>26</v>
      </c>
      <c r="L252" s="17">
        <v>2</v>
      </c>
      <c r="M252" s="87">
        <f t="shared" si="9"/>
        <v>81.25</v>
      </c>
      <c r="N252" s="87">
        <f t="shared" si="11"/>
        <v>12.5</v>
      </c>
      <c r="O252" s="86">
        <f t="shared" si="10"/>
        <v>6.25</v>
      </c>
    </row>
    <row r="253" spans="1:15" s="17" customFormat="1" ht="13.2" x14ac:dyDescent="0.25">
      <c r="A253" s="16">
        <v>14117</v>
      </c>
      <c r="B253" s="16" t="s">
        <v>289</v>
      </c>
      <c r="C253" s="17">
        <v>6</v>
      </c>
      <c r="D253" s="17">
        <v>1</v>
      </c>
      <c r="E253" s="17">
        <v>0</v>
      </c>
      <c r="F253" s="17">
        <v>0</v>
      </c>
      <c r="G253" s="17">
        <v>1</v>
      </c>
      <c r="H253" s="17">
        <v>0</v>
      </c>
      <c r="I253" s="17">
        <v>0</v>
      </c>
      <c r="J253" s="17">
        <v>7</v>
      </c>
      <c r="K253" s="17">
        <v>6</v>
      </c>
      <c r="L253" s="17">
        <v>0</v>
      </c>
      <c r="M253" s="87">
        <f t="shared" si="9"/>
        <v>85.714285714285708</v>
      </c>
      <c r="N253" s="87">
        <f t="shared" si="11"/>
        <v>14.285714285714285</v>
      </c>
      <c r="O253" s="86">
        <f t="shared" si="10"/>
        <v>0</v>
      </c>
    </row>
    <row r="254" spans="1:15" s="17" customFormat="1" ht="13.2" x14ac:dyDescent="0.25">
      <c r="A254" s="16">
        <v>20094</v>
      </c>
      <c r="B254" s="16" t="s">
        <v>290</v>
      </c>
      <c r="C254" s="17">
        <v>1</v>
      </c>
      <c r="D254" s="17">
        <v>2</v>
      </c>
      <c r="E254" s="17">
        <v>0</v>
      </c>
      <c r="F254" s="17">
        <v>0</v>
      </c>
      <c r="G254" s="17">
        <v>1</v>
      </c>
      <c r="H254" s="17">
        <v>1</v>
      </c>
      <c r="I254" s="17">
        <v>0</v>
      </c>
      <c r="J254" s="17">
        <v>3</v>
      </c>
      <c r="K254" s="17">
        <v>1</v>
      </c>
      <c r="L254" s="17">
        <v>0</v>
      </c>
      <c r="M254" s="87">
        <f t="shared" si="9"/>
        <v>33.333333333333329</v>
      </c>
      <c r="N254" s="87">
        <f t="shared" si="11"/>
        <v>66.666666666666657</v>
      </c>
      <c r="O254" s="86">
        <f t="shared" si="10"/>
        <v>0</v>
      </c>
    </row>
    <row r="255" spans="1:15" s="17" customFormat="1" ht="13.2" x14ac:dyDescent="0.25">
      <c r="A255" s="16" t="s">
        <v>291</v>
      </c>
      <c r="B255" s="16" t="s">
        <v>292</v>
      </c>
      <c r="C255" s="17">
        <v>98</v>
      </c>
      <c r="D255" s="17">
        <v>14</v>
      </c>
      <c r="E255" s="17">
        <v>0</v>
      </c>
      <c r="F255" s="17">
        <v>3</v>
      </c>
      <c r="G255" s="17">
        <v>8</v>
      </c>
      <c r="H255" s="17">
        <v>13</v>
      </c>
      <c r="I255" s="17">
        <v>14</v>
      </c>
      <c r="J255" s="17">
        <v>98</v>
      </c>
      <c r="K255" s="17">
        <v>60</v>
      </c>
      <c r="L255" s="17">
        <v>14</v>
      </c>
      <c r="M255" s="87">
        <f t="shared" si="9"/>
        <v>61.224489795918366</v>
      </c>
      <c r="N255" s="87">
        <f t="shared" si="11"/>
        <v>24.489795918367346</v>
      </c>
      <c r="O255" s="86">
        <f t="shared" si="10"/>
        <v>14.285714285714285</v>
      </c>
    </row>
    <row r="256" spans="1:15" s="17" customFormat="1" ht="13.2" x14ac:dyDescent="0.25">
      <c r="A256" s="16">
        <v>39007</v>
      </c>
      <c r="B256" s="16" t="s">
        <v>293</v>
      </c>
      <c r="C256" s="17">
        <v>509</v>
      </c>
      <c r="D256" s="17">
        <v>184</v>
      </c>
      <c r="E256" s="17">
        <v>10</v>
      </c>
      <c r="F256" s="17">
        <v>16</v>
      </c>
      <c r="G256" s="17">
        <v>51</v>
      </c>
      <c r="H256" s="17">
        <v>105</v>
      </c>
      <c r="I256" s="17">
        <v>135</v>
      </c>
      <c r="J256" s="17">
        <v>558</v>
      </c>
      <c r="K256" s="17">
        <v>286</v>
      </c>
      <c r="L256" s="17">
        <v>90</v>
      </c>
      <c r="M256" s="87">
        <f t="shared" si="9"/>
        <v>51.25448028673835</v>
      </c>
      <c r="N256" s="87">
        <f t="shared" si="11"/>
        <v>32.616487455197138</v>
      </c>
      <c r="O256" s="86">
        <f t="shared" si="10"/>
        <v>16.129032258064516</v>
      </c>
    </row>
    <row r="257" spans="1:15" s="17" customFormat="1" ht="13.2" x14ac:dyDescent="0.25">
      <c r="A257" s="16">
        <v>34002</v>
      </c>
      <c r="B257" s="16" t="s">
        <v>294</v>
      </c>
      <c r="C257" s="17">
        <v>222</v>
      </c>
      <c r="D257" s="17">
        <v>32</v>
      </c>
      <c r="E257" s="17">
        <v>0</v>
      </c>
      <c r="F257" s="17">
        <v>4</v>
      </c>
      <c r="G257" s="17">
        <v>10</v>
      </c>
      <c r="H257" s="17">
        <v>26</v>
      </c>
      <c r="I257" s="17">
        <v>63</v>
      </c>
      <c r="J257" s="17">
        <v>191</v>
      </c>
      <c r="K257" s="17">
        <v>125</v>
      </c>
      <c r="L257" s="17">
        <v>26</v>
      </c>
      <c r="M257" s="87">
        <f t="shared" si="9"/>
        <v>65.445026178010465</v>
      </c>
      <c r="N257" s="87">
        <f t="shared" si="11"/>
        <v>20.94240837696335</v>
      </c>
      <c r="O257" s="86">
        <f t="shared" si="10"/>
        <v>13.612565445026178</v>
      </c>
    </row>
    <row r="258" spans="1:15" s="17" customFormat="1" ht="13.2" x14ac:dyDescent="0.25">
      <c r="A258" s="16">
        <v>39205</v>
      </c>
      <c r="B258" s="16" t="s">
        <v>295</v>
      </c>
      <c r="C258" s="17">
        <v>47</v>
      </c>
      <c r="D258" s="17">
        <v>6</v>
      </c>
      <c r="E258" s="17">
        <v>0</v>
      </c>
      <c r="F258" s="17">
        <v>1</v>
      </c>
      <c r="G258" s="17">
        <v>3</v>
      </c>
      <c r="H258" s="17">
        <v>2</v>
      </c>
      <c r="I258" s="17">
        <v>5</v>
      </c>
      <c r="J258" s="17">
        <v>48</v>
      </c>
      <c r="K258" s="17">
        <v>41</v>
      </c>
      <c r="L258" s="17">
        <v>1</v>
      </c>
      <c r="M258" s="87">
        <f t="shared" si="9"/>
        <v>85.416666666666657</v>
      </c>
      <c r="N258" s="87">
        <f t="shared" si="11"/>
        <v>12.5</v>
      </c>
      <c r="O258" s="86">
        <f t="shared" si="10"/>
        <v>2.083333333333333</v>
      </c>
    </row>
    <row r="259" spans="1:15" s="17" customFormat="1" x14ac:dyDescent="0.25">
      <c r="A259" s="20"/>
      <c r="B259" s="19"/>
      <c r="C259" s="81"/>
      <c r="D259" s="81"/>
      <c r="E259" s="82"/>
      <c r="F259" s="82"/>
      <c r="G259" s="82"/>
      <c r="H259" s="82"/>
      <c r="I259" s="83"/>
      <c r="J259" s="83"/>
      <c r="K259" s="83"/>
      <c r="L259" s="84"/>
      <c r="M259" s="2"/>
      <c r="N259" s="2"/>
      <c r="O259" s="1"/>
    </row>
    <row r="260" spans="1:15" s="17" customFormat="1" x14ac:dyDescent="0.25">
      <c r="A260" s="20"/>
      <c r="B260" s="19"/>
      <c r="C260" s="81"/>
      <c r="D260" s="81"/>
      <c r="E260" s="82"/>
      <c r="F260" s="82"/>
      <c r="G260" s="82"/>
      <c r="H260" s="82"/>
      <c r="I260" s="83"/>
      <c r="J260" s="83"/>
      <c r="K260" s="83"/>
      <c r="L260" s="84"/>
      <c r="M260" s="2"/>
      <c r="N260" s="2"/>
      <c r="O260" s="1"/>
    </row>
    <row r="261" spans="1:15" x14ac:dyDescent="0.25">
      <c r="A261" s="20"/>
      <c r="B261" s="19"/>
      <c r="C261" s="81"/>
      <c r="D261" s="81"/>
      <c r="E261" s="82"/>
      <c r="F261" s="82"/>
      <c r="G261" s="82"/>
      <c r="H261" s="82"/>
      <c r="I261" s="83"/>
      <c r="J261" s="83"/>
      <c r="K261" s="83"/>
      <c r="L261" s="84"/>
      <c r="M261" s="2"/>
      <c r="N261" s="2"/>
      <c r="O261" s="1"/>
    </row>
    <row r="262" spans="1:15" x14ac:dyDescent="0.25">
      <c r="A262" s="20"/>
      <c r="B262" s="19"/>
      <c r="C262" s="81"/>
      <c r="D262" s="81"/>
      <c r="E262" s="82"/>
      <c r="F262" s="82"/>
      <c r="G262" s="82"/>
      <c r="H262" s="82"/>
      <c r="I262" s="83"/>
      <c r="J262" s="83"/>
      <c r="K262" s="83"/>
      <c r="L262" s="8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Students</vt:lpstr>
      <vt:lpstr>AmIndian-AkNative</vt:lpstr>
      <vt:lpstr>AsianPacIslander</vt:lpstr>
      <vt:lpstr>Asian </vt:lpstr>
      <vt:lpstr>Native Hawaiian-Other PI</vt:lpstr>
      <vt:lpstr>Black-African American</vt:lpstr>
      <vt:lpstr>Hispanic or Latino</vt:lpstr>
      <vt:lpstr>White</vt:lpstr>
      <vt:lpstr>2 or More Races</vt:lpstr>
      <vt:lpstr>Special Education</vt:lpstr>
      <vt:lpstr>Limited English</vt:lpstr>
      <vt:lpstr>Low Income</vt:lpstr>
      <vt:lpstr>Title I Migrant</vt:lpstr>
      <vt:lpstr>504</vt:lpstr>
      <vt:lpstr>Homeless</vt:lpstr>
      <vt:lpstr>Foster Care</vt:lpstr>
      <vt:lpstr>Female</vt:lpstr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School Lev Actual Adjusted 5 year Graduation rates</dc:title>
  <dc:creator>Lisa Ireland</dc:creator>
  <cp:keywords>Graduation and Dropout</cp:keywords>
  <cp:lastModifiedBy>Lisa Ireland</cp:lastModifiedBy>
  <dcterms:created xsi:type="dcterms:W3CDTF">2012-01-24T16:42:08Z</dcterms:created>
  <dcterms:modified xsi:type="dcterms:W3CDTF">2014-02-26T20:07:48Z</dcterms:modified>
  <cp:category>Graduation Dropout</cp:category>
</cp:coreProperties>
</file>