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f9b9868a71f6a/Desktop/"/>
    </mc:Choice>
  </mc:AlternateContent>
  <xr:revisionPtr revIDLastSave="108" documentId="8_{F67E89A9-C490-491E-B8C1-C7D2FADD1015}" xr6:coauthVersionLast="47" xr6:coauthVersionMax="47" xr10:uidLastSave="{1735774D-AB26-46DB-A7B6-EC3CF172B0D1}"/>
  <bookViews>
    <workbookView xWindow="-108" yWindow="-108" windowWidth="23256" windowHeight="12720" xr2:uid="{29EA2F26-365C-4E0A-8769-226151283F1B}"/>
  </bookViews>
  <sheets>
    <sheet name="Sheet4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3" i="4"/>
</calcChain>
</file>

<file path=xl/sharedStrings.xml><?xml version="1.0" encoding="utf-8"?>
<sst xmlns="http://schemas.openxmlformats.org/spreadsheetml/2006/main" count="151" uniqueCount="85">
  <si>
    <t>County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</si>
  <si>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</si>
  <si>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</si>
  <si>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</si>
  <si>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</si>
  <si>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</si>
  <si>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</si>
  <si>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</si>
  <si>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</si>
  <si>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</si>
  <si>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</si>
  <si>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</si>
  <si>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</si>
  <si>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Miami-Dade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</si>
  <si>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</si>
  <si>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</si>
  <si>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</si>
  <si>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</si>
  <si>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</si>
  <si>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</si>
  <si>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</si>
  <si>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</si>
  <si>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</si>
  <si>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</si>
  <si>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</si>
  <si>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</si>
  <si>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</si>
  <si>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</si>
  <si>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</si>
  <si>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</si>
  <si>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</si>
  <si>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</si>
  <si>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</si>
  <si>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</si>
  <si>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</si>
  <si>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</si>
  <si>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</si>
  <si>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</si>
  <si>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</si>
  <si>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</si>
  <si>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</si>
  <si>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</si>
  <si>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</si>
  <si>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</si>
  <si>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</si>
  <si>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</si>
  <si>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</si>
  <si>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</si>
  <si>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</si>
  <si>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</si>
  <si>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</si>
  <si>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</si>
  <si>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</si>
  <si>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</si>
  <si>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</si>
  <si>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</si>
  <si>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</si>
  <si>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</si>
  <si>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</si>
  <si>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</si>
  <si>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</si>
  <si>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</si>
  <si>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</si>
  <si>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</si>
  <si>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</si>
  <si>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</si>
  <si>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</si>
  <si>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Florida</t>
  </si>
  <si>
    <t>Population</t>
  </si>
  <si>
    <t>Murder</t>
  </si>
  <si>
    <t>Rape ^</t>
  </si>
  <si>
    <t>Robbery</t>
  </si>
  <si>
    <t>Aggravated Assault^^</t>
  </si>
  <si>
    <t>Burglary</t>
  </si>
  <si>
    <t>Larceny</t>
  </si>
  <si>
    <t>Motor Vehicle Theft</t>
  </si>
  <si>
    <t>2019 Total Index</t>
  </si>
  <si>
    <t>% Index Change 18/19*</t>
  </si>
  <si>
    <t>Index Rate Per 100,000</t>
  </si>
  <si>
    <t>Rate Change 18/19*</t>
  </si>
  <si>
    <t>Spending</t>
  </si>
  <si>
    <t>Poverty</t>
  </si>
  <si>
    <t>State</t>
  </si>
  <si>
    <t>Osceola County</t>
  </si>
  <si>
    <t>Violent crime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</si>
</sst>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Fill="1"/>
    <xf numFmtId="164" fontId="1" fillId="0" borderId="1" xfId="0" applyNumberFormat="1" applyFont="1" applyFill="1" applyBorder="1" applyAlignment="1">
      <alignment horizontal="right" vertical="center" shrinkToFit="1"/>
    </xf>
    <xf numFmtId="165" fontId="0" fillId="0" borderId="0" xfId="0" applyNumberFormat="1"/>
    <xf numFmtId="164" fontId="1" fillId="0" borderId="2" xfId="0" applyNumberFormat="1" applyFont="1" applyFill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7BDF-039D-4EE1-98B3-30BFEC69E7D5}">
  <dimension ref="A1:Q69"/>
  <sheetViews>
    <sheetView tabSelected="1" zoomScale="90" zoomScaleNormal="90" workbookViewId="0">
      <selection activeCell="I3" sqref="I3:I69"/>
    </sheetView>
  </sheetViews>
  <sheetFormatPr defaultRowHeight="14.4" x14ac:dyDescent="0.3"/>
  <cols>
    <col min="1" max="1" width="18.77734375" bestFit="1" customWidth="1"/>
    <col min="2" max="2" width="18.77734375" customWidth="1"/>
    <col min="3" max="3" width="11" bestFit="1" customWidth="1"/>
    <col min="4" max="4" width="7.33203125" bestFit="1" customWidth="1"/>
    <col min="5" max="5" width="6.6640625" bestFit="1" customWidth="1"/>
    <col min="6" max="6" width="8" bestFit="1" customWidth="1"/>
    <col min="7" max="7" width="19.44140625" bestFit="1" customWidth="1"/>
    <col min="8" max="8" width="8.33203125" bestFit="1" customWidth="1"/>
    <col min="9" max="9" width="8.33203125" customWidth="1"/>
    <col min="10" max="10" width="8" bestFit="1" customWidth="1"/>
    <col min="11" max="11" width="17.77734375" bestFit="1" customWidth="1"/>
    <col min="12" max="12" width="15.44140625" bestFit="1" customWidth="1"/>
    <col min="13" max="13" width="21" bestFit="1" customWidth="1"/>
    <col min="14" max="14" width="20.77734375" bestFit="1" customWidth="1"/>
    <col min="15" max="15" width="18" bestFit="1" customWidth="1"/>
    <col min="16" max="16" width="8.88671875" style="5"/>
    <col min="17" max="17" width="8.88671875" style="3"/>
  </cols>
  <sheetData>
    <row r="1" spans="1:17" x14ac:dyDescent="0.3">
      <c r="A1" t="s">
        <v>0</v>
      </c>
      <c r="B1" t="s">
        <v>82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84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s="5" t="s">
        <v>80</v>
      </c>
      <c r="Q1" s="3" t="s">
        <v>81</v>
      </c>
    </row>
    <row r="3" spans="1:17" x14ac:dyDescent="0.3">
      <c r="A3" t="s">
        <v>1</v>
      </c>
      <c r="B3" t="s">
        <v>67</v>
      </c>
      <c r="C3" s="1">
        <v>267306</v>
      </c>
      <c r="D3">
        <v>6</v>
      </c>
      <c r="E3">
        <v>282</v>
      </c>
      <c r="F3">
        <v>293</v>
      </c>
      <c r="G3" s="1">
        <v>1184</v>
      </c>
      <c r="H3" s="1">
        <v>1008</v>
      </c>
      <c r="I3" s="1">
        <f>D3+E3+G3</f>
        <v>1472</v>
      </c>
      <c r="J3" s="1">
        <v>5643</v>
      </c>
      <c r="K3">
        <v>594</v>
      </c>
      <c r="L3" s="1">
        <v>9010</v>
      </c>
      <c r="M3">
        <v>-7.7</v>
      </c>
      <c r="N3" s="2">
        <v>3370.7</v>
      </c>
      <c r="O3">
        <v>-9.1</v>
      </c>
      <c r="P3" s="5">
        <v>114.29</v>
      </c>
      <c r="Q3" s="4">
        <v>38.79</v>
      </c>
    </row>
    <row r="4" spans="1:17" x14ac:dyDescent="0.3">
      <c r="A4" t="s">
        <v>2</v>
      </c>
      <c r="B4" t="s">
        <v>67</v>
      </c>
      <c r="C4" s="1">
        <v>28249</v>
      </c>
      <c r="D4">
        <v>0</v>
      </c>
      <c r="E4">
        <v>14</v>
      </c>
      <c r="F4">
        <v>7</v>
      </c>
      <c r="G4">
        <v>100</v>
      </c>
      <c r="H4">
        <v>63</v>
      </c>
      <c r="I4" s="1">
        <f t="shared" ref="I4:I67" si="0">D4+E4+G4</f>
        <v>114</v>
      </c>
      <c r="J4">
        <v>181</v>
      </c>
      <c r="K4">
        <v>31</v>
      </c>
      <c r="L4">
        <v>396</v>
      </c>
      <c r="M4">
        <v>3.4</v>
      </c>
      <c r="N4" s="2">
        <v>1401.8</v>
      </c>
      <c r="O4">
        <v>1.2</v>
      </c>
      <c r="P4" s="5">
        <v>191.06</v>
      </c>
      <c r="Q4" s="4">
        <v>32.81</v>
      </c>
    </row>
    <row r="5" spans="1:17" x14ac:dyDescent="0.3">
      <c r="A5" t="s">
        <v>3</v>
      </c>
      <c r="B5" t="s">
        <v>67</v>
      </c>
      <c r="C5" s="1">
        <v>167283</v>
      </c>
      <c r="D5">
        <v>8</v>
      </c>
      <c r="E5">
        <v>91</v>
      </c>
      <c r="F5">
        <v>103</v>
      </c>
      <c r="G5">
        <v>624</v>
      </c>
      <c r="H5" s="1">
        <v>1097</v>
      </c>
      <c r="I5" s="1">
        <f t="shared" si="0"/>
        <v>723</v>
      </c>
      <c r="J5" s="1">
        <v>4139</v>
      </c>
      <c r="K5">
        <v>471</v>
      </c>
      <c r="L5" s="1">
        <v>6533</v>
      </c>
      <c r="M5">
        <v>-3</v>
      </c>
      <c r="N5" s="2">
        <v>3905.4</v>
      </c>
      <c r="O5">
        <v>5.0999999999999996</v>
      </c>
      <c r="P5" s="5">
        <v>225.46</v>
      </c>
      <c r="Q5" s="4">
        <v>33.56</v>
      </c>
    </row>
    <row r="6" spans="1:17" x14ac:dyDescent="0.3">
      <c r="A6" t="s">
        <v>4</v>
      </c>
      <c r="B6" t="s">
        <v>67</v>
      </c>
      <c r="C6" s="1">
        <v>28682</v>
      </c>
      <c r="D6">
        <v>1</v>
      </c>
      <c r="E6">
        <v>12</v>
      </c>
      <c r="F6">
        <v>6</v>
      </c>
      <c r="G6">
        <v>93</v>
      </c>
      <c r="H6">
        <v>98</v>
      </c>
      <c r="I6" s="1">
        <f t="shared" si="0"/>
        <v>106</v>
      </c>
      <c r="J6">
        <v>311</v>
      </c>
      <c r="K6">
        <v>34</v>
      </c>
      <c r="L6">
        <v>555</v>
      </c>
      <c r="M6">
        <v>14.2</v>
      </c>
      <c r="N6" s="2">
        <v>1935</v>
      </c>
      <c r="O6">
        <v>13.4</v>
      </c>
      <c r="P6" s="5">
        <v>190.57</v>
      </c>
      <c r="Q6" s="4">
        <v>41.43</v>
      </c>
    </row>
    <row r="7" spans="1:17" x14ac:dyDescent="0.3">
      <c r="A7" t="s">
        <v>5</v>
      </c>
      <c r="B7" t="s">
        <v>67</v>
      </c>
      <c r="C7" s="1">
        <v>594469</v>
      </c>
      <c r="D7">
        <v>23</v>
      </c>
      <c r="E7">
        <v>262</v>
      </c>
      <c r="F7">
        <v>332</v>
      </c>
      <c r="G7" s="1">
        <v>1607</v>
      </c>
      <c r="H7" s="1">
        <v>2019</v>
      </c>
      <c r="I7" s="1">
        <f t="shared" si="0"/>
        <v>1892</v>
      </c>
      <c r="J7" s="1">
        <v>9322</v>
      </c>
      <c r="K7">
        <v>928</v>
      </c>
      <c r="L7" s="1">
        <v>14493</v>
      </c>
      <c r="M7">
        <v>-3.2</v>
      </c>
      <c r="N7" s="2">
        <v>2438</v>
      </c>
      <c r="O7">
        <v>-5</v>
      </c>
      <c r="P7" s="5">
        <v>130.25</v>
      </c>
      <c r="Q7" s="4">
        <v>30.19</v>
      </c>
    </row>
    <row r="8" spans="1:17" x14ac:dyDescent="0.3">
      <c r="A8" t="s">
        <v>6</v>
      </c>
      <c r="B8" t="s">
        <v>67</v>
      </c>
      <c r="C8" s="1">
        <v>1919644</v>
      </c>
      <c r="D8">
        <v>111</v>
      </c>
      <c r="E8">
        <v>688</v>
      </c>
      <c r="F8" s="1">
        <v>2134</v>
      </c>
      <c r="G8" s="1">
        <v>4398</v>
      </c>
      <c r="H8" s="1">
        <v>5480</v>
      </c>
      <c r="I8" s="1">
        <f t="shared" si="0"/>
        <v>5197</v>
      </c>
      <c r="J8" s="1">
        <v>39393</v>
      </c>
      <c r="K8" s="1">
        <v>5144</v>
      </c>
      <c r="L8" s="1">
        <v>57348</v>
      </c>
      <c r="M8">
        <v>-2.2000000000000002</v>
      </c>
      <c r="N8" s="2">
        <v>2987.4</v>
      </c>
      <c r="O8">
        <v>-3.3</v>
      </c>
      <c r="P8" s="5">
        <v>278.62</v>
      </c>
      <c r="Q8" s="4">
        <v>32.75</v>
      </c>
    </row>
    <row r="9" spans="1:17" x14ac:dyDescent="0.3">
      <c r="A9" t="s">
        <v>7</v>
      </c>
      <c r="B9" t="s">
        <v>67</v>
      </c>
      <c r="C9" s="1">
        <v>14067</v>
      </c>
      <c r="D9">
        <v>1</v>
      </c>
      <c r="E9">
        <v>0</v>
      </c>
      <c r="F9">
        <v>1</v>
      </c>
      <c r="G9">
        <v>34</v>
      </c>
      <c r="H9">
        <v>35</v>
      </c>
      <c r="I9" s="1">
        <f t="shared" si="0"/>
        <v>35</v>
      </c>
      <c r="J9">
        <v>65</v>
      </c>
      <c r="K9">
        <v>14</v>
      </c>
      <c r="L9">
        <v>150</v>
      </c>
      <c r="M9">
        <v>5.6</v>
      </c>
      <c r="N9" s="2">
        <v>1066.3</v>
      </c>
      <c r="O9">
        <v>13.3</v>
      </c>
      <c r="P9" s="5">
        <v>144.55000000000001</v>
      </c>
      <c r="Q9" s="4">
        <v>36.56</v>
      </c>
    </row>
    <row r="10" spans="1:17" x14ac:dyDescent="0.3">
      <c r="A10" t="s">
        <v>8</v>
      </c>
      <c r="B10" t="s">
        <v>67</v>
      </c>
      <c r="C10" s="1">
        <v>181770</v>
      </c>
      <c r="D10">
        <v>2</v>
      </c>
      <c r="E10">
        <v>41</v>
      </c>
      <c r="F10">
        <v>20</v>
      </c>
      <c r="G10">
        <v>304</v>
      </c>
      <c r="H10">
        <v>273</v>
      </c>
      <c r="I10" s="1">
        <f t="shared" si="0"/>
        <v>347</v>
      </c>
      <c r="J10" s="1">
        <v>1708</v>
      </c>
      <c r="K10">
        <v>133</v>
      </c>
      <c r="L10" s="1">
        <v>2481</v>
      </c>
      <c r="M10">
        <v>1.1000000000000001</v>
      </c>
      <c r="N10" s="2">
        <v>1364.9</v>
      </c>
      <c r="O10">
        <v>-1</v>
      </c>
      <c r="P10" s="5">
        <v>447.6</v>
      </c>
      <c r="Q10" s="4">
        <v>31.61</v>
      </c>
    </row>
    <row r="11" spans="1:17" x14ac:dyDescent="0.3">
      <c r="A11" t="s">
        <v>9</v>
      </c>
      <c r="B11" t="s">
        <v>67</v>
      </c>
      <c r="C11" s="1">
        <v>147744</v>
      </c>
      <c r="D11">
        <v>4</v>
      </c>
      <c r="E11">
        <v>29</v>
      </c>
      <c r="F11">
        <v>40</v>
      </c>
      <c r="G11">
        <v>300</v>
      </c>
      <c r="H11">
        <v>394</v>
      </c>
      <c r="I11" s="1">
        <f t="shared" si="0"/>
        <v>333</v>
      </c>
      <c r="J11" s="1">
        <v>1466</v>
      </c>
      <c r="K11">
        <v>195</v>
      </c>
      <c r="L11" s="1">
        <v>2428</v>
      </c>
      <c r="M11">
        <v>-0.9</v>
      </c>
      <c r="N11" s="2">
        <v>1643.4</v>
      </c>
      <c r="O11">
        <v>-2.2000000000000002</v>
      </c>
      <c r="P11" s="5">
        <v>262.20999999999998</v>
      </c>
      <c r="Q11" s="4">
        <v>38.72</v>
      </c>
    </row>
    <row r="12" spans="1:17" x14ac:dyDescent="0.3">
      <c r="A12" t="s">
        <v>10</v>
      </c>
      <c r="B12" t="s">
        <v>67</v>
      </c>
      <c r="C12" s="1">
        <v>215246</v>
      </c>
      <c r="D12">
        <v>4</v>
      </c>
      <c r="E12">
        <v>98</v>
      </c>
      <c r="F12">
        <v>68</v>
      </c>
      <c r="G12">
        <v>384</v>
      </c>
      <c r="H12">
        <v>544</v>
      </c>
      <c r="I12" s="1">
        <f t="shared" si="0"/>
        <v>486</v>
      </c>
      <c r="J12" s="1">
        <v>2522</v>
      </c>
      <c r="K12">
        <v>189</v>
      </c>
      <c r="L12" s="1">
        <v>3809</v>
      </c>
      <c r="M12">
        <v>-7.4</v>
      </c>
      <c r="N12" s="2">
        <v>1769.6</v>
      </c>
      <c r="O12">
        <v>-8.8000000000000007</v>
      </c>
      <c r="P12" s="5">
        <v>197.26</v>
      </c>
      <c r="Q12" s="4">
        <v>26.71</v>
      </c>
    </row>
    <row r="13" spans="1:17" x14ac:dyDescent="0.3">
      <c r="A13" t="s">
        <v>11</v>
      </c>
      <c r="B13" t="s">
        <v>67</v>
      </c>
      <c r="C13" s="1">
        <v>376706</v>
      </c>
      <c r="D13">
        <v>9</v>
      </c>
      <c r="E13">
        <v>127</v>
      </c>
      <c r="F13">
        <v>147</v>
      </c>
      <c r="G13">
        <v>613</v>
      </c>
      <c r="H13">
        <v>469</v>
      </c>
      <c r="I13" s="1">
        <f t="shared" si="0"/>
        <v>749</v>
      </c>
      <c r="J13" s="1">
        <v>3530</v>
      </c>
      <c r="K13">
        <v>309</v>
      </c>
      <c r="L13" s="1">
        <v>5204</v>
      </c>
      <c r="M13">
        <v>1.2</v>
      </c>
      <c r="N13" s="2">
        <v>1381.4</v>
      </c>
      <c r="O13">
        <v>-1.3</v>
      </c>
      <c r="P13" s="5">
        <v>515.91</v>
      </c>
      <c r="Q13" s="4">
        <v>29.68</v>
      </c>
    </row>
    <row r="14" spans="1:17" x14ac:dyDescent="0.3">
      <c r="A14" t="s">
        <v>12</v>
      </c>
      <c r="B14" t="s">
        <v>67</v>
      </c>
      <c r="C14" s="1">
        <v>70492</v>
      </c>
      <c r="D14">
        <v>3</v>
      </c>
      <c r="E14">
        <v>21</v>
      </c>
      <c r="F14">
        <v>47</v>
      </c>
      <c r="G14">
        <v>284</v>
      </c>
      <c r="H14">
        <v>490</v>
      </c>
      <c r="I14" s="1">
        <f t="shared" si="0"/>
        <v>308</v>
      </c>
      <c r="J14" s="1">
        <v>1124</v>
      </c>
      <c r="K14">
        <v>63</v>
      </c>
      <c r="L14" s="1">
        <v>2032</v>
      </c>
      <c r="M14">
        <v>-3.6</v>
      </c>
      <c r="N14" s="2">
        <v>2882.6</v>
      </c>
      <c r="O14">
        <v>-4.5999999999999996</v>
      </c>
      <c r="P14" s="5">
        <v>178.67</v>
      </c>
      <c r="Q14" s="4">
        <v>38.020000000000003</v>
      </c>
    </row>
    <row r="15" spans="1:17" x14ac:dyDescent="0.3">
      <c r="A15" t="s">
        <v>13</v>
      </c>
      <c r="B15" t="s">
        <v>67</v>
      </c>
      <c r="C15" s="1">
        <v>2812130</v>
      </c>
      <c r="D15">
        <v>202</v>
      </c>
      <c r="E15">
        <v>955</v>
      </c>
      <c r="F15" s="1">
        <v>3649</v>
      </c>
      <c r="G15" s="1">
        <v>8531</v>
      </c>
      <c r="H15" s="1">
        <v>7936</v>
      </c>
      <c r="I15" s="1">
        <f t="shared" si="0"/>
        <v>9688</v>
      </c>
      <c r="J15" s="1">
        <v>69952</v>
      </c>
      <c r="K15" s="1">
        <v>7655</v>
      </c>
      <c r="L15" s="1">
        <v>98880</v>
      </c>
      <c r="M15">
        <v>-1.7</v>
      </c>
      <c r="N15" s="2">
        <v>3516.2</v>
      </c>
      <c r="O15">
        <v>-2.8</v>
      </c>
      <c r="P15" s="5">
        <v>258.48</v>
      </c>
      <c r="Q15" s="4">
        <v>40.89</v>
      </c>
    </row>
    <row r="16" spans="1:17" x14ac:dyDescent="0.3">
      <c r="A16" t="s">
        <v>14</v>
      </c>
      <c r="B16" t="s">
        <v>67</v>
      </c>
      <c r="C16" s="1">
        <v>36065</v>
      </c>
      <c r="D16">
        <v>3</v>
      </c>
      <c r="E16">
        <v>19</v>
      </c>
      <c r="F16">
        <v>13</v>
      </c>
      <c r="G16">
        <v>124</v>
      </c>
      <c r="H16">
        <v>177</v>
      </c>
      <c r="I16" s="1">
        <f t="shared" si="0"/>
        <v>146</v>
      </c>
      <c r="J16">
        <v>391</v>
      </c>
      <c r="K16">
        <v>50</v>
      </c>
      <c r="L16">
        <v>777</v>
      </c>
      <c r="M16">
        <v>-11.6</v>
      </c>
      <c r="N16" s="2">
        <v>2154.4</v>
      </c>
      <c r="O16">
        <v>-12.9</v>
      </c>
      <c r="P16" s="5">
        <v>198.38</v>
      </c>
      <c r="Q16" s="4">
        <v>55.7</v>
      </c>
    </row>
    <row r="17" spans="1:17" x14ac:dyDescent="0.3">
      <c r="A17" t="s">
        <v>15</v>
      </c>
      <c r="B17" t="s">
        <v>67</v>
      </c>
      <c r="C17" s="1">
        <v>16610</v>
      </c>
      <c r="D17">
        <v>1</v>
      </c>
      <c r="E17">
        <v>14</v>
      </c>
      <c r="F17">
        <v>2</v>
      </c>
      <c r="G17">
        <v>72</v>
      </c>
      <c r="H17">
        <v>88</v>
      </c>
      <c r="I17" s="1">
        <f t="shared" si="0"/>
        <v>87</v>
      </c>
      <c r="J17">
        <v>46</v>
      </c>
      <c r="K17">
        <v>15</v>
      </c>
      <c r="L17">
        <v>238</v>
      </c>
      <c r="M17">
        <v>-14.4</v>
      </c>
      <c r="N17" s="2">
        <v>1432.9</v>
      </c>
      <c r="O17">
        <v>-15</v>
      </c>
      <c r="P17" s="5">
        <v>286.13</v>
      </c>
      <c r="Q17" s="4">
        <v>46.57</v>
      </c>
    </row>
    <row r="18" spans="1:17" x14ac:dyDescent="0.3">
      <c r="A18" t="s">
        <v>16</v>
      </c>
      <c r="B18" t="s">
        <v>67</v>
      </c>
      <c r="C18" s="1">
        <v>970672</v>
      </c>
      <c r="D18">
        <v>131</v>
      </c>
      <c r="E18">
        <v>584</v>
      </c>
      <c r="F18" s="1">
        <v>1331</v>
      </c>
      <c r="G18" s="1">
        <v>4041</v>
      </c>
      <c r="H18" s="1">
        <v>5096</v>
      </c>
      <c r="I18" s="1">
        <f t="shared" si="0"/>
        <v>4756</v>
      </c>
      <c r="J18" s="1">
        <v>23581</v>
      </c>
      <c r="K18" s="1">
        <v>2946</v>
      </c>
      <c r="L18" s="1">
        <v>37710</v>
      </c>
      <c r="M18">
        <v>0.2</v>
      </c>
      <c r="N18" s="2">
        <v>3884.9</v>
      </c>
      <c r="O18">
        <v>-1.6</v>
      </c>
      <c r="P18" s="5">
        <v>369.35</v>
      </c>
      <c r="Q18" s="4">
        <v>33.950000000000003</v>
      </c>
    </row>
    <row r="19" spans="1:17" x14ac:dyDescent="0.3">
      <c r="A19" t="s">
        <v>17</v>
      </c>
      <c r="B19" t="s">
        <v>67</v>
      </c>
      <c r="C19" s="1">
        <v>321134</v>
      </c>
      <c r="D19">
        <v>27</v>
      </c>
      <c r="E19">
        <v>186</v>
      </c>
      <c r="F19">
        <v>337</v>
      </c>
      <c r="G19" s="1">
        <v>1227</v>
      </c>
      <c r="H19" s="1">
        <v>1828</v>
      </c>
      <c r="I19" s="1">
        <f t="shared" si="0"/>
        <v>1440</v>
      </c>
      <c r="J19" s="1">
        <v>6724</v>
      </c>
      <c r="K19">
        <v>650</v>
      </c>
      <c r="L19" s="1">
        <v>10979</v>
      </c>
      <c r="M19">
        <v>-3.4</v>
      </c>
      <c r="N19" s="2">
        <v>3418.8</v>
      </c>
      <c r="O19">
        <v>-4.0999999999999996</v>
      </c>
      <c r="P19" s="5">
        <v>196.08</v>
      </c>
      <c r="Q19" s="4">
        <v>34.44</v>
      </c>
    </row>
    <row r="20" spans="1:17" x14ac:dyDescent="0.3">
      <c r="A20" t="s">
        <v>18</v>
      </c>
      <c r="B20" t="s">
        <v>67</v>
      </c>
      <c r="C20" s="1">
        <v>110695</v>
      </c>
      <c r="D20">
        <v>3</v>
      </c>
      <c r="E20">
        <v>38</v>
      </c>
      <c r="F20">
        <v>11</v>
      </c>
      <c r="G20">
        <v>156</v>
      </c>
      <c r="H20">
        <v>181</v>
      </c>
      <c r="I20" s="1">
        <f t="shared" si="0"/>
        <v>197</v>
      </c>
      <c r="J20">
        <v>898</v>
      </c>
      <c r="K20">
        <v>92</v>
      </c>
      <c r="L20" s="1">
        <v>1379</v>
      </c>
      <c r="M20">
        <v>-17</v>
      </c>
      <c r="N20" s="2">
        <v>1245.8</v>
      </c>
      <c r="O20">
        <v>-19.399999999999999</v>
      </c>
      <c r="P20" s="5">
        <v>226.4</v>
      </c>
      <c r="Q20" s="4">
        <v>34.43</v>
      </c>
    </row>
    <row r="21" spans="1:17" x14ac:dyDescent="0.3">
      <c r="A21" t="s">
        <v>19</v>
      </c>
      <c r="B21" t="s">
        <v>67</v>
      </c>
      <c r="C21" s="1">
        <v>12273</v>
      </c>
      <c r="D21">
        <v>0</v>
      </c>
      <c r="E21">
        <v>1</v>
      </c>
      <c r="F21">
        <v>0</v>
      </c>
      <c r="G21">
        <v>58</v>
      </c>
      <c r="H21">
        <v>33</v>
      </c>
      <c r="I21" s="1">
        <f t="shared" si="0"/>
        <v>59</v>
      </c>
      <c r="J21">
        <v>169</v>
      </c>
      <c r="K21">
        <v>9</v>
      </c>
      <c r="L21">
        <v>270</v>
      </c>
      <c r="M21">
        <v>-6.3</v>
      </c>
      <c r="N21" s="2">
        <v>2200</v>
      </c>
      <c r="O21">
        <v>-8.3000000000000007</v>
      </c>
      <c r="P21" s="5">
        <v>384.93</v>
      </c>
      <c r="Q21" s="4">
        <v>41.13</v>
      </c>
    </row>
    <row r="22" spans="1:17" x14ac:dyDescent="0.3">
      <c r="A22" t="s">
        <v>20</v>
      </c>
      <c r="B22" t="s">
        <v>67</v>
      </c>
      <c r="C22" s="1">
        <v>46277</v>
      </c>
      <c r="D22">
        <v>3</v>
      </c>
      <c r="E22">
        <v>22</v>
      </c>
      <c r="F22">
        <v>21</v>
      </c>
      <c r="G22">
        <v>123</v>
      </c>
      <c r="H22">
        <v>398</v>
      </c>
      <c r="I22" s="1">
        <f t="shared" si="0"/>
        <v>148</v>
      </c>
      <c r="J22">
        <v>313</v>
      </c>
      <c r="K22">
        <v>62</v>
      </c>
      <c r="L22">
        <v>942</v>
      </c>
      <c r="M22">
        <v>10.8</v>
      </c>
      <c r="N22" s="2">
        <v>2035.6</v>
      </c>
      <c r="O22">
        <v>14.5</v>
      </c>
      <c r="P22" s="5">
        <v>141.47</v>
      </c>
      <c r="Q22" s="4">
        <v>46.01</v>
      </c>
    </row>
    <row r="23" spans="1:17" x14ac:dyDescent="0.3">
      <c r="A23" t="s">
        <v>21</v>
      </c>
      <c r="B23" t="s">
        <v>67</v>
      </c>
      <c r="C23" s="1">
        <v>17766</v>
      </c>
      <c r="D23">
        <v>0</v>
      </c>
      <c r="E23">
        <v>8</v>
      </c>
      <c r="F23">
        <v>2</v>
      </c>
      <c r="G23">
        <v>30</v>
      </c>
      <c r="H23">
        <v>60</v>
      </c>
      <c r="I23" s="1">
        <f t="shared" si="0"/>
        <v>38</v>
      </c>
      <c r="J23">
        <v>74</v>
      </c>
      <c r="K23">
        <v>25</v>
      </c>
      <c r="L23">
        <v>199</v>
      </c>
      <c r="M23">
        <v>19.2</v>
      </c>
      <c r="N23" s="2">
        <v>1120.0999999999999</v>
      </c>
      <c r="O23">
        <v>16.899999999999999</v>
      </c>
      <c r="P23" s="5">
        <v>176.13</v>
      </c>
      <c r="Q23" s="4">
        <v>43.85</v>
      </c>
    </row>
    <row r="24" spans="1:17" x14ac:dyDescent="0.3">
      <c r="A24" t="s">
        <v>22</v>
      </c>
      <c r="B24" t="s">
        <v>67</v>
      </c>
      <c r="C24" s="1">
        <v>13121</v>
      </c>
      <c r="D24">
        <v>0</v>
      </c>
      <c r="E24">
        <v>2</v>
      </c>
      <c r="F24">
        <v>0</v>
      </c>
      <c r="G24">
        <v>22</v>
      </c>
      <c r="H24">
        <v>20</v>
      </c>
      <c r="I24" s="1">
        <f t="shared" si="0"/>
        <v>24</v>
      </c>
      <c r="J24">
        <v>93</v>
      </c>
      <c r="K24">
        <v>12</v>
      </c>
      <c r="L24">
        <v>149</v>
      </c>
      <c r="M24">
        <v>-2</v>
      </c>
      <c r="N24" s="2">
        <v>1135.5999999999999</v>
      </c>
      <c r="O24">
        <v>-2.9</v>
      </c>
      <c r="P24" s="5">
        <v>404.47</v>
      </c>
      <c r="Q24" s="4">
        <v>43.69</v>
      </c>
    </row>
    <row r="25" spans="1:17" x14ac:dyDescent="0.3">
      <c r="A25" t="s">
        <v>23</v>
      </c>
      <c r="B25" t="s">
        <v>67</v>
      </c>
      <c r="C25" s="1">
        <v>13082</v>
      </c>
      <c r="D25">
        <v>1</v>
      </c>
      <c r="E25">
        <v>1</v>
      </c>
      <c r="F25">
        <v>1</v>
      </c>
      <c r="G25">
        <v>33</v>
      </c>
      <c r="H25">
        <v>58</v>
      </c>
      <c r="I25" s="1">
        <f t="shared" si="0"/>
        <v>35</v>
      </c>
      <c r="J25">
        <v>125</v>
      </c>
      <c r="K25">
        <v>13</v>
      </c>
      <c r="L25">
        <v>232</v>
      </c>
      <c r="M25">
        <v>23.4</v>
      </c>
      <c r="N25" s="2">
        <v>1773.4</v>
      </c>
      <c r="O25">
        <v>55.6</v>
      </c>
      <c r="P25" s="5">
        <v>387.29</v>
      </c>
      <c r="Q25" s="4">
        <v>34.44</v>
      </c>
    </row>
    <row r="26" spans="1:17" x14ac:dyDescent="0.3">
      <c r="A26" t="s">
        <v>24</v>
      </c>
      <c r="B26" t="s">
        <v>67</v>
      </c>
      <c r="C26" s="1">
        <v>14600</v>
      </c>
      <c r="D26">
        <v>1</v>
      </c>
      <c r="E26">
        <v>4</v>
      </c>
      <c r="F26">
        <v>4</v>
      </c>
      <c r="G26">
        <v>46</v>
      </c>
      <c r="H26">
        <v>69</v>
      </c>
      <c r="I26" s="1">
        <f t="shared" si="0"/>
        <v>51</v>
      </c>
      <c r="J26">
        <v>170</v>
      </c>
      <c r="K26">
        <v>18</v>
      </c>
      <c r="L26">
        <v>312</v>
      </c>
      <c r="M26">
        <v>-10.1</v>
      </c>
      <c r="N26" s="2">
        <v>2137</v>
      </c>
      <c r="O26">
        <v>-10</v>
      </c>
      <c r="P26" s="5">
        <v>180.72</v>
      </c>
      <c r="Q26" s="4">
        <v>49.78</v>
      </c>
    </row>
    <row r="27" spans="1:17" x14ac:dyDescent="0.3">
      <c r="A27" t="s">
        <v>25</v>
      </c>
      <c r="B27" t="s">
        <v>67</v>
      </c>
      <c r="C27" s="1">
        <v>27385</v>
      </c>
      <c r="D27">
        <v>1</v>
      </c>
      <c r="E27">
        <v>6</v>
      </c>
      <c r="F27">
        <v>7</v>
      </c>
      <c r="G27">
        <v>58</v>
      </c>
      <c r="H27">
        <v>153</v>
      </c>
      <c r="I27" s="1">
        <f t="shared" si="0"/>
        <v>65</v>
      </c>
      <c r="J27">
        <v>300</v>
      </c>
      <c r="K27">
        <v>35</v>
      </c>
      <c r="L27">
        <v>560</v>
      </c>
      <c r="M27">
        <v>-6</v>
      </c>
      <c r="N27" s="2">
        <v>2044.9</v>
      </c>
      <c r="O27">
        <v>-6.3</v>
      </c>
      <c r="P27" s="5">
        <v>392.26</v>
      </c>
      <c r="Q27" s="4">
        <v>54.7</v>
      </c>
    </row>
    <row r="28" spans="1:17" x14ac:dyDescent="0.3">
      <c r="A28" t="s">
        <v>26</v>
      </c>
      <c r="B28" t="s">
        <v>67</v>
      </c>
      <c r="C28" s="1">
        <v>40120</v>
      </c>
      <c r="D28">
        <v>8</v>
      </c>
      <c r="E28">
        <v>20</v>
      </c>
      <c r="F28">
        <v>16</v>
      </c>
      <c r="G28">
        <v>108</v>
      </c>
      <c r="H28">
        <v>327</v>
      </c>
      <c r="I28" s="1">
        <f t="shared" si="0"/>
        <v>136</v>
      </c>
      <c r="J28">
        <v>458</v>
      </c>
      <c r="K28">
        <v>56</v>
      </c>
      <c r="L28">
        <v>993</v>
      </c>
      <c r="M28">
        <v>-4.3</v>
      </c>
      <c r="N28" s="2">
        <v>2475.1</v>
      </c>
      <c r="O28">
        <v>-5.6</v>
      </c>
      <c r="P28" s="5">
        <v>291.69</v>
      </c>
      <c r="Q28" s="4">
        <v>53.98</v>
      </c>
    </row>
    <row r="29" spans="1:17" x14ac:dyDescent="0.3">
      <c r="A29" t="s">
        <v>27</v>
      </c>
      <c r="B29" t="s">
        <v>67</v>
      </c>
      <c r="C29" s="1">
        <v>188358</v>
      </c>
      <c r="D29">
        <v>6</v>
      </c>
      <c r="E29">
        <v>66</v>
      </c>
      <c r="F29">
        <v>53</v>
      </c>
      <c r="G29">
        <v>393</v>
      </c>
      <c r="H29">
        <v>457</v>
      </c>
      <c r="I29" s="1">
        <f t="shared" si="0"/>
        <v>465</v>
      </c>
      <c r="J29" s="1">
        <v>1945</v>
      </c>
      <c r="K29">
        <v>188</v>
      </c>
      <c r="L29" s="1">
        <v>3108</v>
      </c>
      <c r="M29">
        <v>-6.7</v>
      </c>
      <c r="N29" s="2">
        <v>1650</v>
      </c>
      <c r="O29">
        <v>-8.1</v>
      </c>
      <c r="P29" s="5">
        <v>271.67</v>
      </c>
      <c r="Q29" s="4">
        <v>35.99</v>
      </c>
    </row>
    <row r="30" spans="1:17" x14ac:dyDescent="0.3">
      <c r="A30" t="s">
        <v>28</v>
      </c>
      <c r="B30" t="s">
        <v>67</v>
      </c>
      <c r="C30" s="1">
        <v>103434</v>
      </c>
      <c r="D30">
        <v>11</v>
      </c>
      <c r="E30">
        <v>30</v>
      </c>
      <c r="F30">
        <v>58</v>
      </c>
      <c r="G30">
        <v>181</v>
      </c>
      <c r="H30">
        <v>546</v>
      </c>
      <c r="I30" s="1">
        <f t="shared" si="0"/>
        <v>222</v>
      </c>
      <c r="J30" s="1">
        <v>1709</v>
      </c>
      <c r="K30">
        <v>86</v>
      </c>
      <c r="L30" s="1">
        <v>2621</v>
      </c>
      <c r="M30">
        <v>-3.2</v>
      </c>
      <c r="N30" s="2">
        <v>2534</v>
      </c>
      <c r="O30">
        <v>-4.0999999999999996</v>
      </c>
      <c r="P30" s="5">
        <v>208.83</v>
      </c>
      <c r="Q30" s="4">
        <v>43.2</v>
      </c>
    </row>
    <row r="31" spans="1:17" x14ac:dyDescent="0.3">
      <c r="A31" t="s">
        <v>29</v>
      </c>
      <c r="B31" t="s">
        <v>67</v>
      </c>
      <c r="C31" s="1">
        <v>1444870</v>
      </c>
      <c r="D31">
        <v>66</v>
      </c>
      <c r="E31">
        <v>392</v>
      </c>
      <c r="F31">
        <v>609</v>
      </c>
      <c r="G31" s="1">
        <v>2589</v>
      </c>
      <c r="H31" s="1">
        <v>2689</v>
      </c>
      <c r="I31" s="1">
        <f t="shared" si="0"/>
        <v>3047</v>
      </c>
      <c r="J31" s="1">
        <v>15575</v>
      </c>
      <c r="K31" s="1">
        <v>1681</v>
      </c>
      <c r="L31" s="1">
        <v>23601</v>
      </c>
      <c r="M31">
        <v>-6.4</v>
      </c>
      <c r="N31" s="2">
        <v>1633.4</v>
      </c>
      <c r="O31">
        <v>-8.8000000000000007</v>
      </c>
      <c r="P31" s="5">
        <v>292.49</v>
      </c>
      <c r="Q31" s="4">
        <v>33.67</v>
      </c>
    </row>
    <row r="32" spans="1:17" x14ac:dyDescent="0.3">
      <c r="A32" t="s">
        <v>30</v>
      </c>
      <c r="B32" t="s">
        <v>67</v>
      </c>
      <c r="C32" s="1">
        <v>20049</v>
      </c>
      <c r="D32">
        <v>1</v>
      </c>
      <c r="E32">
        <v>12</v>
      </c>
      <c r="F32">
        <v>3</v>
      </c>
      <c r="G32">
        <v>59</v>
      </c>
      <c r="H32">
        <v>57</v>
      </c>
      <c r="I32" s="1">
        <f t="shared" si="0"/>
        <v>72</v>
      </c>
      <c r="J32">
        <v>97</v>
      </c>
      <c r="K32">
        <v>12</v>
      </c>
      <c r="L32">
        <v>241</v>
      </c>
      <c r="M32">
        <v>-2.4</v>
      </c>
      <c r="N32" s="2">
        <v>1202.0999999999999</v>
      </c>
      <c r="O32">
        <v>-2</v>
      </c>
      <c r="P32" s="5">
        <v>218.5</v>
      </c>
      <c r="Q32" s="4">
        <v>47.07</v>
      </c>
    </row>
    <row r="33" spans="1:17" x14ac:dyDescent="0.3">
      <c r="A33" t="s">
        <v>31</v>
      </c>
      <c r="B33" t="s">
        <v>67</v>
      </c>
      <c r="C33" s="1">
        <v>154939</v>
      </c>
      <c r="D33">
        <v>6</v>
      </c>
      <c r="E33">
        <v>36</v>
      </c>
      <c r="F33">
        <v>31</v>
      </c>
      <c r="G33">
        <v>279</v>
      </c>
      <c r="H33">
        <v>248</v>
      </c>
      <c r="I33" s="1">
        <f t="shared" si="0"/>
        <v>321</v>
      </c>
      <c r="J33" s="1">
        <v>1708</v>
      </c>
      <c r="K33">
        <v>139</v>
      </c>
      <c r="L33" s="1">
        <v>2447</v>
      </c>
      <c r="M33">
        <v>-10.5</v>
      </c>
      <c r="N33" s="2">
        <v>1579.3</v>
      </c>
      <c r="O33">
        <v>-12.3</v>
      </c>
      <c r="P33" s="5">
        <v>193.26</v>
      </c>
      <c r="Q33" s="4">
        <v>32.15</v>
      </c>
    </row>
    <row r="34" spans="1:17" x14ac:dyDescent="0.3">
      <c r="A34" t="s">
        <v>32</v>
      </c>
      <c r="B34" t="s">
        <v>67</v>
      </c>
      <c r="C34" s="1">
        <v>46969</v>
      </c>
      <c r="D34">
        <v>0</v>
      </c>
      <c r="E34">
        <v>6</v>
      </c>
      <c r="F34">
        <v>7</v>
      </c>
      <c r="G34">
        <v>87</v>
      </c>
      <c r="H34">
        <v>108</v>
      </c>
      <c r="I34" s="1">
        <f t="shared" si="0"/>
        <v>93</v>
      </c>
      <c r="J34">
        <v>131</v>
      </c>
      <c r="K34">
        <v>29</v>
      </c>
      <c r="L34">
        <v>368</v>
      </c>
      <c r="M34">
        <v>-66.5</v>
      </c>
      <c r="N34">
        <v>783.5</v>
      </c>
      <c r="O34">
        <v>-64</v>
      </c>
      <c r="P34" s="5">
        <v>150.03</v>
      </c>
      <c r="Q34" s="4">
        <v>43.83</v>
      </c>
    </row>
    <row r="35" spans="1:17" x14ac:dyDescent="0.3">
      <c r="A35" t="s">
        <v>33</v>
      </c>
      <c r="B35" t="s">
        <v>67</v>
      </c>
      <c r="C35" s="1">
        <v>14776</v>
      </c>
      <c r="D35">
        <v>1</v>
      </c>
      <c r="E35">
        <v>2</v>
      </c>
      <c r="F35">
        <v>3</v>
      </c>
      <c r="G35">
        <v>69</v>
      </c>
      <c r="H35">
        <v>84</v>
      </c>
      <c r="I35" s="1">
        <f t="shared" si="0"/>
        <v>72</v>
      </c>
      <c r="J35">
        <v>118</v>
      </c>
      <c r="K35">
        <v>19</v>
      </c>
      <c r="L35">
        <v>296</v>
      </c>
      <c r="M35">
        <v>-16.600000000000001</v>
      </c>
      <c r="N35" s="2">
        <v>2003.2</v>
      </c>
      <c r="O35">
        <v>-16.899999999999999</v>
      </c>
      <c r="P35" s="5">
        <v>254.95</v>
      </c>
      <c r="Q35" s="4">
        <v>38.229999999999997</v>
      </c>
    </row>
    <row r="36" spans="1:17" x14ac:dyDescent="0.3">
      <c r="A36" t="s">
        <v>34</v>
      </c>
      <c r="B36" t="s">
        <v>67</v>
      </c>
      <c r="C36" s="1">
        <v>8482</v>
      </c>
      <c r="D36">
        <v>0</v>
      </c>
      <c r="E36">
        <v>1</v>
      </c>
      <c r="F36">
        <v>0</v>
      </c>
      <c r="G36">
        <v>12</v>
      </c>
      <c r="H36">
        <v>12</v>
      </c>
      <c r="I36" s="1">
        <f t="shared" si="0"/>
        <v>13</v>
      </c>
      <c r="J36">
        <v>20</v>
      </c>
      <c r="K36">
        <v>5</v>
      </c>
      <c r="L36">
        <v>50</v>
      </c>
      <c r="M36">
        <v>-18</v>
      </c>
      <c r="N36">
        <v>589.5</v>
      </c>
      <c r="O36">
        <v>-17.899999999999999</v>
      </c>
      <c r="P36" s="5">
        <v>124.49</v>
      </c>
      <c r="Q36" s="4">
        <v>46.28</v>
      </c>
    </row>
    <row r="37" spans="1:17" x14ac:dyDescent="0.3">
      <c r="A37" t="s">
        <v>35</v>
      </c>
      <c r="B37" t="s">
        <v>67</v>
      </c>
      <c r="C37" s="1">
        <v>357247</v>
      </c>
      <c r="D37">
        <v>9</v>
      </c>
      <c r="E37">
        <v>122</v>
      </c>
      <c r="F37">
        <v>129</v>
      </c>
      <c r="G37">
        <v>747</v>
      </c>
      <c r="H37" s="1">
        <v>1306</v>
      </c>
      <c r="I37" s="1">
        <f t="shared" si="0"/>
        <v>878</v>
      </c>
      <c r="J37" s="1">
        <v>4562</v>
      </c>
      <c r="K37">
        <v>603</v>
      </c>
      <c r="L37" s="1">
        <v>7478</v>
      </c>
      <c r="M37">
        <v>-4</v>
      </c>
      <c r="N37" s="2">
        <v>2093.1999999999998</v>
      </c>
      <c r="O37">
        <v>-7.8</v>
      </c>
      <c r="P37" s="5">
        <v>151</v>
      </c>
      <c r="Q37" s="4">
        <v>32.450000000000003</v>
      </c>
    </row>
    <row r="38" spans="1:17" x14ac:dyDescent="0.3">
      <c r="A38" t="s">
        <v>36</v>
      </c>
      <c r="B38" t="s">
        <v>67</v>
      </c>
      <c r="C38" s="1">
        <v>735148</v>
      </c>
      <c r="D38">
        <v>23</v>
      </c>
      <c r="E38">
        <v>246</v>
      </c>
      <c r="F38">
        <v>386</v>
      </c>
      <c r="G38" s="1">
        <v>1324</v>
      </c>
      <c r="H38" s="1">
        <v>1343</v>
      </c>
      <c r="I38" s="1">
        <f t="shared" si="0"/>
        <v>1593</v>
      </c>
      <c r="J38" s="1">
        <v>6792</v>
      </c>
      <c r="K38">
        <v>755</v>
      </c>
      <c r="L38" s="1">
        <v>10869</v>
      </c>
      <c r="M38">
        <v>-15.9</v>
      </c>
      <c r="N38" s="2">
        <v>1478.5</v>
      </c>
      <c r="O38">
        <v>-18.399999999999999</v>
      </c>
      <c r="P38" s="5">
        <v>182.85</v>
      </c>
      <c r="Q38" s="4">
        <v>32.020000000000003</v>
      </c>
    </row>
    <row r="39" spans="1:17" x14ac:dyDescent="0.3">
      <c r="A39" t="s">
        <v>37</v>
      </c>
      <c r="B39" t="s">
        <v>67</v>
      </c>
      <c r="C39" s="1">
        <v>296499</v>
      </c>
      <c r="D39">
        <v>21</v>
      </c>
      <c r="E39">
        <v>237</v>
      </c>
      <c r="F39">
        <v>285</v>
      </c>
      <c r="G39" s="1">
        <v>1156</v>
      </c>
      <c r="H39" s="1">
        <v>1535</v>
      </c>
      <c r="I39" s="1">
        <f t="shared" si="0"/>
        <v>1414</v>
      </c>
      <c r="J39" s="1">
        <v>7342</v>
      </c>
      <c r="K39">
        <v>826</v>
      </c>
      <c r="L39" s="1">
        <v>11402</v>
      </c>
      <c r="M39">
        <v>-12.5</v>
      </c>
      <c r="N39" s="2">
        <v>3845.5</v>
      </c>
      <c r="O39">
        <v>-13.7</v>
      </c>
      <c r="P39" s="5">
        <v>140.97999999999999</v>
      </c>
      <c r="Q39" s="4">
        <v>37.11</v>
      </c>
    </row>
    <row r="40" spans="1:17" x14ac:dyDescent="0.3">
      <c r="A40" t="s">
        <v>38</v>
      </c>
      <c r="B40" t="s">
        <v>67</v>
      </c>
      <c r="C40" s="1">
        <v>41330</v>
      </c>
      <c r="D40">
        <v>1</v>
      </c>
      <c r="E40">
        <v>19</v>
      </c>
      <c r="F40">
        <v>2</v>
      </c>
      <c r="G40">
        <v>455</v>
      </c>
      <c r="H40">
        <v>277</v>
      </c>
      <c r="I40" s="1">
        <f t="shared" si="0"/>
        <v>475</v>
      </c>
      <c r="J40">
        <v>337</v>
      </c>
      <c r="K40">
        <v>73</v>
      </c>
      <c r="L40" s="1">
        <v>1164</v>
      </c>
      <c r="M40">
        <v>-16</v>
      </c>
      <c r="N40" s="2">
        <v>2816.4</v>
      </c>
      <c r="O40">
        <v>-16.600000000000001</v>
      </c>
      <c r="P40" s="5">
        <v>162.58000000000001</v>
      </c>
      <c r="Q40" s="4">
        <v>48.05</v>
      </c>
    </row>
    <row r="41" spans="1:17" x14ac:dyDescent="0.3">
      <c r="A41" t="s">
        <v>39</v>
      </c>
      <c r="B41" t="s">
        <v>67</v>
      </c>
      <c r="C41" s="1">
        <v>8772</v>
      </c>
      <c r="D41">
        <v>1</v>
      </c>
      <c r="E41">
        <v>0</v>
      </c>
      <c r="F41">
        <v>1</v>
      </c>
      <c r="G41">
        <v>17</v>
      </c>
      <c r="H41">
        <v>22</v>
      </c>
      <c r="I41" s="1">
        <f t="shared" si="0"/>
        <v>18</v>
      </c>
      <c r="J41">
        <v>35</v>
      </c>
      <c r="K41">
        <v>9</v>
      </c>
      <c r="L41">
        <v>85</v>
      </c>
      <c r="M41">
        <v>51.8</v>
      </c>
      <c r="N41">
        <v>969</v>
      </c>
      <c r="O41">
        <v>54.3</v>
      </c>
      <c r="P41" s="5">
        <v>240</v>
      </c>
      <c r="Q41" s="4">
        <v>51.97</v>
      </c>
    </row>
    <row r="42" spans="1:17" x14ac:dyDescent="0.3">
      <c r="A42" t="s">
        <v>40</v>
      </c>
      <c r="B42" t="s">
        <v>67</v>
      </c>
      <c r="C42" s="1">
        <v>19570</v>
      </c>
      <c r="D42">
        <v>0</v>
      </c>
      <c r="E42">
        <v>14</v>
      </c>
      <c r="F42">
        <v>3</v>
      </c>
      <c r="G42">
        <v>94</v>
      </c>
      <c r="H42">
        <v>71</v>
      </c>
      <c r="I42" s="1">
        <f t="shared" si="0"/>
        <v>108</v>
      </c>
      <c r="J42">
        <v>101</v>
      </c>
      <c r="K42">
        <v>2</v>
      </c>
      <c r="L42">
        <v>285</v>
      </c>
      <c r="M42">
        <v>-13.6</v>
      </c>
      <c r="N42" s="2">
        <v>1456.3</v>
      </c>
      <c r="O42">
        <v>-14.1</v>
      </c>
      <c r="P42" s="5">
        <v>303.55</v>
      </c>
      <c r="Q42" s="4">
        <v>49.07</v>
      </c>
    </row>
    <row r="43" spans="1:17" x14ac:dyDescent="0.3">
      <c r="A43" t="s">
        <v>41</v>
      </c>
      <c r="B43" t="s">
        <v>67</v>
      </c>
      <c r="C43" s="1">
        <v>392004</v>
      </c>
      <c r="D43">
        <v>17</v>
      </c>
      <c r="E43">
        <v>209</v>
      </c>
      <c r="F43">
        <v>239</v>
      </c>
      <c r="G43" s="1">
        <v>1355</v>
      </c>
      <c r="H43">
        <v>906</v>
      </c>
      <c r="I43" s="1">
        <f t="shared" si="0"/>
        <v>1581</v>
      </c>
      <c r="J43" s="1">
        <v>5252</v>
      </c>
      <c r="K43">
        <v>444</v>
      </c>
      <c r="L43" s="1">
        <v>8422</v>
      </c>
      <c r="M43">
        <v>-7.6</v>
      </c>
      <c r="N43" s="2">
        <v>2148.4</v>
      </c>
      <c r="O43">
        <v>-9.9</v>
      </c>
      <c r="P43" s="5">
        <v>279.23</v>
      </c>
      <c r="Q43" s="4">
        <v>29.96</v>
      </c>
    </row>
    <row r="44" spans="1:17" x14ac:dyDescent="0.3">
      <c r="A44" t="s">
        <v>42</v>
      </c>
      <c r="B44" t="s">
        <v>67</v>
      </c>
      <c r="C44" s="1">
        <v>360421</v>
      </c>
      <c r="D44">
        <v>31</v>
      </c>
      <c r="E44">
        <v>227</v>
      </c>
      <c r="F44">
        <v>211</v>
      </c>
      <c r="G44" s="1">
        <v>1087</v>
      </c>
      <c r="H44" s="1">
        <v>1198</v>
      </c>
      <c r="I44" s="1">
        <f t="shared" si="0"/>
        <v>1345</v>
      </c>
      <c r="J44" s="1">
        <v>4947</v>
      </c>
      <c r="K44">
        <v>696</v>
      </c>
      <c r="L44" s="1">
        <v>8397</v>
      </c>
      <c r="M44">
        <v>-5.7</v>
      </c>
      <c r="N44" s="2">
        <v>2329.8000000000002</v>
      </c>
      <c r="O44">
        <v>-7.4</v>
      </c>
      <c r="P44" s="5">
        <v>163.65</v>
      </c>
      <c r="Q44" s="4">
        <v>39.380000000000003</v>
      </c>
    </row>
    <row r="45" spans="1:17" x14ac:dyDescent="0.3">
      <c r="A45" t="s">
        <v>43</v>
      </c>
      <c r="B45" t="s">
        <v>67</v>
      </c>
      <c r="C45" s="1">
        <v>158598</v>
      </c>
      <c r="D45">
        <v>5</v>
      </c>
      <c r="E45">
        <v>96</v>
      </c>
      <c r="F45">
        <v>45</v>
      </c>
      <c r="G45">
        <v>203</v>
      </c>
      <c r="H45">
        <v>226</v>
      </c>
      <c r="I45" s="1">
        <f t="shared" si="0"/>
        <v>304</v>
      </c>
      <c r="J45" s="1">
        <v>1640</v>
      </c>
      <c r="K45">
        <v>85</v>
      </c>
      <c r="L45" s="1">
        <v>2300</v>
      </c>
      <c r="M45">
        <v>-9.1999999999999993</v>
      </c>
      <c r="N45" s="2">
        <v>1450.2</v>
      </c>
      <c r="O45">
        <v>-11</v>
      </c>
      <c r="P45" s="5">
        <v>314.01</v>
      </c>
      <c r="Q45" s="4">
        <v>27</v>
      </c>
    </row>
    <row r="46" spans="1:17" x14ac:dyDescent="0.3">
      <c r="A46" t="s">
        <v>44</v>
      </c>
      <c r="B46" t="s">
        <v>67</v>
      </c>
      <c r="C46" s="1">
        <v>76212</v>
      </c>
      <c r="D46">
        <v>2</v>
      </c>
      <c r="E46">
        <v>36</v>
      </c>
      <c r="F46">
        <v>34</v>
      </c>
      <c r="G46">
        <v>210</v>
      </c>
      <c r="H46">
        <v>159</v>
      </c>
      <c r="I46" s="1">
        <f t="shared" si="0"/>
        <v>248</v>
      </c>
      <c r="J46" s="1">
        <v>1154</v>
      </c>
      <c r="K46">
        <v>109</v>
      </c>
      <c r="L46" s="1">
        <v>1704</v>
      </c>
      <c r="M46">
        <v>-11.5</v>
      </c>
      <c r="N46" s="2">
        <v>2235.9</v>
      </c>
      <c r="O46">
        <v>-14.1</v>
      </c>
      <c r="P46" s="5">
        <v>697.59</v>
      </c>
      <c r="Q46" s="4">
        <v>27.27</v>
      </c>
    </row>
    <row r="47" spans="1:17" x14ac:dyDescent="0.3">
      <c r="A47" t="s">
        <v>45</v>
      </c>
      <c r="B47" t="s">
        <v>67</v>
      </c>
      <c r="C47" s="1">
        <v>85070</v>
      </c>
      <c r="D47">
        <v>2</v>
      </c>
      <c r="E47">
        <v>39</v>
      </c>
      <c r="F47">
        <v>4</v>
      </c>
      <c r="G47">
        <v>154</v>
      </c>
      <c r="H47">
        <v>345</v>
      </c>
      <c r="I47" s="1">
        <f t="shared" si="0"/>
        <v>195</v>
      </c>
      <c r="J47">
        <v>644</v>
      </c>
      <c r="K47">
        <v>82</v>
      </c>
      <c r="L47" s="1">
        <v>1270</v>
      </c>
      <c r="M47">
        <v>-14.5</v>
      </c>
      <c r="N47" s="2">
        <v>1492.9</v>
      </c>
      <c r="O47">
        <v>-16.899999999999999</v>
      </c>
      <c r="P47" s="5">
        <v>192.38</v>
      </c>
      <c r="Q47" s="4">
        <v>24.1</v>
      </c>
    </row>
    <row r="48" spans="1:17" x14ac:dyDescent="0.3">
      <c r="A48" t="s">
        <v>46</v>
      </c>
      <c r="B48" t="s">
        <v>67</v>
      </c>
      <c r="C48" s="1">
        <v>201514</v>
      </c>
      <c r="D48">
        <v>12</v>
      </c>
      <c r="E48">
        <v>113</v>
      </c>
      <c r="F48">
        <v>60</v>
      </c>
      <c r="G48">
        <v>554</v>
      </c>
      <c r="H48">
        <v>478</v>
      </c>
      <c r="I48" s="1">
        <f t="shared" si="0"/>
        <v>679</v>
      </c>
      <c r="J48" s="1">
        <v>2967</v>
      </c>
      <c r="K48">
        <v>311</v>
      </c>
      <c r="L48" s="1">
        <v>4495</v>
      </c>
      <c r="M48">
        <v>-10.6</v>
      </c>
      <c r="N48" s="2">
        <v>2230.6</v>
      </c>
      <c r="O48">
        <v>-12.1</v>
      </c>
      <c r="P48" s="5">
        <v>255.2</v>
      </c>
      <c r="Q48" s="4">
        <v>28.29</v>
      </c>
    </row>
    <row r="49" spans="1:17" x14ac:dyDescent="0.3">
      <c r="A49" t="s">
        <v>47</v>
      </c>
      <c r="B49" t="s">
        <v>67</v>
      </c>
      <c r="C49" s="1">
        <v>41808</v>
      </c>
      <c r="D49">
        <v>2</v>
      </c>
      <c r="E49">
        <v>21</v>
      </c>
      <c r="F49">
        <v>28</v>
      </c>
      <c r="G49">
        <v>141</v>
      </c>
      <c r="H49">
        <v>168</v>
      </c>
      <c r="I49" s="1">
        <f t="shared" si="0"/>
        <v>164</v>
      </c>
      <c r="J49">
        <v>715</v>
      </c>
      <c r="K49">
        <v>100</v>
      </c>
      <c r="L49" s="1">
        <v>1175</v>
      </c>
      <c r="M49">
        <v>-14.9</v>
      </c>
      <c r="N49" s="2">
        <v>2810.5</v>
      </c>
      <c r="O49">
        <v>-16.3</v>
      </c>
      <c r="P49" s="5">
        <v>221.48</v>
      </c>
      <c r="Q49" s="4">
        <v>48.22</v>
      </c>
    </row>
    <row r="50" spans="1:17" x14ac:dyDescent="0.3">
      <c r="A50" t="s">
        <v>48</v>
      </c>
      <c r="B50" t="s">
        <v>67</v>
      </c>
      <c r="C50" s="1">
        <v>1386080</v>
      </c>
      <c r="D50">
        <v>91</v>
      </c>
      <c r="E50">
        <v>718</v>
      </c>
      <c r="F50" s="1">
        <v>1789</v>
      </c>
      <c r="G50" s="1">
        <v>5180</v>
      </c>
      <c r="H50" s="1">
        <v>5757</v>
      </c>
      <c r="I50" s="1">
        <f t="shared" si="0"/>
        <v>5989</v>
      </c>
      <c r="J50" s="1">
        <v>31425</v>
      </c>
      <c r="K50" s="1">
        <v>3890</v>
      </c>
      <c r="L50" s="1">
        <v>48850</v>
      </c>
      <c r="M50">
        <v>0.6</v>
      </c>
      <c r="N50" s="2">
        <v>3524.3</v>
      </c>
      <c r="O50">
        <v>-2.1</v>
      </c>
      <c r="P50" s="5">
        <v>201.48</v>
      </c>
      <c r="Q50" s="4">
        <v>35.950000000000003</v>
      </c>
    </row>
    <row r="51" spans="1:17" x14ac:dyDescent="0.3">
      <c r="A51" t="s">
        <v>83</v>
      </c>
      <c r="B51" t="s">
        <v>67</v>
      </c>
      <c r="C51" s="1">
        <v>370552</v>
      </c>
      <c r="D51">
        <v>14</v>
      </c>
      <c r="E51">
        <v>138</v>
      </c>
      <c r="F51">
        <v>145</v>
      </c>
      <c r="G51">
        <v>855</v>
      </c>
      <c r="H51" s="1">
        <v>1189</v>
      </c>
      <c r="I51" s="1">
        <f t="shared" si="0"/>
        <v>1007</v>
      </c>
      <c r="J51" s="1">
        <v>5412</v>
      </c>
      <c r="K51">
        <v>445</v>
      </c>
      <c r="L51" s="1">
        <v>8198</v>
      </c>
      <c r="M51">
        <v>2.8</v>
      </c>
      <c r="N51" s="2">
        <v>2212.4</v>
      </c>
      <c r="O51">
        <v>-2.2000000000000002</v>
      </c>
      <c r="P51" s="5">
        <v>262.19</v>
      </c>
      <c r="Q51" s="4">
        <v>41.96</v>
      </c>
    </row>
    <row r="52" spans="1:17" x14ac:dyDescent="0.3">
      <c r="A52" t="s">
        <v>49</v>
      </c>
      <c r="B52" t="s">
        <v>67</v>
      </c>
      <c r="C52" s="1">
        <v>1447857</v>
      </c>
      <c r="D52">
        <v>87</v>
      </c>
      <c r="E52">
        <v>561</v>
      </c>
      <c r="F52" s="1">
        <v>1324</v>
      </c>
      <c r="G52" s="1">
        <v>3671</v>
      </c>
      <c r="H52" s="1">
        <v>3493</v>
      </c>
      <c r="I52" s="1">
        <f t="shared" si="0"/>
        <v>4319</v>
      </c>
      <c r="J52" s="1">
        <v>25734</v>
      </c>
      <c r="K52" s="1">
        <v>2701</v>
      </c>
      <c r="L52" s="1">
        <v>37571</v>
      </c>
      <c r="M52">
        <v>-7.9</v>
      </c>
      <c r="N52" s="2">
        <v>2594.9</v>
      </c>
      <c r="O52">
        <v>-8.8000000000000007</v>
      </c>
      <c r="P52" s="5">
        <v>325.68</v>
      </c>
      <c r="Q52" s="4">
        <v>30.52</v>
      </c>
    </row>
    <row r="53" spans="1:17" x14ac:dyDescent="0.3">
      <c r="A53" t="s">
        <v>50</v>
      </c>
      <c r="B53" t="s">
        <v>67</v>
      </c>
      <c r="C53" s="1">
        <v>527122</v>
      </c>
      <c r="D53">
        <v>14</v>
      </c>
      <c r="E53">
        <v>251</v>
      </c>
      <c r="F53">
        <v>293</v>
      </c>
      <c r="G53" s="1">
        <v>1135</v>
      </c>
      <c r="H53" s="1">
        <v>1171</v>
      </c>
      <c r="I53" s="1">
        <f t="shared" si="0"/>
        <v>1400</v>
      </c>
      <c r="J53" s="1">
        <v>6155</v>
      </c>
      <c r="K53">
        <v>548</v>
      </c>
      <c r="L53" s="1">
        <v>9567</v>
      </c>
      <c r="M53">
        <v>-6.9</v>
      </c>
      <c r="N53" s="2">
        <v>1814.9</v>
      </c>
      <c r="O53">
        <v>-9</v>
      </c>
      <c r="P53" s="5">
        <v>312.37</v>
      </c>
      <c r="Q53" s="4">
        <v>32.51</v>
      </c>
    </row>
    <row r="54" spans="1:17" x14ac:dyDescent="0.3">
      <c r="A54" t="s">
        <v>51</v>
      </c>
      <c r="B54" t="s">
        <v>67</v>
      </c>
      <c r="C54" s="1">
        <v>978045</v>
      </c>
      <c r="D54">
        <v>40</v>
      </c>
      <c r="E54">
        <v>460</v>
      </c>
      <c r="F54">
        <v>620</v>
      </c>
      <c r="G54" s="1">
        <v>2259</v>
      </c>
      <c r="H54" s="1">
        <v>2517</v>
      </c>
      <c r="I54" s="1">
        <f t="shared" si="0"/>
        <v>2759</v>
      </c>
      <c r="J54" s="1">
        <v>18785</v>
      </c>
      <c r="K54" s="1">
        <v>1624</v>
      </c>
      <c r="L54" s="1">
        <v>26305</v>
      </c>
      <c r="M54">
        <v>-8.5</v>
      </c>
      <c r="N54" s="2">
        <v>2689.5</v>
      </c>
      <c r="O54">
        <v>-9.1999999999999993</v>
      </c>
      <c r="P54" s="5">
        <v>225.17</v>
      </c>
      <c r="Q54" s="4">
        <v>30.61</v>
      </c>
    </row>
    <row r="55" spans="1:17" x14ac:dyDescent="0.3">
      <c r="A55" t="s">
        <v>52</v>
      </c>
      <c r="B55" t="s">
        <v>67</v>
      </c>
      <c r="C55" s="1">
        <v>690606</v>
      </c>
      <c r="D55">
        <v>23</v>
      </c>
      <c r="E55">
        <v>166</v>
      </c>
      <c r="F55">
        <v>300</v>
      </c>
      <c r="G55" s="1">
        <v>1501</v>
      </c>
      <c r="H55" s="1">
        <v>1947</v>
      </c>
      <c r="I55" s="1">
        <f t="shared" si="0"/>
        <v>1690</v>
      </c>
      <c r="J55" s="1">
        <v>8914</v>
      </c>
      <c r="K55">
        <v>936</v>
      </c>
      <c r="L55" s="1">
        <v>13787</v>
      </c>
      <c r="M55">
        <v>-4.3</v>
      </c>
      <c r="N55" s="2">
        <v>1996.4</v>
      </c>
      <c r="O55">
        <v>-6.7</v>
      </c>
      <c r="P55" s="5">
        <v>166.45</v>
      </c>
      <c r="Q55" s="4">
        <v>39.619999999999997</v>
      </c>
    </row>
    <row r="56" spans="1:17" x14ac:dyDescent="0.3">
      <c r="A56" t="s">
        <v>53</v>
      </c>
      <c r="B56" t="s">
        <v>67</v>
      </c>
      <c r="C56" s="1">
        <v>73268</v>
      </c>
      <c r="D56">
        <v>4</v>
      </c>
      <c r="E56">
        <v>22</v>
      </c>
      <c r="F56">
        <v>24</v>
      </c>
      <c r="G56">
        <v>138</v>
      </c>
      <c r="H56">
        <v>296</v>
      </c>
      <c r="I56" s="1">
        <f t="shared" si="0"/>
        <v>164</v>
      </c>
      <c r="J56">
        <v>977</v>
      </c>
      <c r="K56">
        <v>74</v>
      </c>
      <c r="L56" s="1">
        <v>1535</v>
      </c>
      <c r="M56">
        <v>-25.3</v>
      </c>
      <c r="N56" s="2">
        <v>2095</v>
      </c>
      <c r="O56">
        <v>-25.6</v>
      </c>
      <c r="P56" s="5">
        <v>189.29</v>
      </c>
      <c r="Q56" s="4">
        <v>50.86</v>
      </c>
    </row>
    <row r="57" spans="1:17" x14ac:dyDescent="0.3">
      <c r="A57" t="s">
        <v>54</v>
      </c>
      <c r="B57" t="s">
        <v>67</v>
      </c>
      <c r="C57" s="1">
        <v>254412</v>
      </c>
      <c r="D57">
        <v>6</v>
      </c>
      <c r="E57">
        <v>44</v>
      </c>
      <c r="F57">
        <v>46</v>
      </c>
      <c r="G57">
        <v>296</v>
      </c>
      <c r="H57">
        <v>364</v>
      </c>
      <c r="I57" s="1">
        <f t="shared" si="0"/>
        <v>346</v>
      </c>
      <c r="J57" s="1">
        <v>2090</v>
      </c>
      <c r="K57">
        <v>176</v>
      </c>
      <c r="L57" s="1">
        <v>3022</v>
      </c>
      <c r="M57">
        <v>-10.1</v>
      </c>
      <c r="N57" s="2">
        <v>1187.8</v>
      </c>
      <c r="O57">
        <v>-15.7</v>
      </c>
      <c r="P57" s="5">
        <v>343.57</v>
      </c>
      <c r="Q57" s="4">
        <v>19.28</v>
      </c>
    </row>
    <row r="58" spans="1:17" x14ac:dyDescent="0.3">
      <c r="A58" t="s">
        <v>55</v>
      </c>
      <c r="B58" t="s">
        <v>67</v>
      </c>
      <c r="C58" s="1">
        <v>309359</v>
      </c>
      <c r="D58">
        <v>19</v>
      </c>
      <c r="E58">
        <v>104</v>
      </c>
      <c r="F58">
        <v>149</v>
      </c>
      <c r="G58">
        <v>540</v>
      </c>
      <c r="H58">
        <v>538</v>
      </c>
      <c r="I58" s="1">
        <f t="shared" si="0"/>
        <v>663</v>
      </c>
      <c r="J58" s="1">
        <v>3351</v>
      </c>
      <c r="K58">
        <v>344</v>
      </c>
      <c r="L58" s="1">
        <v>5045</v>
      </c>
      <c r="M58">
        <v>-4.2</v>
      </c>
      <c r="N58" s="2">
        <v>1630.8</v>
      </c>
      <c r="O58">
        <v>-6.3</v>
      </c>
      <c r="P58" s="5">
        <v>187.17</v>
      </c>
      <c r="Q58" s="4">
        <v>35.29</v>
      </c>
    </row>
    <row r="59" spans="1:17" x14ac:dyDescent="0.3">
      <c r="A59" t="s">
        <v>56</v>
      </c>
      <c r="B59" t="s">
        <v>67</v>
      </c>
      <c r="C59" s="1">
        <v>179054</v>
      </c>
      <c r="D59">
        <v>5</v>
      </c>
      <c r="E59">
        <v>61</v>
      </c>
      <c r="F59">
        <v>18</v>
      </c>
      <c r="G59">
        <v>176</v>
      </c>
      <c r="H59">
        <v>361</v>
      </c>
      <c r="I59" s="1">
        <f t="shared" si="0"/>
        <v>242</v>
      </c>
      <c r="J59" s="1">
        <v>1138</v>
      </c>
      <c r="K59">
        <v>126</v>
      </c>
      <c r="L59" s="1">
        <v>1885</v>
      </c>
      <c r="M59">
        <v>-8.5</v>
      </c>
      <c r="N59" s="2">
        <v>1052.8</v>
      </c>
      <c r="O59">
        <v>-10.3</v>
      </c>
      <c r="P59" s="5">
        <v>283.75</v>
      </c>
      <c r="Q59" s="4">
        <v>25.39</v>
      </c>
    </row>
    <row r="60" spans="1:17" x14ac:dyDescent="0.3">
      <c r="A60" t="s">
        <v>57</v>
      </c>
      <c r="B60" t="s">
        <v>67</v>
      </c>
      <c r="C60" s="1">
        <v>421685</v>
      </c>
      <c r="D60">
        <v>9</v>
      </c>
      <c r="E60">
        <v>77</v>
      </c>
      <c r="F60">
        <v>143</v>
      </c>
      <c r="G60">
        <v>696</v>
      </c>
      <c r="H60">
        <v>967</v>
      </c>
      <c r="I60" s="1">
        <f t="shared" si="0"/>
        <v>782</v>
      </c>
      <c r="J60" s="1">
        <v>5980</v>
      </c>
      <c r="K60">
        <v>395</v>
      </c>
      <c r="L60" s="1">
        <v>8267</v>
      </c>
      <c r="M60">
        <v>-3.5</v>
      </c>
      <c r="N60" s="2">
        <v>1960.5</v>
      </c>
      <c r="O60">
        <v>-5.6</v>
      </c>
      <c r="P60" s="5">
        <v>214.36</v>
      </c>
      <c r="Q60" s="4">
        <v>24.32</v>
      </c>
    </row>
    <row r="61" spans="1:17" x14ac:dyDescent="0.3">
      <c r="A61" t="s">
        <v>58</v>
      </c>
      <c r="B61" t="s">
        <v>67</v>
      </c>
      <c r="C61" s="1">
        <v>471735</v>
      </c>
      <c r="D61">
        <v>6</v>
      </c>
      <c r="E61">
        <v>201</v>
      </c>
      <c r="F61">
        <v>235</v>
      </c>
      <c r="G61">
        <v>863</v>
      </c>
      <c r="H61" s="1">
        <v>1137</v>
      </c>
      <c r="I61" s="1">
        <f t="shared" si="0"/>
        <v>1070</v>
      </c>
      <c r="J61" s="1">
        <v>6502</v>
      </c>
      <c r="K61">
        <v>528</v>
      </c>
      <c r="L61" s="1">
        <v>9472</v>
      </c>
      <c r="M61">
        <v>-4.5</v>
      </c>
      <c r="N61" s="2">
        <v>2007.9</v>
      </c>
      <c r="O61">
        <v>-6.1</v>
      </c>
      <c r="P61" s="5">
        <v>210.48</v>
      </c>
      <c r="Q61" s="4">
        <v>26.71</v>
      </c>
    </row>
    <row r="62" spans="1:17" x14ac:dyDescent="0.3">
      <c r="A62" t="s">
        <v>59</v>
      </c>
      <c r="B62" t="s">
        <v>67</v>
      </c>
      <c r="C62" s="1">
        <v>128633</v>
      </c>
      <c r="D62">
        <v>5</v>
      </c>
      <c r="E62">
        <v>18</v>
      </c>
      <c r="F62">
        <v>20</v>
      </c>
      <c r="G62">
        <v>206</v>
      </c>
      <c r="H62">
        <v>318</v>
      </c>
      <c r="I62" s="1">
        <f t="shared" si="0"/>
        <v>229</v>
      </c>
      <c r="J62">
        <v>703</v>
      </c>
      <c r="K62">
        <v>118</v>
      </c>
      <c r="L62" s="1">
        <v>1388</v>
      </c>
      <c r="M62">
        <v>0.7</v>
      </c>
      <c r="N62" s="2">
        <v>1079</v>
      </c>
      <c r="O62">
        <v>-2.2000000000000002</v>
      </c>
      <c r="P62" s="5">
        <v>156.54</v>
      </c>
      <c r="Q62" s="4">
        <v>23.24</v>
      </c>
    </row>
    <row r="63" spans="1:17" x14ac:dyDescent="0.3">
      <c r="A63" t="s">
        <v>60</v>
      </c>
      <c r="B63" t="s">
        <v>67</v>
      </c>
      <c r="C63" s="1">
        <v>45423</v>
      </c>
      <c r="D63">
        <v>2</v>
      </c>
      <c r="E63">
        <v>17</v>
      </c>
      <c r="F63">
        <v>10</v>
      </c>
      <c r="G63">
        <v>183</v>
      </c>
      <c r="H63">
        <v>213</v>
      </c>
      <c r="I63" s="1">
        <f t="shared" si="0"/>
        <v>202</v>
      </c>
      <c r="J63">
        <v>340</v>
      </c>
      <c r="K63">
        <v>39</v>
      </c>
      <c r="L63">
        <v>804</v>
      </c>
      <c r="M63">
        <v>10.9</v>
      </c>
      <c r="N63" s="2">
        <v>1770</v>
      </c>
      <c r="O63">
        <v>9.6</v>
      </c>
      <c r="P63" s="5">
        <v>164.29</v>
      </c>
      <c r="Q63" s="4">
        <v>40.75</v>
      </c>
    </row>
    <row r="64" spans="1:17" x14ac:dyDescent="0.3">
      <c r="A64" t="s">
        <v>61</v>
      </c>
      <c r="B64" t="s">
        <v>67</v>
      </c>
      <c r="C64" s="1">
        <v>22458</v>
      </c>
      <c r="D64">
        <v>0</v>
      </c>
      <c r="E64">
        <v>11</v>
      </c>
      <c r="F64">
        <v>7</v>
      </c>
      <c r="G64">
        <v>135</v>
      </c>
      <c r="H64">
        <v>189</v>
      </c>
      <c r="I64" s="1">
        <f t="shared" si="0"/>
        <v>146</v>
      </c>
      <c r="J64">
        <v>283</v>
      </c>
      <c r="K64">
        <v>58</v>
      </c>
      <c r="L64">
        <v>683</v>
      </c>
      <c r="M64">
        <v>-5.4</v>
      </c>
      <c r="N64" s="2">
        <v>3041.2</v>
      </c>
      <c r="O64">
        <v>-6.1</v>
      </c>
      <c r="P64" s="5">
        <v>206.88</v>
      </c>
      <c r="Q64" s="4">
        <v>43.38</v>
      </c>
    </row>
    <row r="65" spans="1:17" x14ac:dyDescent="0.3">
      <c r="A65" t="s">
        <v>62</v>
      </c>
      <c r="B65" t="s">
        <v>67</v>
      </c>
      <c r="C65" s="1">
        <v>15505</v>
      </c>
      <c r="D65">
        <v>0</v>
      </c>
      <c r="E65">
        <v>12</v>
      </c>
      <c r="F65">
        <v>3</v>
      </c>
      <c r="G65">
        <v>32</v>
      </c>
      <c r="H65">
        <v>30</v>
      </c>
      <c r="I65" s="1">
        <f t="shared" si="0"/>
        <v>44</v>
      </c>
      <c r="J65">
        <v>47</v>
      </c>
      <c r="K65">
        <v>6</v>
      </c>
      <c r="L65">
        <v>130</v>
      </c>
      <c r="M65">
        <v>30</v>
      </c>
      <c r="N65">
        <v>838.4</v>
      </c>
      <c r="O65">
        <v>33</v>
      </c>
      <c r="P65" s="5">
        <v>186.73</v>
      </c>
      <c r="Q65" s="4">
        <v>42.36</v>
      </c>
    </row>
    <row r="66" spans="1:17" x14ac:dyDescent="0.3">
      <c r="A66" t="s">
        <v>63</v>
      </c>
      <c r="B66" t="s">
        <v>67</v>
      </c>
      <c r="C66" s="1">
        <v>538703</v>
      </c>
      <c r="D66">
        <v>25</v>
      </c>
      <c r="E66">
        <v>98</v>
      </c>
      <c r="F66">
        <v>278</v>
      </c>
      <c r="G66" s="1">
        <v>1511</v>
      </c>
      <c r="H66" s="1">
        <v>1698</v>
      </c>
      <c r="I66" s="1">
        <f t="shared" si="0"/>
        <v>1634</v>
      </c>
      <c r="J66" s="1">
        <v>8282</v>
      </c>
      <c r="K66">
        <v>837</v>
      </c>
      <c r="L66" s="1">
        <v>12729</v>
      </c>
      <c r="M66">
        <v>-16.2</v>
      </c>
      <c r="N66" s="2">
        <v>2362.9</v>
      </c>
      <c r="O66">
        <v>-17.399999999999999</v>
      </c>
      <c r="P66" s="5">
        <v>121.09</v>
      </c>
      <c r="Q66" s="4">
        <v>34.81</v>
      </c>
    </row>
    <row r="67" spans="1:17" x14ac:dyDescent="0.3">
      <c r="A67" t="s">
        <v>64</v>
      </c>
      <c r="B67" t="s">
        <v>67</v>
      </c>
      <c r="C67" s="1">
        <v>32976</v>
      </c>
      <c r="D67">
        <v>0</v>
      </c>
      <c r="E67">
        <v>11</v>
      </c>
      <c r="F67">
        <v>2</v>
      </c>
      <c r="G67">
        <v>63</v>
      </c>
      <c r="H67">
        <v>124</v>
      </c>
      <c r="I67" s="1">
        <f t="shared" si="0"/>
        <v>74</v>
      </c>
      <c r="J67">
        <v>346</v>
      </c>
      <c r="K67">
        <v>33</v>
      </c>
      <c r="L67">
        <v>579</v>
      </c>
      <c r="M67">
        <v>-0.9</v>
      </c>
      <c r="N67" s="2">
        <v>1755.8</v>
      </c>
      <c r="O67">
        <v>-4</v>
      </c>
      <c r="P67" s="5">
        <v>252.79</v>
      </c>
      <c r="Q67" s="4">
        <v>31.76</v>
      </c>
    </row>
    <row r="68" spans="1:17" x14ac:dyDescent="0.3">
      <c r="A68" t="s">
        <v>65</v>
      </c>
      <c r="B68" t="s">
        <v>67</v>
      </c>
      <c r="C68" s="1">
        <v>70071</v>
      </c>
      <c r="D68">
        <v>1</v>
      </c>
      <c r="E68">
        <v>18</v>
      </c>
      <c r="F68">
        <v>4</v>
      </c>
      <c r="G68">
        <v>120</v>
      </c>
      <c r="H68">
        <v>153</v>
      </c>
      <c r="I68" s="1">
        <f t="shared" ref="I68:I69" si="1">D68+E68+G68</f>
        <v>139</v>
      </c>
      <c r="J68">
        <v>713</v>
      </c>
      <c r="K68">
        <v>77</v>
      </c>
      <c r="L68" s="1">
        <v>1086</v>
      </c>
      <c r="M68">
        <v>-8.1999999999999993</v>
      </c>
      <c r="N68" s="2">
        <v>1549.9</v>
      </c>
      <c r="O68">
        <v>-11.4</v>
      </c>
      <c r="P68" s="5">
        <v>809.49</v>
      </c>
      <c r="Q68" s="4">
        <v>31.3</v>
      </c>
    </row>
    <row r="69" spans="1:17" x14ac:dyDescent="0.3">
      <c r="A69" t="s">
        <v>66</v>
      </c>
      <c r="B69" t="s">
        <v>67</v>
      </c>
      <c r="C69" s="1">
        <v>25387</v>
      </c>
      <c r="D69">
        <v>0</v>
      </c>
      <c r="E69">
        <v>2</v>
      </c>
      <c r="F69">
        <v>6</v>
      </c>
      <c r="G69">
        <v>53</v>
      </c>
      <c r="H69">
        <v>57</v>
      </c>
      <c r="I69" s="1">
        <f t="shared" si="1"/>
        <v>55</v>
      </c>
      <c r="J69">
        <v>162</v>
      </c>
      <c r="K69">
        <v>28</v>
      </c>
      <c r="L69">
        <v>308</v>
      </c>
      <c r="M69">
        <v>0.7</v>
      </c>
      <c r="N69" s="2">
        <v>1213.2</v>
      </c>
      <c r="O69">
        <v>-0.4</v>
      </c>
      <c r="P69" s="5">
        <v>159.96</v>
      </c>
      <c r="Q69" s="4">
        <v>49.91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ED53-48F4-4900-8BFC-0AF2DC9C101D}">
  <dimension ref="C1:P1"/>
  <sheetViews>
    <sheetView workbookViewId="0">
      <selection sqref="A1:XFD1"/>
    </sheetView>
  </sheetViews>
  <sheetFormatPr defaultRowHeight="14.4" x14ac:dyDescent="0.3"/>
  <sheetData>
    <row r="1" spans="3:16" x14ac:dyDescent="0.3">
      <c r="C1" s="1">
        <v>21208589</v>
      </c>
      <c r="D1" s="1">
        <v>1121</v>
      </c>
      <c r="E1" s="1">
        <v>8439</v>
      </c>
      <c r="F1" s="1">
        <v>16199</v>
      </c>
      <c r="G1" s="1">
        <v>55333</v>
      </c>
      <c r="H1" s="1">
        <v>63148</v>
      </c>
      <c r="I1" s="1">
        <v>357828</v>
      </c>
      <c r="J1" s="1">
        <v>38980</v>
      </c>
      <c r="K1" s="1">
        <v>541048</v>
      </c>
      <c r="L1">
        <v>-4.5999999999999996</v>
      </c>
      <c r="M1" s="2">
        <v>2551.1</v>
      </c>
      <c r="N1">
        <v>-6.3</v>
      </c>
      <c r="O1" s="5">
        <v>250.28</v>
      </c>
      <c r="P1" s="6">
        <v>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ns073</dc:creator>
  <cp:lastModifiedBy>Natalie Siggins</cp:lastModifiedBy>
  <dcterms:created xsi:type="dcterms:W3CDTF">2022-01-29T19:46:31Z</dcterms:created>
  <dcterms:modified xsi:type="dcterms:W3CDTF">2022-01-30T03:26:07Z</dcterms:modified>
</cp:coreProperties>
</file>