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Tài liệu\DoAn_TA\"/>
    </mc:Choice>
  </mc:AlternateContent>
  <bookViews>
    <workbookView xWindow="0" yWindow="0" windowWidth="22104" windowHeight="9672"/>
  </bookViews>
  <sheets>
    <sheet name=" Sheet1" sheetId="1" r:id="rId1"/>
  </sheets>
  <externalReferences>
    <externalReference r:id="rId2"/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D39" i="1"/>
  <c r="C39" i="1"/>
  <c r="B39" i="1"/>
  <c r="E38" i="1"/>
  <c r="D38" i="1"/>
  <c r="C38" i="1"/>
  <c r="B38" i="1"/>
  <c r="C21" i="1"/>
  <c r="B21" i="1"/>
  <c r="C20" i="1"/>
  <c r="B20" i="1"/>
  <c r="C19" i="1" l="1"/>
  <c r="B19" i="1"/>
  <c r="C18" i="1"/>
  <c r="B18" i="1"/>
  <c r="E36" i="1"/>
  <c r="D36" i="1"/>
  <c r="C36" i="1"/>
  <c r="B36" i="1"/>
  <c r="E37" i="1"/>
  <c r="D37" i="1"/>
  <c r="C37" i="1"/>
  <c r="B37" i="1"/>
  <c r="C17" i="1"/>
  <c r="B17" i="1"/>
  <c r="C16" i="1"/>
  <c r="B16" i="1"/>
  <c r="E35" i="1"/>
  <c r="D35" i="1"/>
  <c r="B35" i="1"/>
  <c r="C35" i="1"/>
  <c r="E34" i="1"/>
  <c r="D34" i="1"/>
  <c r="C34" i="1"/>
  <c r="B34" i="1"/>
  <c r="D11" i="1" l="1"/>
  <c r="C11" i="1"/>
  <c r="B11" i="1"/>
</calcChain>
</file>

<file path=xl/sharedStrings.xml><?xml version="1.0" encoding="utf-8"?>
<sst xmlns="http://schemas.openxmlformats.org/spreadsheetml/2006/main" count="31" uniqueCount="19">
  <si>
    <t>TestCase</t>
  </si>
  <si>
    <t>Nguyen Hoang Nhut Lam</t>
  </si>
  <si>
    <t>Phan Phuong Phat</t>
  </si>
  <si>
    <t>Le Cong Hoi</t>
  </si>
  <si>
    <t>Total</t>
  </si>
  <si>
    <t>Add Defect</t>
  </si>
  <si>
    <t>Attachment</t>
  </si>
  <si>
    <t>Batch Update</t>
  </si>
  <si>
    <t>Export</t>
  </si>
  <si>
    <t>Run check TestCases</t>
  </si>
  <si>
    <t>Pass</t>
  </si>
  <si>
    <t>Fail</t>
  </si>
  <si>
    <t>Priority</t>
  </si>
  <si>
    <t>Normal</t>
  </si>
  <si>
    <t>Low</t>
  </si>
  <si>
    <t>High</t>
  </si>
  <si>
    <t>Short</t>
  </si>
  <si>
    <t>List Defects</t>
  </si>
  <si>
    <t>Defect View Or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</si>
</sst>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1" fillId="2" borderId="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check TestCases</a:t>
            </a:r>
          </a:p>
        </c:rich>
      </c:tx>
      <c:layout>
        <c:manualLayout>
          <c:xMode val="edge"/>
          <c:yMode val="edge"/>
          <c:x val="0.33083333333333331"/>
          <c:y val="3.1397174254317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Sheet1'!$B$15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Sheet1'!$A$16:$A$21</c:f>
              <c:strCache>
                <c:ptCount val="6"/>
                <c:pt idx="0">
                  <c:v>Add Defect</c:v>
                </c:pt>
                <c:pt idx="1">
                  <c:v>Attachment</c:v>
                </c:pt>
                <c:pt idx="2">
                  <c:v>List Defects</c:v>
                </c:pt>
                <c:pt idx="3">
                  <c:v>Defect View Or Edit</c:v>
                </c:pt>
                <c:pt idx="4">
                  <c:v>Batch Update</c:v>
                </c:pt>
                <c:pt idx="5">
                  <c:v>Export</c:v>
                </c:pt>
              </c:strCache>
            </c:strRef>
          </c:cat>
          <c:val>
            <c:numRef>
              <c:f>' Sheet1'!$B$16:$B$21</c:f>
              <c:numCache>
                <c:formatCode>General</c:formatCode>
                <c:ptCount val="6"/>
                <c:pt idx="0">
                  <c:v>92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 Sheet1'!$C$15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Sheet1'!$A$16:$A$21</c:f>
              <c:strCache>
                <c:ptCount val="6"/>
                <c:pt idx="0">
                  <c:v>Add Defect</c:v>
                </c:pt>
                <c:pt idx="1">
                  <c:v>Attachment</c:v>
                </c:pt>
                <c:pt idx="2">
                  <c:v>List Defects</c:v>
                </c:pt>
                <c:pt idx="3">
                  <c:v>Defect View Or Edit</c:v>
                </c:pt>
                <c:pt idx="4">
                  <c:v>Batch Update</c:v>
                </c:pt>
                <c:pt idx="5">
                  <c:v>Export</c:v>
                </c:pt>
              </c:strCache>
            </c:strRef>
          </c:cat>
          <c:val>
            <c:numRef>
              <c:f>' Sheet1'!$C$16:$C$21</c:f>
              <c:numCache>
                <c:formatCode>General</c:formatCode>
                <c:ptCount val="6"/>
                <c:pt idx="0">
                  <c:v>26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63344"/>
        <c:axId val="94660624"/>
      </c:barChart>
      <c:catAx>
        <c:axId val="946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0624"/>
        <c:crosses val="autoZero"/>
        <c:auto val="1"/>
        <c:lblAlgn val="ctr"/>
        <c:lblOffset val="100"/>
        <c:noMultiLvlLbl val="0"/>
      </c:catAx>
      <c:valAx>
        <c:axId val="946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Sheet1'!$B$4</c:f>
              <c:strCache>
                <c:ptCount val="1"/>
                <c:pt idx="0">
                  <c:v>Nguyen Hoang Nhut 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Sheet1'!$A$5:$A$11</c:f>
              <c:strCache>
                <c:ptCount val="7"/>
                <c:pt idx="0">
                  <c:v>Add Defect</c:v>
                </c:pt>
                <c:pt idx="1">
                  <c:v>Attachment</c:v>
                </c:pt>
                <c:pt idx="2">
                  <c:v>List Defects</c:v>
                </c:pt>
                <c:pt idx="3">
                  <c:v>Defect View Or Edit</c:v>
                </c:pt>
                <c:pt idx="4">
                  <c:v>Batch Update</c:v>
                </c:pt>
                <c:pt idx="5">
                  <c:v>Export</c:v>
                </c:pt>
                <c:pt idx="6">
                  <c:v>Total</c:v>
                </c:pt>
              </c:strCache>
            </c:strRef>
          </c:cat>
          <c:val>
            <c:numRef>
              <c:f>' Sheet1'!$B$5:$B$11</c:f>
              <c:numCache>
                <c:formatCode>General</c:formatCode>
                <c:ptCount val="7"/>
                <c:pt idx="0">
                  <c:v>47</c:v>
                </c:pt>
                <c:pt idx="1">
                  <c:v>11</c:v>
                </c:pt>
                <c:pt idx="2">
                  <c:v>39</c:v>
                </c:pt>
                <c:pt idx="3">
                  <c:v>41</c:v>
                </c:pt>
                <c:pt idx="4">
                  <c:v>25</c:v>
                </c:pt>
                <c:pt idx="5">
                  <c:v>0</c:v>
                </c:pt>
                <c:pt idx="6">
                  <c:v>163</c:v>
                </c:pt>
              </c:numCache>
            </c:numRef>
          </c:val>
        </c:ser>
        <c:ser>
          <c:idx val="1"/>
          <c:order val="1"/>
          <c:tx>
            <c:strRef>
              <c:f>' Sheet1'!$C$4</c:f>
              <c:strCache>
                <c:ptCount val="1"/>
                <c:pt idx="0">
                  <c:v>Phan Phuong Phat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Sheet1'!$A$5:$A$11</c:f>
              <c:strCache>
                <c:ptCount val="7"/>
                <c:pt idx="0">
                  <c:v>Add Defect</c:v>
                </c:pt>
                <c:pt idx="1">
                  <c:v>Attachment</c:v>
                </c:pt>
                <c:pt idx="2">
                  <c:v>List Defects</c:v>
                </c:pt>
                <c:pt idx="3">
                  <c:v>Defect View Or Edit</c:v>
                </c:pt>
                <c:pt idx="4">
                  <c:v>Batch Update</c:v>
                </c:pt>
                <c:pt idx="5">
                  <c:v>Export</c:v>
                </c:pt>
                <c:pt idx="6">
                  <c:v>Total</c:v>
                </c:pt>
              </c:strCache>
            </c:strRef>
          </c:cat>
          <c:val>
            <c:numRef>
              <c:f>' Sheet1'!$C$5:$C$11</c:f>
              <c:numCache>
                <c:formatCode>General</c:formatCode>
                <c:ptCount val="7"/>
                <c:pt idx="0">
                  <c:v>40</c:v>
                </c:pt>
                <c:pt idx="1">
                  <c:v>10</c:v>
                </c:pt>
                <c:pt idx="2">
                  <c:v>38</c:v>
                </c:pt>
                <c:pt idx="3">
                  <c:v>40</c:v>
                </c:pt>
                <c:pt idx="4">
                  <c:v>25</c:v>
                </c:pt>
                <c:pt idx="5">
                  <c:v>0</c:v>
                </c:pt>
                <c:pt idx="6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 Sheet1'!$D$4</c:f>
              <c:strCache>
                <c:ptCount val="1"/>
                <c:pt idx="0">
                  <c:v>Le Cong Hoi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Sheet1'!$A$5:$A$11</c:f>
              <c:strCache>
                <c:ptCount val="7"/>
                <c:pt idx="0">
                  <c:v>Add Defect</c:v>
                </c:pt>
                <c:pt idx="1">
                  <c:v>Attachment</c:v>
                </c:pt>
                <c:pt idx="2">
                  <c:v>List Defects</c:v>
                </c:pt>
                <c:pt idx="3">
                  <c:v>Defect View Or Edit</c:v>
                </c:pt>
                <c:pt idx="4">
                  <c:v>Batch Update</c:v>
                </c:pt>
                <c:pt idx="5">
                  <c:v>Export</c:v>
                </c:pt>
                <c:pt idx="6">
                  <c:v>Total</c:v>
                </c:pt>
              </c:strCache>
            </c:strRef>
          </c:cat>
          <c:val>
            <c:numRef>
              <c:f>' Sheet1'!$D$5:$D$11</c:f>
              <c:numCache>
                <c:formatCode>General</c:formatCode>
                <c:ptCount val="7"/>
                <c:pt idx="0">
                  <c:v>33</c:v>
                </c:pt>
                <c:pt idx="1">
                  <c:v>11</c:v>
                </c:pt>
                <c:pt idx="2">
                  <c:v>46</c:v>
                </c:pt>
                <c:pt idx="3">
                  <c:v>33</c:v>
                </c:pt>
                <c:pt idx="4">
                  <c:v>0</c:v>
                </c:pt>
                <c:pt idx="5">
                  <c:v>25</c:v>
                </c:pt>
                <c:pt idx="6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56272"/>
        <c:axId val="94663888"/>
      </c:barChart>
      <c:catAx>
        <c:axId val="946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3888"/>
        <c:crosses val="autoZero"/>
        <c:auto val="1"/>
        <c:lblAlgn val="ctr"/>
        <c:lblOffset val="100"/>
        <c:noMultiLvlLbl val="0"/>
      </c:catAx>
      <c:valAx>
        <c:axId val="946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Sheet1'!$B$33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Sheet1'!$A$34:$A$39</c:f>
              <c:strCache>
                <c:ptCount val="6"/>
                <c:pt idx="0">
                  <c:v>Add Defect</c:v>
                </c:pt>
                <c:pt idx="1">
                  <c:v>Attachment</c:v>
                </c:pt>
                <c:pt idx="2">
                  <c:v>List Defects</c:v>
                </c:pt>
                <c:pt idx="3">
                  <c:v>Defect View Or Edit</c:v>
                </c:pt>
                <c:pt idx="4">
                  <c:v>Batch Update</c:v>
                </c:pt>
                <c:pt idx="5">
                  <c:v>Export</c:v>
                </c:pt>
              </c:strCache>
            </c:strRef>
          </c:cat>
          <c:val>
            <c:numRef>
              <c:f>' Sheet1'!$B$34:$B$39</c:f>
              <c:numCache>
                <c:formatCode>General</c:formatCode>
                <c:ptCount val="6"/>
                <c:pt idx="0">
                  <c:v>39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 Sheet1'!$C$33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Sheet1'!$A$34:$A$39</c:f>
              <c:strCache>
                <c:ptCount val="6"/>
                <c:pt idx="0">
                  <c:v>Add Defect</c:v>
                </c:pt>
                <c:pt idx="1">
                  <c:v>Attachment</c:v>
                </c:pt>
                <c:pt idx="2">
                  <c:v>List Defects</c:v>
                </c:pt>
                <c:pt idx="3">
                  <c:v>Defect View Or Edit</c:v>
                </c:pt>
                <c:pt idx="4">
                  <c:v>Batch Update</c:v>
                </c:pt>
                <c:pt idx="5">
                  <c:v>Export</c:v>
                </c:pt>
              </c:strCache>
            </c:strRef>
          </c:cat>
          <c:val>
            <c:numRef>
              <c:f>' Sheet1'!$C$34:$C$39</c:f>
              <c:numCache>
                <c:formatCode>General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 Sheet1'!$D$33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Sheet1'!$A$34:$A$39</c:f>
              <c:strCache>
                <c:ptCount val="6"/>
                <c:pt idx="0">
                  <c:v>Add Defect</c:v>
                </c:pt>
                <c:pt idx="1">
                  <c:v>Attachment</c:v>
                </c:pt>
                <c:pt idx="2">
                  <c:v>List Defects</c:v>
                </c:pt>
                <c:pt idx="3">
                  <c:v>Defect View Or Edit</c:v>
                </c:pt>
                <c:pt idx="4">
                  <c:v>Batch Update</c:v>
                </c:pt>
                <c:pt idx="5">
                  <c:v>Export</c:v>
                </c:pt>
              </c:strCache>
            </c:strRef>
          </c:cat>
          <c:val>
            <c:numRef>
              <c:f>' Sheet1'!$D$34:$D$39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 Sheet1'!$E$33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Sheet1'!$A$34:$A$39</c:f>
              <c:strCache>
                <c:ptCount val="6"/>
                <c:pt idx="0">
                  <c:v>Add Defect</c:v>
                </c:pt>
                <c:pt idx="1">
                  <c:v>Attachment</c:v>
                </c:pt>
                <c:pt idx="2">
                  <c:v>List Defects</c:v>
                </c:pt>
                <c:pt idx="3">
                  <c:v>Defect View Or Edit</c:v>
                </c:pt>
                <c:pt idx="4">
                  <c:v>Batch Update</c:v>
                </c:pt>
                <c:pt idx="5">
                  <c:v>Export</c:v>
                </c:pt>
              </c:strCache>
            </c:strRef>
          </c:cat>
          <c:val>
            <c:numRef>
              <c:f>' Sheet1'!$E$34:$E$39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53008"/>
        <c:axId val="94657360"/>
      </c:barChart>
      <c:catAx>
        <c:axId val="946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7360"/>
        <c:crosses val="autoZero"/>
        <c:auto val="1"/>
        <c:lblAlgn val="ctr"/>
        <c:lblOffset val="100"/>
        <c:noMultiLvlLbl val="0"/>
      </c:catAx>
      <c:valAx>
        <c:axId val="94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14</xdr:row>
      <xdr:rowOff>53340</xdr:rowOff>
    </xdr:from>
    <xdr:to>
      <xdr:col>12</xdr:col>
      <xdr:colOff>266700</xdr:colOff>
      <xdr:row>27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0</xdr:row>
      <xdr:rowOff>0</xdr:rowOff>
    </xdr:from>
    <xdr:to>
      <xdr:col>12</xdr:col>
      <xdr:colOff>350520</xdr:colOff>
      <xdr:row>14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29</xdr:row>
      <xdr:rowOff>49530</xdr:rowOff>
    </xdr:from>
    <xdr:to>
      <xdr:col>12</xdr:col>
      <xdr:colOff>495300</xdr:colOff>
      <xdr:row>44</xdr:row>
      <xdr:rowOff>49530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02_nhom(Lam_Hoi_Phat)_DMS_TestCases_ver1.0(TV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302_nhom(Lam_Hoi_Phat)_DMS_TestCases_ver1.1(TV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302_nhom(Lam_Hoi_Phat)_DMS_TestCases_ver1.2(T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add defect"/>
      <sheetName val=" attachment"/>
      <sheetName val=" add defect_screen"/>
      <sheetName val=" attachment_screen"/>
    </sheetNames>
    <sheetDataSet>
      <sheetData sheetId="0">
        <row r="4">
          <cell r="J4" t="str">
            <v>NORMAL</v>
          </cell>
          <cell r="K4" t="str">
            <v>fail</v>
          </cell>
        </row>
        <row r="5">
          <cell r="J5" t="str">
            <v>HIGH</v>
          </cell>
          <cell r="K5" t="str">
            <v>pass</v>
          </cell>
        </row>
        <row r="6">
          <cell r="J6" t="str">
            <v>HIGH</v>
          </cell>
          <cell r="K6" t="str">
            <v>pass</v>
          </cell>
        </row>
        <row r="7">
          <cell r="J7" t="str">
            <v>HIGH</v>
          </cell>
          <cell r="K7" t="str">
            <v>pass</v>
          </cell>
        </row>
        <row r="8">
          <cell r="J8" t="str">
            <v>HIGH</v>
          </cell>
          <cell r="K8" t="str">
            <v>pass</v>
          </cell>
        </row>
        <row r="9">
          <cell r="J9" t="str">
            <v>HIGH</v>
          </cell>
          <cell r="K9" t="str">
            <v>pass</v>
          </cell>
        </row>
        <row r="10">
          <cell r="J10" t="str">
            <v>HIGH</v>
          </cell>
          <cell r="K10" t="str">
            <v>pass</v>
          </cell>
        </row>
        <row r="11">
          <cell r="J11" t="str">
            <v>HIGH</v>
          </cell>
          <cell r="K11" t="str">
            <v>pass</v>
          </cell>
        </row>
        <row r="12">
          <cell r="J12" t="str">
            <v>HIGH</v>
          </cell>
          <cell r="K12" t="str">
            <v>pass</v>
          </cell>
        </row>
        <row r="13">
          <cell r="J13" t="str">
            <v>NORMAL</v>
          </cell>
          <cell r="K13" t="str">
            <v>pass</v>
          </cell>
        </row>
        <row r="14">
          <cell r="J14" t="str">
            <v>HIGH</v>
          </cell>
          <cell r="K14" t="str">
            <v>pass</v>
          </cell>
        </row>
        <row r="15">
          <cell r="J15" t="str">
            <v>HIGH</v>
          </cell>
          <cell r="K15" t="str">
            <v>pass</v>
          </cell>
        </row>
        <row r="16">
          <cell r="J16" t="str">
            <v>HIGH</v>
          </cell>
          <cell r="K16" t="str">
            <v>pass</v>
          </cell>
        </row>
        <row r="17">
          <cell r="J17" t="str">
            <v>HIGH</v>
          </cell>
          <cell r="K17" t="str">
            <v>pass</v>
          </cell>
        </row>
        <row r="18">
          <cell r="J18" t="str">
            <v>HIGH</v>
          </cell>
          <cell r="K18" t="str">
            <v>pass</v>
          </cell>
        </row>
        <row r="19">
          <cell r="J19" t="str">
            <v>HIGH</v>
          </cell>
          <cell r="K19" t="str">
            <v>fail</v>
          </cell>
        </row>
        <row r="20">
          <cell r="J20" t="str">
            <v>HIGH</v>
          </cell>
          <cell r="K20" t="str">
            <v>pass</v>
          </cell>
        </row>
        <row r="21">
          <cell r="J21" t="str">
            <v>HIGH</v>
          </cell>
          <cell r="K21" t="str">
            <v>pass</v>
          </cell>
        </row>
        <row r="22">
          <cell r="J22" t="str">
            <v>HIGH</v>
          </cell>
          <cell r="K22" t="str">
            <v>fail</v>
          </cell>
        </row>
        <row r="23">
          <cell r="J23" t="str">
            <v>HIGH</v>
          </cell>
          <cell r="K23" t="str">
            <v>fail</v>
          </cell>
        </row>
        <row r="24">
          <cell r="J24" t="str">
            <v>HIGH</v>
          </cell>
          <cell r="K24" t="str">
            <v>fail</v>
          </cell>
        </row>
        <row r="25">
          <cell r="J25" t="str">
            <v>NORMAL</v>
          </cell>
          <cell r="K25" t="str">
            <v>fail</v>
          </cell>
        </row>
        <row r="26">
          <cell r="J26" t="str">
            <v>HIGH</v>
          </cell>
          <cell r="K26" t="str">
            <v>pass</v>
          </cell>
        </row>
        <row r="27">
          <cell r="J27" t="str">
            <v>HIGH</v>
          </cell>
          <cell r="K27" t="str">
            <v>pass</v>
          </cell>
        </row>
        <row r="28">
          <cell r="J28" t="str">
            <v>HIGH</v>
          </cell>
          <cell r="K28" t="str">
            <v>pass</v>
          </cell>
        </row>
        <row r="29">
          <cell r="J29" t="str">
            <v>HIGH</v>
          </cell>
          <cell r="K29" t="str">
            <v>pass</v>
          </cell>
        </row>
        <row r="30">
          <cell r="J30" t="str">
            <v>HIGH</v>
          </cell>
          <cell r="K30" t="str">
            <v>pass</v>
          </cell>
        </row>
        <row r="31">
          <cell r="J31" t="str">
            <v>SHORT</v>
          </cell>
          <cell r="K31" t="str">
            <v>pass</v>
          </cell>
        </row>
        <row r="32">
          <cell r="J32" t="str">
            <v>HIGH</v>
          </cell>
          <cell r="K32" t="str">
            <v>pass</v>
          </cell>
        </row>
        <row r="33">
          <cell r="J33" t="str">
            <v>NORMAL</v>
          </cell>
          <cell r="K33" t="str">
            <v>fail</v>
          </cell>
        </row>
        <row r="34">
          <cell r="J34" t="str">
            <v>NORMAL</v>
          </cell>
          <cell r="K34" t="str">
            <v>fail</v>
          </cell>
        </row>
        <row r="35">
          <cell r="J35" t="str">
            <v>NORMAL</v>
          </cell>
          <cell r="K35" t="str">
            <v>pass</v>
          </cell>
        </row>
        <row r="36">
          <cell r="K36" t="str">
            <v>pass</v>
          </cell>
        </row>
        <row r="37">
          <cell r="J37" t="str">
            <v>SHORT</v>
          </cell>
          <cell r="K37" t="str">
            <v>pass</v>
          </cell>
        </row>
        <row r="38">
          <cell r="J38" t="str">
            <v>SHORT</v>
          </cell>
          <cell r="K38" t="str">
            <v>pass</v>
          </cell>
        </row>
        <row r="39">
          <cell r="J39" t="str">
            <v>SHORT</v>
          </cell>
          <cell r="K39" t="str">
            <v>pass</v>
          </cell>
        </row>
        <row r="40">
          <cell r="J40" t="str">
            <v>HIGH</v>
          </cell>
          <cell r="K40" t="str">
            <v>fail</v>
          </cell>
        </row>
        <row r="41">
          <cell r="J41" t="str">
            <v>HIGH</v>
          </cell>
          <cell r="K41" t="str">
            <v>fail</v>
          </cell>
        </row>
        <row r="42">
          <cell r="J42" t="str">
            <v>NORMAL</v>
          </cell>
          <cell r="K42" t="str">
            <v>pass</v>
          </cell>
        </row>
        <row r="43">
          <cell r="J43" t="str">
            <v>NORMAL</v>
          </cell>
          <cell r="K43" t="str">
            <v>pass</v>
          </cell>
        </row>
        <row r="44">
          <cell r="J44" t="str">
            <v>SHORT</v>
          </cell>
          <cell r="K44" t="str">
            <v>pass</v>
          </cell>
        </row>
        <row r="45">
          <cell r="J45" t="str">
            <v>SHORT</v>
          </cell>
          <cell r="K45" t="str">
            <v>fail</v>
          </cell>
        </row>
        <row r="46">
          <cell r="J46" t="str">
            <v>NORMAL</v>
          </cell>
          <cell r="K46" t="str">
            <v>fail</v>
          </cell>
        </row>
        <row r="47">
          <cell r="J47" t="str">
            <v>HIGH</v>
          </cell>
          <cell r="K47" t="str">
            <v>pass</v>
          </cell>
        </row>
        <row r="48">
          <cell r="J48" t="str">
            <v>HIGH</v>
          </cell>
          <cell r="K48" t="str">
            <v>pass</v>
          </cell>
        </row>
        <row r="49">
          <cell r="J49" t="str">
            <v>NORMAL</v>
          </cell>
          <cell r="K49" t="str">
            <v>pass</v>
          </cell>
        </row>
        <row r="50">
          <cell r="J50" t="str">
            <v>NORMAL</v>
          </cell>
          <cell r="K50" t="str">
            <v>pass</v>
          </cell>
        </row>
        <row r="51">
          <cell r="J51" t="str">
            <v>HIGH</v>
          </cell>
          <cell r="K51" t="str">
            <v>fail</v>
          </cell>
        </row>
        <row r="52">
          <cell r="J52" t="str">
            <v>HIGH</v>
          </cell>
          <cell r="K52" t="str">
            <v>fail</v>
          </cell>
        </row>
        <row r="53">
          <cell r="J53" t="str">
            <v>SHORT</v>
          </cell>
          <cell r="K53" t="str">
            <v>pass</v>
          </cell>
        </row>
        <row r="54">
          <cell r="J54" t="str">
            <v>HIGH</v>
          </cell>
          <cell r="K54" t="str">
            <v>pass</v>
          </cell>
        </row>
        <row r="55">
          <cell r="J55" t="str">
            <v>HIGH</v>
          </cell>
          <cell r="K55" t="str">
            <v>pass</v>
          </cell>
        </row>
        <row r="56">
          <cell r="J56" t="str">
            <v>HIGH</v>
          </cell>
          <cell r="K56" t="str">
            <v>pass</v>
          </cell>
        </row>
        <row r="57">
          <cell r="J57" t="str">
            <v>HIGH</v>
          </cell>
          <cell r="K57" t="str">
            <v>pass</v>
          </cell>
        </row>
        <row r="58">
          <cell r="J58" t="str">
            <v>SHORT</v>
          </cell>
          <cell r="K58" t="str">
            <v>pass</v>
          </cell>
        </row>
        <row r="59">
          <cell r="J59" t="str">
            <v>SHORT</v>
          </cell>
          <cell r="K59" t="str">
            <v>pass</v>
          </cell>
        </row>
        <row r="60">
          <cell r="J60" t="str">
            <v>SHORT</v>
          </cell>
          <cell r="K60" t="str">
            <v>pass</v>
          </cell>
        </row>
        <row r="61">
          <cell r="J61" t="str">
            <v>SHORT</v>
          </cell>
          <cell r="K61" t="str">
            <v>pass</v>
          </cell>
        </row>
        <row r="62">
          <cell r="J62" t="str">
            <v>NORMAL</v>
          </cell>
          <cell r="K62" t="str">
            <v>fail</v>
          </cell>
        </row>
        <row r="63">
          <cell r="J63" t="str">
            <v>NORMAL</v>
          </cell>
          <cell r="K63" t="str">
            <v>fail</v>
          </cell>
        </row>
        <row r="64">
          <cell r="J64" t="str">
            <v>SHORT</v>
          </cell>
          <cell r="K64" t="str">
            <v>pass</v>
          </cell>
        </row>
        <row r="65">
          <cell r="J65" t="str">
            <v>SHORT</v>
          </cell>
          <cell r="K65" t="str">
            <v>pass</v>
          </cell>
        </row>
        <row r="66">
          <cell r="J66" t="str">
            <v>SHORT</v>
          </cell>
          <cell r="K66" t="str">
            <v>pass</v>
          </cell>
        </row>
        <row r="67">
          <cell r="J67" t="str">
            <v>NORMAL</v>
          </cell>
          <cell r="K67" t="str">
            <v>fail</v>
          </cell>
        </row>
        <row r="68">
          <cell r="J68" t="str">
            <v>SHORT</v>
          </cell>
          <cell r="K68" t="str">
            <v>pass</v>
          </cell>
        </row>
        <row r="69">
          <cell r="J69" t="str">
            <v>SHORT</v>
          </cell>
          <cell r="K69" t="str">
            <v>pass</v>
          </cell>
        </row>
        <row r="70">
          <cell r="J70" t="str">
            <v>SHORT</v>
          </cell>
          <cell r="K70" t="str">
            <v>pass</v>
          </cell>
        </row>
        <row r="71">
          <cell r="J71" t="str">
            <v>SHORT</v>
          </cell>
          <cell r="K71" t="str">
            <v>pass</v>
          </cell>
        </row>
        <row r="72">
          <cell r="J72" t="str">
            <v>SHORT</v>
          </cell>
          <cell r="K72" t="str">
            <v>fail</v>
          </cell>
        </row>
        <row r="73">
          <cell r="J73" t="str">
            <v>SHORT</v>
          </cell>
          <cell r="K73" t="str">
            <v>pass</v>
          </cell>
        </row>
        <row r="74">
          <cell r="J74" t="str">
            <v>SHORT</v>
          </cell>
          <cell r="K74" t="str">
            <v>pass</v>
          </cell>
        </row>
        <row r="75">
          <cell r="J75" t="str">
            <v>SHORT</v>
          </cell>
          <cell r="K75" t="str">
            <v>pass</v>
          </cell>
        </row>
        <row r="76">
          <cell r="J76" t="str">
            <v>NORMAL</v>
          </cell>
          <cell r="K76" t="str">
            <v>pass</v>
          </cell>
        </row>
        <row r="77">
          <cell r="J77" t="str">
            <v>HIGH</v>
          </cell>
          <cell r="K77" t="str">
            <v>fail</v>
          </cell>
        </row>
        <row r="78">
          <cell r="J78" t="str">
            <v>HIGH</v>
          </cell>
          <cell r="K78" t="str">
            <v>fail</v>
          </cell>
        </row>
        <row r="79">
          <cell r="J79" t="str">
            <v>SHORT</v>
          </cell>
          <cell r="K79" t="str">
            <v>pass</v>
          </cell>
        </row>
        <row r="80">
          <cell r="J80" t="str">
            <v>SHORT</v>
          </cell>
          <cell r="K80" t="str">
            <v>pass</v>
          </cell>
        </row>
        <row r="81">
          <cell r="J81" t="str">
            <v>NORMAL</v>
          </cell>
          <cell r="K81" t="str">
            <v>pass</v>
          </cell>
        </row>
        <row r="82">
          <cell r="J82" t="str">
            <v>NORMAL</v>
          </cell>
          <cell r="K82" t="str">
            <v>fail</v>
          </cell>
        </row>
        <row r="83">
          <cell r="J83" t="str">
            <v>HIGH</v>
          </cell>
          <cell r="K83" t="str">
            <v>pass</v>
          </cell>
        </row>
        <row r="84">
          <cell r="J84" t="str">
            <v>SHORT</v>
          </cell>
          <cell r="K84" t="str">
            <v>pass</v>
          </cell>
        </row>
        <row r="85">
          <cell r="J85" t="str">
            <v>HIGH</v>
          </cell>
          <cell r="K85" t="str">
            <v>pass</v>
          </cell>
        </row>
        <row r="86">
          <cell r="J86" t="str">
            <v>NORMAL</v>
          </cell>
          <cell r="K86" t="str">
            <v>pass</v>
          </cell>
        </row>
        <row r="87">
          <cell r="J87" t="str">
            <v>NORMAL</v>
          </cell>
          <cell r="K87" t="str">
            <v>pass</v>
          </cell>
        </row>
        <row r="88">
          <cell r="J88" t="str">
            <v>SHORT</v>
          </cell>
          <cell r="K88" t="str">
            <v>pass</v>
          </cell>
        </row>
        <row r="89">
          <cell r="J89" t="str">
            <v>HIGHLIGHTS</v>
          </cell>
          <cell r="K89" t="str">
            <v>fail</v>
          </cell>
        </row>
        <row r="90">
          <cell r="J90" t="str">
            <v>THƯỜNG</v>
          </cell>
          <cell r="K90" t="str">
            <v>pass</v>
          </cell>
        </row>
        <row r="91">
          <cell r="J91" t="str">
            <v>LOW</v>
          </cell>
          <cell r="K91" t="str">
            <v>pass</v>
          </cell>
        </row>
        <row r="92">
          <cell r="J92" t="str">
            <v>THƯỜNG</v>
          </cell>
          <cell r="K92" t="str">
            <v>pass</v>
          </cell>
        </row>
        <row r="93">
          <cell r="J93" t="str">
            <v>THƯỜNG</v>
          </cell>
          <cell r="K93" t="str">
            <v>pass</v>
          </cell>
        </row>
        <row r="94">
          <cell r="J94" t="str">
            <v>THƯỜNG</v>
          </cell>
          <cell r="K94" t="str">
            <v>pass</v>
          </cell>
        </row>
        <row r="95">
          <cell r="J95" t="str">
            <v>THƯỜNG</v>
          </cell>
          <cell r="K95" t="str">
            <v>pass</v>
          </cell>
        </row>
        <row r="96">
          <cell r="J96" t="str">
            <v>THƯỜNG</v>
          </cell>
          <cell r="K96" t="str">
            <v>pass</v>
          </cell>
        </row>
        <row r="97">
          <cell r="J97" t="str">
            <v>LOW</v>
          </cell>
          <cell r="K97" t="str">
            <v>pass</v>
          </cell>
        </row>
        <row r="98">
          <cell r="J98" t="str">
            <v>HIGHLIGHTS</v>
          </cell>
          <cell r="K98" t="str">
            <v>pass</v>
          </cell>
        </row>
        <row r="99">
          <cell r="J99" t="str">
            <v>HIGHLIGHTS</v>
          </cell>
          <cell r="K99" t="str">
            <v>pass</v>
          </cell>
        </row>
        <row r="100">
          <cell r="J100" t="str">
            <v>THƯỜNG</v>
          </cell>
          <cell r="K100" t="str">
            <v>pass</v>
          </cell>
        </row>
        <row r="101">
          <cell r="J101" t="str">
            <v>THƯỜNG</v>
          </cell>
          <cell r="K101" t="str">
            <v>pass</v>
          </cell>
        </row>
        <row r="102">
          <cell r="J102" t="str">
            <v>THƯỜNG</v>
          </cell>
          <cell r="K102" t="str">
            <v>pass</v>
          </cell>
        </row>
        <row r="103">
          <cell r="J103" t="str">
            <v>HIGHLIGHTS</v>
          </cell>
          <cell r="K103" t="str">
            <v>pass</v>
          </cell>
        </row>
        <row r="104">
          <cell r="J104" t="str">
            <v>HIGHLIGHTS</v>
          </cell>
          <cell r="K104" t="str">
            <v>pass</v>
          </cell>
        </row>
        <row r="105">
          <cell r="J105" t="str">
            <v>HIGHLIGHTS</v>
          </cell>
          <cell r="K105" t="str">
            <v>pass</v>
          </cell>
        </row>
        <row r="106">
          <cell r="J106" t="str">
            <v>HIGHLIGHTS</v>
          </cell>
          <cell r="K106" t="str">
            <v>pass</v>
          </cell>
        </row>
        <row r="107">
          <cell r="J107" t="str">
            <v>HIGHLIGHTS</v>
          </cell>
          <cell r="K107" t="str">
            <v>pass</v>
          </cell>
        </row>
        <row r="108">
          <cell r="J108" t="str">
            <v>HIGHLIGHTS</v>
          </cell>
          <cell r="K108" t="str">
            <v>pass</v>
          </cell>
        </row>
        <row r="109">
          <cell r="J109" t="str">
            <v>THƯỜNG</v>
          </cell>
          <cell r="K109" t="str">
            <v>pass</v>
          </cell>
        </row>
        <row r="110">
          <cell r="J110" t="str">
            <v>HIGHLIGHTS</v>
          </cell>
          <cell r="K110" t="str">
            <v>pass</v>
          </cell>
        </row>
        <row r="111">
          <cell r="J111" t="str">
            <v>HIGHLIGHTS</v>
          </cell>
          <cell r="K111" t="str">
            <v>pass</v>
          </cell>
        </row>
        <row r="112">
          <cell r="J112" t="str">
            <v>HIGHLIGHTS</v>
          </cell>
          <cell r="K112" t="str">
            <v>fail</v>
          </cell>
        </row>
        <row r="113">
          <cell r="J113" t="str">
            <v>HIGHLIGHTS</v>
          </cell>
          <cell r="K113" t="str">
            <v>pass</v>
          </cell>
        </row>
        <row r="114">
          <cell r="J114" t="str">
            <v>HIGHLIGHTS</v>
          </cell>
          <cell r="K114" t="str">
            <v>pass</v>
          </cell>
        </row>
        <row r="115">
          <cell r="J115" t="str">
            <v>THƯỜNG</v>
          </cell>
          <cell r="K115" t="str">
            <v>pass</v>
          </cell>
        </row>
        <row r="116">
          <cell r="J116" t="str">
            <v>THƯỜNG</v>
          </cell>
          <cell r="K116" t="str">
            <v>pass</v>
          </cell>
        </row>
        <row r="117">
          <cell r="J117" t="str">
            <v>THƯỜNG</v>
          </cell>
          <cell r="K117" t="str">
            <v>pass</v>
          </cell>
        </row>
        <row r="118">
          <cell r="J118" t="str">
            <v>THƯỜNG</v>
          </cell>
          <cell r="K118" t="str">
            <v>fail</v>
          </cell>
        </row>
        <row r="119">
          <cell r="J119" t="str">
            <v>THƯỜNG</v>
          </cell>
          <cell r="K119" t="str">
            <v>fail</v>
          </cell>
        </row>
        <row r="120">
          <cell r="J120" t="str">
            <v>THƯỜNG</v>
          </cell>
          <cell r="K120" t="str">
            <v>fail</v>
          </cell>
        </row>
        <row r="121">
          <cell r="J121" t="str">
            <v>THƯỜNG</v>
          </cell>
          <cell r="K121" t="str">
            <v>pass</v>
          </cell>
        </row>
      </sheetData>
      <sheetData sheetId="1">
        <row r="3">
          <cell r="J3" t="str">
            <v>NORMAL</v>
          </cell>
          <cell r="K3" t="str">
            <v>pass</v>
          </cell>
        </row>
        <row r="4">
          <cell r="K4" t="str">
            <v>pass</v>
          </cell>
        </row>
        <row r="5">
          <cell r="J5" t="str">
            <v>HIGH</v>
          </cell>
          <cell r="K5" t="str">
            <v>pass</v>
          </cell>
        </row>
        <row r="6">
          <cell r="J6" t="str">
            <v>NORMAL</v>
          </cell>
          <cell r="K6" t="str">
            <v>pass</v>
          </cell>
        </row>
        <row r="7">
          <cell r="J7" t="str">
            <v>NORMAL</v>
          </cell>
          <cell r="K7" t="str">
            <v>pass</v>
          </cell>
        </row>
        <row r="8">
          <cell r="J8" t="str">
            <v>HIGH</v>
          </cell>
          <cell r="K8" t="str">
            <v>fail</v>
          </cell>
        </row>
        <row r="9">
          <cell r="J9" t="str">
            <v>HIGH</v>
          </cell>
          <cell r="K9" t="str">
            <v>pass</v>
          </cell>
        </row>
        <row r="10">
          <cell r="J10" t="str">
            <v>NORMAL</v>
          </cell>
          <cell r="K10" t="str">
            <v>fail</v>
          </cell>
        </row>
        <row r="11">
          <cell r="J11" t="str">
            <v>NORMAL</v>
          </cell>
          <cell r="K11" t="str">
            <v>fail</v>
          </cell>
        </row>
        <row r="12">
          <cell r="J12" t="str">
            <v>NORMAL</v>
          </cell>
          <cell r="K12" t="str">
            <v>fail</v>
          </cell>
        </row>
        <row r="13">
          <cell r="J13" t="str">
            <v>NORMAL</v>
          </cell>
          <cell r="K13" t="str">
            <v>fail</v>
          </cell>
        </row>
        <row r="14">
          <cell r="J14" t="str">
            <v>NORMAL</v>
          </cell>
          <cell r="K14" t="str">
            <v>fail</v>
          </cell>
        </row>
        <row r="15">
          <cell r="J15" t="str">
            <v>HIGH</v>
          </cell>
          <cell r="K15" t="str">
            <v>fail</v>
          </cell>
        </row>
        <row r="16">
          <cell r="J16" t="str">
            <v>SHORT</v>
          </cell>
          <cell r="K16" t="str">
            <v>pass</v>
          </cell>
        </row>
        <row r="17">
          <cell r="J17" t="str">
            <v>NORMAL</v>
          </cell>
          <cell r="K17" t="str">
            <v>pass</v>
          </cell>
        </row>
        <row r="18">
          <cell r="J18" t="str">
            <v>NORMAL</v>
          </cell>
          <cell r="K18" t="str">
            <v>pass</v>
          </cell>
        </row>
        <row r="19">
          <cell r="J19" t="str">
            <v>NORMAL</v>
          </cell>
          <cell r="K19" t="str">
            <v>pass</v>
          </cell>
        </row>
        <row r="20">
          <cell r="J20" t="str">
            <v>HIGH</v>
          </cell>
          <cell r="K20" t="str">
            <v>fail</v>
          </cell>
        </row>
        <row r="21">
          <cell r="J21" t="str">
            <v>HIGH</v>
          </cell>
          <cell r="K21" t="str">
            <v>fail</v>
          </cell>
        </row>
        <row r="22">
          <cell r="J22" t="str">
            <v>HIGH</v>
          </cell>
          <cell r="K22" t="str">
            <v>pass</v>
          </cell>
        </row>
        <row r="23">
          <cell r="J23" t="str">
            <v>HIGH</v>
          </cell>
          <cell r="K23" t="str">
            <v>pass</v>
          </cell>
        </row>
        <row r="24">
          <cell r="J24" t="str">
            <v>NORMAL</v>
          </cell>
          <cell r="K24" t="str">
            <v>pass</v>
          </cell>
        </row>
        <row r="25">
          <cell r="J25" t="str">
            <v>NORMAL</v>
          </cell>
          <cell r="K25" t="str">
            <v>pass</v>
          </cell>
        </row>
        <row r="26">
          <cell r="J26" t="str">
            <v>HIGH</v>
          </cell>
          <cell r="K26" t="str">
            <v>fail</v>
          </cell>
        </row>
        <row r="27">
          <cell r="J27" t="str">
            <v>NORMAL</v>
          </cell>
          <cell r="K27" t="str">
            <v>fail</v>
          </cell>
        </row>
        <row r="28">
          <cell r="J28" t="str">
            <v>NORMAL</v>
          </cell>
          <cell r="K28" t="str">
            <v>pass</v>
          </cell>
        </row>
        <row r="29">
          <cell r="J29" t="str">
            <v>HIGH</v>
          </cell>
          <cell r="K29" t="str">
            <v>pass</v>
          </cell>
        </row>
        <row r="30">
          <cell r="J30" t="str">
            <v>NORMAL</v>
          </cell>
          <cell r="K30" t="str">
            <v>pass</v>
          </cell>
        </row>
        <row r="31">
          <cell r="J31" t="str">
            <v>NORMAL</v>
          </cell>
          <cell r="K31" t="str">
            <v>fail</v>
          </cell>
        </row>
        <row r="32">
          <cell r="J32" t="str">
            <v>NORMAL</v>
          </cell>
          <cell r="K32" t="str">
            <v>fail</v>
          </cell>
        </row>
        <row r="33">
          <cell r="J33" t="str">
            <v>NORMAL</v>
          </cell>
          <cell r="K33" t="str">
            <v>pass</v>
          </cell>
        </row>
        <row r="34">
          <cell r="J34" t="str">
            <v>NORMAL</v>
          </cell>
          <cell r="K34" t="str">
            <v>pass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list defects"/>
      <sheetName val=" list defect_screen"/>
      <sheetName val=" defect view or edit_screen"/>
      <sheetName val=" defect view or edit"/>
    </sheetNames>
    <sheetDataSet>
      <sheetData sheetId="0">
        <row r="4">
          <cell r="J4" t="str">
            <v>LOW</v>
          </cell>
          <cell r="K4" t="str">
            <v>pass</v>
          </cell>
        </row>
        <row r="5">
          <cell r="J5" t="str">
            <v>HIGH</v>
          </cell>
          <cell r="K5" t="str">
            <v>fail</v>
          </cell>
        </row>
        <row r="6">
          <cell r="J6" t="str">
            <v>HIGH</v>
          </cell>
          <cell r="K6" t="str">
            <v>fail</v>
          </cell>
        </row>
        <row r="7">
          <cell r="J7" t="str">
            <v>NORMAL</v>
          </cell>
          <cell r="K7" t="str">
            <v>pass</v>
          </cell>
        </row>
        <row r="8">
          <cell r="J8" t="str">
            <v>LOW</v>
          </cell>
          <cell r="K8" t="str">
            <v>pass</v>
          </cell>
        </row>
        <row r="9">
          <cell r="J9" t="str">
            <v>LOW</v>
          </cell>
          <cell r="K9" t="str">
            <v>pass</v>
          </cell>
        </row>
        <row r="10">
          <cell r="J10" t="str">
            <v>HIGH</v>
          </cell>
          <cell r="K10" t="str">
            <v>fail</v>
          </cell>
        </row>
        <row r="11">
          <cell r="J11" t="str">
            <v>LOW</v>
          </cell>
          <cell r="K11" t="str">
            <v>pass</v>
          </cell>
        </row>
        <row r="12">
          <cell r="J12" t="str">
            <v>HIGH</v>
          </cell>
          <cell r="K12" t="str">
            <v>fail</v>
          </cell>
        </row>
        <row r="13">
          <cell r="J13" t="str">
            <v>LOW</v>
          </cell>
          <cell r="K13" t="str">
            <v>pass</v>
          </cell>
        </row>
        <row r="14">
          <cell r="J14" t="str">
            <v>HIGH</v>
          </cell>
          <cell r="K14" t="str">
            <v>fail</v>
          </cell>
        </row>
        <row r="15">
          <cell r="J15" t="str">
            <v>NORMAL</v>
          </cell>
          <cell r="K15" t="str">
            <v>pass</v>
          </cell>
        </row>
        <row r="16">
          <cell r="J16" t="str">
            <v>HIGH</v>
          </cell>
          <cell r="K16" t="str">
            <v>fail</v>
          </cell>
        </row>
        <row r="17">
          <cell r="J17" t="str">
            <v>LOW</v>
          </cell>
          <cell r="K17" t="str">
            <v>pass</v>
          </cell>
        </row>
        <row r="18">
          <cell r="J18" t="str">
            <v>HIGH</v>
          </cell>
          <cell r="K18" t="str">
            <v>pass</v>
          </cell>
        </row>
        <row r="19">
          <cell r="J19" t="str">
            <v>HIGH</v>
          </cell>
          <cell r="K19" t="str">
            <v>pass</v>
          </cell>
        </row>
        <row r="20">
          <cell r="J20" t="str">
            <v>HIGH</v>
          </cell>
          <cell r="K20" t="str">
            <v>fail</v>
          </cell>
        </row>
        <row r="21">
          <cell r="J21" t="str">
            <v>NORMAL</v>
          </cell>
          <cell r="K21" t="str">
            <v>pass</v>
          </cell>
        </row>
        <row r="22">
          <cell r="J22" t="str">
            <v>HIGH</v>
          </cell>
          <cell r="K22" t="str">
            <v>fail</v>
          </cell>
        </row>
        <row r="23">
          <cell r="J23" t="str">
            <v>NORMAL</v>
          </cell>
          <cell r="K23" t="str">
            <v>pass</v>
          </cell>
        </row>
        <row r="24">
          <cell r="J24" t="str">
            <v>HIGH</v>
          </cell>
          <cell r="K24" t="str">
            <v>fail</v>
          </cell>
        </row>
        <row r="25">
          <cell r="J25" t="str">
            <v>HIGH</v>
          </cell>
          <cell r="K25" t="str">
            <v>fail</v>
          </cell>
        </row>
        <row r="26">
          <cell r="J26" t="str">
            <v>NORMAL</v>
          </cell>
          <cell r="K26" t="str">
            <v>pass</v>
          </cell>
        </row>
        <row r="27">
          <cell r="J27" t="str">
            <v>HIGH</v>
          </cell>
          <cell r="K27" t="str">
            <v>fail</v>
          </cell>
        </row>
        <row r="28">
          <cell r="J28" t="str">
            <v>NORMAL</v>
          </cell>
          <cell r="K28" t="str">
            <v>pass</v>
          </cell>
        </row>
        <row r="29">
          <cell r="J29" t="str">
            <v>HIGH</v>
          </cell>
          <cell r="K29"/>
        </row>
        <row r="30">
          <cell r="J30" t="str">
            <v>NORMAL</v>
          </cell>
          <cell r="K30" t="str">
            <v>pass</v>
          </cell>
        </row>
        <row r="31">
          <cell r="J31" t="str">
            <v>HIGH</v>
          </cell>
          <cell r="K31"/>
        </row>
        <row r="32">
          <cell r="J32" t="str">
            <v>NORMAL</v>
          </cell>
          <cell r="K32" t="str">
            <v>pass</v>
          </cell>
        </row>
        <row r="33">
          <cell r="J33" t="str">
            <v>HIGH</v>
          </cell>
          <cell r="K33"/>
        </row>
        <row r="34">
          <cell r="J34" t="str">
            <v>NORMAL</v>
          </cell>
          <cell r="K34" t="str">
            <v>pass</v>
          </cell>
        </row>
        <row r="35">
          <cell r="J35" t="str">
            <v>HIGH</v>
          </cell>
          <cell r="K35" t="str">
            <v>fail</v>
          </cell>
        </row>
        <row r="36">
          <cell r="J36" t="str">
            <v>LOW</v>
          </cell>
          <cell r="K36" t="str">
            <v>pass</v>
          </cell>
        </row>
        <row r="37">
          <cell r="J37" t="str">
            <v>HIGH</v>
          </cell>
          <cell r="K37" t="str">
            <v>fail</v>
          </cell>
        </row>
        <row r="38">
          <cell r="J38" t="str">
            <v>NORMAL</v>
          </cell>
          <cell r="K38" t="str">
            <v>pass</v>
          </cell>
        </row>
        <row r="39">
          <cell r="J39" t="str">
            <v>HIGH</v>
          </cell>
          <cell r="K39" t="str">
            <v>fail</v>
          </cell>
        </row>
        <row r="40">
          <cell r="J40" t="str">
            <v>HIGH</v>
          </cell>
          <cell r="K40" t="str">
            <v>fail</v>
          </cell>
        </row>
        <row r="41">
          <cell r="J41" t="str">
            <v>LOW</v>
          </cell>
          <cell r="K41" t="str">
            <v>pass</v>
          </cell>
        </row>
        <row r="42">
          <cell r="J42" t="str">
            <v>HIGH</v>
          </cell>
          <cell r="K42" t="str">
            <v>fail</v>
          </cell>
        </row>
        <row r="43">
          <cell r="J43" t="str">
            <v>HIGH</v>
          </cell>
          <cell r="K43" t="str">
            <v>fail</v>
          </cell>
        </row>
        <row r="44">
          <cell r="J44" t="str">
            <v>HIGH</v>
          </cell>
          <cell r="K44" t="str">
            <v>pass</v>
          </cell>
        </row>
        <row r="45">
          <cell r="J45" t="str">
            <v>HIGH</v>
          </cell>
          <cell r="K45" t="str">
            <v>pass</v>
          </cell>
        </row>
        <row r="46">
          <cell r="J46" t="str">
            <v>HIGH</v>
          </cell>
          <cell r="K46" t="str">
            <v>fail</v>
          </cell>
        </row>
        <row r="47">
          <cell r="J47" t="str">
            <v>HIGH</v>
          </cell>
          <cell r="K47" t="str">
            <v>fail</v>
          </cell>
        </row>
        <row r="48">
          <cell r="J48" t="str">
            <v>HIGH</v>
          </cell>
          <cell r="K48" t="str">
            <v>pass</v>
          </cell>
        </row>
        <row r="49">
          <cell r="J49" t="str">
            <v>HIGH</v>
          </cell>
          <cell r="K49" t="str">
            <v>pass</v>
          </cell>
        </row>
        <row r="50">
          <cell r="J50" t="str">
            <v>HIGH</v>
          </cell>
          <cell r="K50" t="str">
            <v>pass</v>
          </cell>
        </row>
        <row r="51">
          <cell r="J51" t="str">
            <v>HIGH</v>
          </cell>
          <cell r="K51" t="str">
            <v>pass</v>
          </cell>
        </row>
        <row r="52">
          <cell r="J52" t="str">
            <v>HIGH</v>
          </cell>
          <cell r="K52" t="str">
            <v>pass</v>
          </cell>
        </row>
        <row r="53">
          <cell r="J53" t="str">
            <v>NORMAL</v>
          </cell>
          <cell r="K53" t="str">
            <v>pass</v>
          </cell>
        </row>
        <row r="54">
          <cell r="J54" t="str">
            <v>HIGH</v>
          </cell>
          <cell r="K54" t="str">
            <v>fail</v>
          </cell>
        </row>
        <row r="55">
          <cell r="J55" t="str">
            <v>NORMAL</v>
          </cell>
          <cell r="K55" t="str">
            <v>pass</v>
          </cell>
        </row>
        <row r="56">
          <cell r="J56" t="str">
            <v>HIGH</v>
          </cell>
          <cell r="K56" t="str">
            <v>fail</v>
          </cell>
        </row>
        <row r="57">
          <cell r="J57" t="str">
            <v>HIGH</v>
          </cell>
          <cell r="K57" t="str">
            <v>fail</v>
          </cell>
        </row>
        <row r="58">
          <cell r="J58" t="str">
            <v>SHORT</v>
          </cell>
          <cell r="K58" t="str">
            <v>fail</v>
          </cell>
        </row>
        <row r="59">
          <cell r="J59" t="str">
            <v>HIGH</v>
          </cell>
          <cell r="K59" t="str">
            <v>fail</v>
          </cell>
        </row>
        <row r="60">
          <cell r="J60" t="str">
            <v>HIGH</v>
          </cell>
          <cell r="K60" t="str">
            <v>pass</v>
          </cell>
        </row>
        <row r="61">
          <cell r="J61" t="str">
            <v>HIGH</v>
          </cell>
          <cell r="K61" t="str">
            <v>pass</v>
          </cell>
        </row>
        <row r="62">
          <cell r="J62" t="str">
            <v>HIGH</v>
          </cell>
          <cell r="K62" t="str">
            <v>pass</v>
          </cell>
        </row>
        <row r="63">
          <cell r="J63" t="str">
            <v>HIGH</v>
          </cell>
          <cell r="K63" t="str">
            <v>pass</v>
          </cell>
        </row>
        <row r="64">
          <cell r="J64" t="str">
            <v>HIGH</v>
          </cell>
          <cell r="K64" t="str">
            <v>pass</v>
          </cell>
        </row>
        <row r="65">
          <cell r="J65" t="str">
            <v>HIGH</v>
          </cell>
          <cell r="K65" t="str">
            <v>pass</v>
          </cell>
        </row>
        <row r="66">
          <cell r="J66" t="str">
            <v>HIGH</v>
          </cell>
          <cell r="K66" t="str">
            <v>pass</v>
          </cell>
        </row>
        <row r="67">
          <cell r="J67" t="str">
            <v>HIGH</v>
          </cell>
          <cell r="K67" t="str">
            <v>pass</v>
          </cell>
        </row>
        <row r="68">
          <cell r="J68" t="str">
            <v>HIGH</v>
          </cell>
          <cell r="K68" t="str">
            <v>pass</v>
          </cell>
        </row>
        <row r="69">
          <cell r="J69" t="str">
            <v>HIGH</v>
          </cell>
          <cell r="K69" t="str">
            <v>pass</v>
          </cell>
        </row>
        <row r="70">
          <cell r="J70" t="str">
            <v>HIGH</v>
          </cell>
          <cell r="K70" t="str">
            <v>pass</v>
          </cell>
        </row>
        <row r="71">
          <cell r="J71" t="str">
            <v>HIGH</v>
          </cell>
          <cell r="K71" t="str">
            <v>pass</v>
          </cell>
        </row>
        <row r="72">
          <cell r="J72" t="str">
            <v>HIGH</v>
          </cell>
          <cell r="K72" t="str">
            <v>pass</v>
          </cell>
        </row>
        <row r="73">
          <cell r="J73" t="str">
            <v>HIGH</v>
          </cell>
          <cell r="K73" t="str">
            <v>pass</v>
          </cell>
        </row>
        <row r="74">
          <cell r="J74" t="str">
            <v>HIGH</v>
          </cell>
          <cell r="K74" t="str">
            <v>pass</v>
          </cell>
        </row>
        <row r="75">
          <cell r="J75" t="str">
            <v>HIGH</v>
          </cell>
          <cell r="K75" t="str">
            <v>pass</v>
          </cell>
        </row>
        <row r="76">
          <cell r="J76" t="str">
            <v>NORMAL</v>
          </cell>
          <cell r="K76" t="str">
            <v>pass</v>
          </cell>
        </row>
        <row r="77">
          <cell r="J77" t="str">
            <v>NORMAL</v>
          </cell>
          <cell r="K77" t="str">
            <v>pass</v>
          </cell>
        </row>
        <row r="78">
          <cell r="J78" t="str">
            <v>NORMAL</v>
          </cell>
          <cell r="K78" t="str">
            <v>fail</v>
          </cell>
        </row>
        <row r="79">
          <cell r="J79" t="str">
            <v>HIGH</v>
          </cell>
          <cell r="K79" t="str">
            <v>fail</v>
          </cell>
        </row>
        <row r="80">
          <cell r="J80" t="str">
            <v>HIGH</v>
          </cell>
          <cell r="K80" t="str">
            <v>pass</v>
          </cell>
        </row>
        <row r="81">
          <cell r="J81" t="str">
            <v>HIGH</v>
          </cell>
          <cell r="K81" t="str">
            <v>pass</v>
          </cell>
        </row>
        <row r="82">
          <cell r="J82" t="str">
            <v>HIGH</v>
          </cell>
          <cell r="K82" t="str">
            <v>pass</v>
          </cell>
        </row>
        <row r="83">
          <cell r="J83" t="str">
            <v>HIGH</v>
          </cell>
          <cell r="K83" t="str">
            <v>pass</v>
          </cell>
        </row>
        <row r="84">
          <cell r="J84" t="str">
            <v>SHORT</v>
          </cell>
          <cell r="K84" t="str">
            <v>fail</v>
          </cell>
        </row>
        <row r="85">
          <cell r="J85" t="str">
            <v>NORMAL</v>
          </cell>
          <cell r="K85" t="str">
            <v>pass</v>
          </cell>
        </row>
        <row r="86">
          <cell r="J86" t="str">
            <v>HIGH</v>
          </cell>
          <cell r="K86" t="str">
            <v>fail</v>
          </cell>
        </row>
        <row r="87">
          <cell r="J87" t="str">
            <v>HIGH</v>
          </cell>
          <cell r="K87" t="str">
            <v>pass</v>
          </cell>
        </row>
        <row r="88">
          <cell r="J88" t="str">
            <v>HIGH</v>
          </cell>
          <cell r="K88" t="str">
            <v>pass</v>
          </cell>
        </row>
        <row r="89">
          <cell r="J89" t="str">
            <v>HIGH</v>
          </cell>
          <cell r="K89" t="str">
            <v>fail</v>
          </cell>
        </row>
        <row r="90">
          <cell r="J90" t="str">
            <v>NORMAL</v>
          </cell>
          <cell r="K90" t="str">
            <v>pass</v>
          </cell>
        </row>
        <row r="91">
          <cell r="J91" t="str">
            <v>NORMAL</v>
          </cell>
          <cell r="K91" t="str">
            <v>pass</v>
          </cell>
        </row>
        <row r="92">
          <cell r="J92" t="str">
            <v>HIGH</v>
          </cell>
          <cell r="K92" t="str">
            <v>fail</v>
          </cell>
        </row>
        <row r="93">
          <cell r="J93" t="str">
            <v>HIGH</v>
          </cell>
          <cell r="K93" t="str">
            <v>pass</v>
          </cell>
        </row>
        <row r="94">
          <cell r="J94" t="str">
            <v>HIGH</v>
          </cell>
          <cell r="K94" t="str">
            <v>pass</v>
          </cell>
        </row>
        <row r="95">
          <cell r="J95" t="str">
            <v>HIGH</v>
          </cell>
          <cell r="K95" t="str">
            <v>pass</v>
          </cell>
        </row>
        <row r="96">
          <cell r="J96" t="str">
            <v>HIGH</v>
          </cell>
          <cell r="K96" t="str">
            <v>pass</v>
          </cell>
        </row>
        <row r="97">
          <cell r="J97" t="str">
            <v>HIGH</v>
          </cell>
          <cell r="K97" t="str">
            <v>pass</v>
          </cell>
        </row>
        <row r="98">
          <cell r="J98" t="str">
            <v>HIGH</v>
          </cell>
          <cell r="K98" t="str">
            <v>pass</v>
          </cell>
        </row>
        <row r="99">
          <cell r="J99" t="str">
            <v>HIGH</v>
          </cell>
          <cell r="K99" t="str">
            <v>pass</v>
          </cell>
        </row>
        <row r="100">
          <cell r="J100" t="str">
            <v>HIGH</v>
          </cell>
          <cell r="K100" t="str">
            <v>pass</v>
          </cell>
        </row>
        <row r="101">
          <cell r="J101" t="str">
            <v>HIGH</v>
          </cell>
          <cell r="K101" t="str">
            <v>pass</v>
          </cell>
        </row>
        <row r="102">
          <cell r="J102" t="str">
            <v>HIGH</v>
          </cell>
          <cell r="K102" t="str">
            <v>pass</v>
          </cell>
        </row>
        <row r="103">
          <cell r="J103" t="str">
            <v>HIGH</v>
          </cell>
          <cell r="K103" t="str">
            <v>pass</v>
          </cell>
        </row>
        <row r="104">
          <cell r="J104" t="str">
            <v>HIGH</v>
          </cell>
          <cell r="K104" t="str">
            <v>pass</v>
          </cell>
        </row>
        <row r="105">
          <cell r="J105" t="str">
            <v>HIGH</v>
          </cell>
          <cell r="K105" t="str">
            <v>pass</v>
          </cell>
        </row>
        <row r="106">
          <cell r="J106" t="str">
            <v>SHORT</v>
          </cell>
          <cell r="K106" t="str">
            <v>pass</v>
          </cell>
        </row>
        <row r="107">
          <cell r="J107" t="str">
            <v>HIGH</v>
          </cell>
          <cell r="K107" t="str">
            <v>pass</v>
          </cell>
        </row>
        <row r="108">
          <cell r="J108" t="str">
            <v>HIGH</v>
          </cell>
          <cell r="K108" t="str">
            <v>pass</v>
          </cell>
        </row>
        <row r="109">
          <cell r="J109" t="str">
            <v>HIGH</v>
          </cell>
          <cell r="K109" t="str">
            <v>pass</v>
          </cell>
        </row>
        <row r="110">
          <cell r="J110" t="str">
            <v>HIGH</v>
          </cell>
          <cell r="K110" t="str">
            <v>pass</v>
          </cell>
        </row>
        <row r="111">
          <cell r="J111" t="str">
            <v>HIGH</v>
          </cell>
          <cell r="K111" t="str">
            <v>pass</v>
          </cell>
        </row>
        <row r="112">
          <cell r="J112" t="str">
            <v>HIGH</v>
          </cell>
          <cell r="K112" t="str">
            <v>pass</v>
          </cell>
        </row>
        <row r="113">
          <cell r="J113" t="str">
            <v>HIGH</v>
          </cell>
          <cell r="K113" t="str">
            <v>pass</v>
          </cell>
        </row>
        <row r="114">
          <cell r="J114" t="str">
            <v>HIGH</v>
          </cell>
          <cell r="K114" t="str">
            <v>pass</v>
          </cell>
        </row>
        <row r="115">
          <cell r="J115" t="str">
            <v>HIGH</v>
          </cell>
          <cell r="K115" t="str">
            <v>pass</v>
          </cell>
        </row>
        <row r="116">
          <cell r="J116" t="str">
            <v>HIGH</v>
          </cell>
          <cell r="K116" t="str">
            <v>pass</v>
          </cell>
        </row>
        <row r="117">
          <cell r="J117" t="str">
            <v>HIGH</v>
          </cell>
          <cell r="K117" t="str">
            <v>pass</v>
          </cell>
        </row>
        <row r="118">
          <cell r="J118" t="str">
            <v>HIGH</v>
          </cell>
          <cell r="K118" t="str">
            <v>pass</v>
          </cell>
        </row>
        <row r="119">
          <cell r="J119" t="str">
            <v>HIGH</v>
          </cell>
          <cell r="K119" t="str">
            <v>pass</v>
          </cell>
        </row>
        <row r="120">
          <cell r="J120" t="str">
            <v>HIGH</v>
          </cell>
          <cell r="K120" t="str">
            <v>pass</v>
          </cell>
        </row>
        <row r="121">
          <cell r="J121" t="str">
            <v>HIGH</v>
          </cell>
          <cell r="K121" t="str">
            <v>pass</v>
          </cell>
        </row>
        <row r="122">
          <cell r="J122" t="str">
            <v>HIGH</v>
          </cell>
          <cell r="K122" t="str">
            <v>pass</v>
          </cell>
        </row>
        <row r="123">
          <cell r="J123" t="str">
            <v>HIGH</v>
          </cell>
          <cell r="K123" t="str">
            <v>pass</v>
          </cell>
        </row>
        <row r="124">
          <cell r="J124" t="str">
            <v>HIGH</v>
          </cell>
          <cell r="K124" t="str">
            <v>pass</v>
          </cell>
        </row>
        <row r="125">
          <cell r="J125" t="str">
            <v>HIGH</v>
          </cell>
          <cell r="K125" t="str">
            <v>pass</v>
          </cell>
        </row>
        <row r="126">
          <cell r="J126" t="str">
            <v>HIGH</v>
          </cell>
          <cell r="K126" t="str">
            <v>pass</v>
          </cell>
        </row>
        <row r="127">
          <cell r="J127" t="str">
            <v>HIGH</v>
          </cell>
          <cell r="K127" t="str">
            <v>pass</v>
          </cell>
        </row>
      </sheetData>
      <sheetData sheetId="1"/>
      <sheetData sheetId="2"/>
      <sheetData sheetId="3">
        <row r="3">
          <cell r="J3" t="str">
            <v>NORMAL</v>
          </cell>
          <cell r="K3" t="str">
            <v>Fail</v>
          </cell>
        </row>
        <row r="4">
          <cell r="J4" t="str">
            <v>HIGH</v>
          </cell>
          <cell r="K4" t="str">
            <v>Pass</v>
          </cell>
        </row>
        <row r="5">
          <cell r="J5" t="str">
            <v>HIGH</v>
          </cell>
          <cell r="K5" t="str">
            <v>Pass</v>
          </cell>
        </row>
        <row r="6">
          <cell r="J6" t="str">
            <v>HIGH</v>
          </cell>
          <cell r="K6" t="str">
            <v>Fail</v>
          </cell>
        </row>
        <row r="7">
          <cell r="J7" t="str">
            <v>HIGH</v>
          </cell>
          <cell r="K7" t="str">
            <v>Fail</v>
          </cell>
        </row>
        <row r="8">
          <cell r="J8" t="str">
            <v>HIGH</v>
          </cell>
          <cell r="K8" t="str">
            <v>Pass</v>
          </cell>
        </row>
        <row r="9">
          <cell r="J9" t="str">
            <v>HIGH</v>
          </cell>
          <cell r="K9" t="str">
            <v>Pass</v>
          </cell>
        </row>
        <row r="10">
          <cell r="J10" t="str">
            <v>NORMAL</v>
          </cell>
          <cell r="K10" t="str">
            <v>Pass</v>
          </cell>
        </row>
        <row r="11">
          <cell r="J11" t="str">
            <v>HIGH</v>
          </cell>
          <cell r="K11" t="str">
            <v>Fail</v>
          </cell>
        </row>
        <row r="12">
          <cell r="J12" t="str">
            <v>HIGH</v>
          </cell>
          <cell r="K12" t="str">
            <v>Fail</v>
          </cell>
        </row>
        <row r="13">
          <cell r="J13" t="str">
            <v>HIGH</v>
          </cell>
          <cell r="K13" t="str">
            <v>Pass</v>
          </cell>
        </row>
        <row r="14">
          <cell r="J14" t="str">
            <v>HIGH</v>
          </cell>
          <cell r="K14" t="str">
            <v>Pass</v>
          </cell>
        </row>
        <row r="15">
          <cell r="J15" t="str">
            <v>HIGH</v>
          </cell>
          <cell r="K15" t="str">
            <v>Pass</v>
          </cell>
        </row>
        <row r="16">
          <cell r="J16" t="str">
            <v>NORMAL</v>
          </cell>
          <cell r="K16" t="str">
            <v>Pass</v>
          </cell>
        </row>
        <row r="17">
          <cell r="J17" t="str">
            <v>HIGH</v>
          </cell>
          <cell r="K17" t="str">
            <v>Fail</v>
          </cell>
        </row>
        <row r="18">
          <cell r="J18" t="str">
            <v>HIGH</v>
          </cell>
          <cell r="K18"/>
        </row>
        <row r="19">
          <cell r="J19" t="str">
            <v>HIGH</v>
          </cell>
          <cell r="K19" t="str">
            <v>Pass</v>
          </cell>
        </row>
        <row r="20">
          <cell r="J20" t="str">
            <v>HIGH</v>
          </cell>
          <cell r="K20" t="str">
            <v>Fail</v>
          </cell>
        </row>
        <row r="21">
          <cell r="J21" t="str">
            <v>HIGH</v>
          </cell>
          <cell r="K21" t="str">
            <v>Fail</v>
          </cell>
        </row>
        <row r="22">
          <cell r="J22" t="str">
            <v>SHORT</v>
          </cell>
          <cell r="K22" t="str">
            <v>Pass</v>
          </cell>
        </row>
        <row r="23">
          <cell r="J23" t="str">
            <v>HIGH</v>
          </cell>
          <cell r="K23" t="str">
            <v>Fail</v>
          </cell>
        </row>
        <row r="24">
          <cell r="J24" t="str">
            <v>NORMAL</v>
          </cell>
          <cell r="K24" t="str">
            <v>Pass</v>
          </cell>
        </row>
        <row r="25">
          <cell r="J25" t="str">
            <v>NORMAL</v>
          </cell>
          <cell r="K25" t="str">
            <v>Fail</v>
          </cell>
        </row>
        <row r="26">
          <cell r="J26" t="str">
            <v>HIGH</v>
          </cell>
          <cell r="K26" t="str">
            <v>Pass</v>
          </cell>
        </row>
        <row r="27">
          <cell r="J27" t="str">
            <v>NORMAL</v>
          </cell>
          <cell r="K27" t="str">
            <v>Pass</v>
          </cell>
        </row>
        <row r="28">
          <cell r="J28"/>
          <cell r="K28" t="str">
            <v>Pass</v>
          </cell>
        </row>
        <row r="29">
          <cell r="J29" t="str">
            <v>SHORT</v>
          </cell>
          <cell r="K29" t="str">
            <v>Fail</v>
          </cell>
        </row>
        <row r="30">
          <cell r="J30" t="str">
            <v>SHORT</v>
          </cell>
          <cell r="K30" t="str">
            <v>Pass</v>
          </cell>
        </row>
        <row r="31">
          <cell r="J31" t="str">
            <v>SHORT</v>
          </cell>
          <cell r="K31" t="str">
            <v>Pass</v>
          </cell>
        </row>
        <row r="32">
          <cell r="J32" t="str">
            <v>HIGH</v>
          </cell>
          <cell r="K32" t="str">
            <v>Fail</v>
          </cell>
        </row>
        <row r="33">
          <cell r="J33" t="str">
            <v>HIGH</v>
          </cell>
          <cell r="K33" t="str">
            <v>Fail</v>
          </cell>
        </row>
        <row r="34">
          <cell r="J34" t="str">
            <v>NORMAL</v>
          </cell>
          <cell r="K34" t="str">
            <v>Fail</v>
          </cell>
        </row>
        <row r="35">
          <cell r="J35" t="str">
            <v>NORMAL</v>
          </cell>
          <cell r="K35" t="str">
            <v>Fail</v>
          </cell>
        </row>
        <row r="36">
          <cell r="J36" t="str">
            <v>SHORT</v>
          </cell>
          <cell r="K36" t="str">
            <v>Pass</v>
          </cell>
        </row>
        <row r="37">
          <cell r="J37" t="str">
            <v>SHORT</v>
          </cell>
          <cell r="K37" t="str">
            <v>Pass</v>
          </cell>
        </row>
        <row r="38">
          <cell r="J38" t="str">
            <v>NORMAL</v>
          </cell>
          <cell r="K38" t="str">
            <v>Pass</v>
          </cell>
        </row>
        <row r="39">
          <cell r="J39" t="str">
            <v>HIGH</v>
          </cell>
          <cell r="K39" t="str">
            <v>Pass</v>
          </cell>
        </row>
        <row r="40">
          <cell r="J40" t="str">
            <v>HIGH</v>
          </cell>
          <cell r="K40" t="str">
            <v>Pass</v>
          </cell>
        </row>
        <row r="41">
          <cell r="J41" t="str">
            <v>NORMAL</v>
          </cell>
          <cell r="K41" t="str">
            <v>Pass</v>
          </cell>
        </row>
        <row r="42">
          <cell r="J42" t="str">
            <v>NORMAL</v>
          </cell>
          <cell r="K42" t="str">
            <v>Pass</v>
          </cell>
        </row>
        <row r="43">
          <cell r="J43" t="str">
            <v>HIGH</v>
          </cell>
          <cell r="K43" t="str">
            <v>Pass</v>
          </cell>
        </row>
        <row r="44">
          <cell r="J44" t="str">
            <v>HIGH</v>
          </cell>
          <cell r="K44" t="str">
            <v>Pass</v>
          </cell>
        </row>
        <row r="45">
          <cell r="J45" t="str">
            <v>SHORT</v>
          </cell>
          <cell r="K45" t="str">
            <v>Pass</v>
          </cell>
        </row>
        <row r="46">
          <cell r="J46" t="str">
            <v>HIGH</v>
          </cell>
          <cell r="K46" t="str">
            <v>Fail</v>
          </cell>
        </row>
        <row r="47">
          <cell r="J47" t="str">
            <v>HIGH</v>
          </cell>
          <cell r="K47" t="str">
            <v>Fail</v>
          </cell>
        </row>
        <row r="48">
          <cell r="J48" t="str">
            <v>HIGH</v>
          </cell>
          <cell r="K48" t="str">
            <v>Fail</v>
          </cell>
        </row>
        <row r="49">
          <cell r="J49" t="str">
            <v>HIGH</v>
          </cell>
          <cell r="K49" t="str">
            <v>Fail</v>
          </cell>
        </row>
        <row r="50">
          <cell r="J50" t="str">
            <v>SHORT</v>
          </cell>
          <cell r="K50" t="str">
            <v>Pass</v>
          </cell>
        </row>
        <row r="51">
          <cell r="J51" t="str">
            <v>SHORT</v>
          </cell>
          <cell r="K51" t="str">
            <v>Pass</v>
          </cell>
        </row>
        <row r="52">
          <cell r="J52" t="str">
            <v>SHORT</v>
          </cell>
          <cell r="K52" t="str">
            <v>Pass</v>
          </cell>
        </row>
        <row r="53">
          <cell r="J53" t="str">
            <v>SHORT</v>
          </cell>
          <cell r="K53" t="str">
            <v>Pass</v>
          </cell>
        </row>
        <row r="54">
          <cell r="J54" t="str">
            <v>NORMAL</v>
          </cell>
          <cell r="K54" t="str">
            <v>Pass</v>
          </cell>
        </row>
        <row r="55">
          <cell r="J55" t="str">
            <v>NORMAL</v>
          </cell>
          <cell r="K55" t="str">
            <v>Fail</v>
          </cell>
        </row>
        <row r="56">
          <cell r="J56" t="str">
            <v>SHORT</v>
          </cell>
          <cell r="K56" t="str">
            <v>Pass</v>
          </cell>
        </row>
        <row r="57">
          <cell r="J57" t="str">
            <v>SHORT</v>
          </cell>
          <cell r="K57" t="str">
            <v>Pass</v>
          </cell>
        </row>
        <row r="58">
          <cell r="J58" t="str">
            <v>SHORT</v>
          </cell>
          <cell r="K58" t="str">
            <v>Pass</v>
          </cell>
        </row>
        <row r="59">
          <cell r="J59" t="str">
            <v>NORMAL</v>
          </cell>
          <cell r="K59" t="str">
            <v>Fail</v>
          </cell>
        </row>
        <row r="60">
          <cell r="J60" t="str">
            <v>SHORT</v>
          </cell>
          <cell r="K60" t="str">
            <v>Pass</v>
          </cell>
        </row>
        <row r="61">
          <cell r="J61" t="str">
            <v>SHORT</v>
          </cell>
          <cell r="K61" t="str">
            <v>Pass</v>
          </cell>
        </row>
        <row r="62">
          <cell r="J62" t="str">
            <v>SHORT</v>
          </cell>
          <cell r="K62" t="str">
            <v>Pass</v>
          </cell>
        </row>
        <row r="63">
          <cell r="J63" t="str">
            <v>SHORT</v>
          </cell>
          <cell r="K63" t="str">
            <v>Pass</v>
          </cell>
        </row>
        <row r="64">
          <cell r="J64" t="str">
            <v>SHORT</v>
          </cell>
          <cell r="K64" t="str">
            <v>Fail</v>
          </cell>
        </row>
        <row r="65">
          <cell r="J65" t="str">
            <v>SHORT</v>
          </cell>
          <cell r="K65" t="str">
            <v>Pass</v>
          </cell>
        </row>
        <row r="66">
          <cell r="J66" t="str">
            <v>SHORT</v>
          </cell>
          <cell r="K66" t="str">
            <v>Pass</v>
          </cell>
        </row>
        <row r="67">
          <cell r="J67" t="str">
            <v>SHORT</v>
          </cell>
          <cell r="K67" t="str">
            <v>Pass</v>
          </cell>
        </row>
        <row r="68">
          <cell r="J68" t="str">
            <v>NORMAL</v>
          </cell>
          <cell r="K68" t="str">
            <v>Pass</v>
          </cell>
        </row>
        <row r="69">
          <cell r="J69" t="str">
            <v>HIGH</v>
          </cell>
          <cell r="K69"/>
        </row>
        <row r="70">
          <cell r="J70" t="str">
            <v>HIGH</v>
          </cell>
          <cell r="K70" t="str">
            <v>Pass</v>
          </cell>
        </row>
        <row r="71">
          <cell r="J71" t="str">
            <v>SHORT</v>
          </cell>
          <cell r="K71" t="str">
            <v>Pass</v>
          </cell>
        </row>
        <row r="72">
          <cell r="J72" t="str">
            <v>SHORT</v>
          </cell>
          <cell r="K72" t="str">
            <v>Pass</v>
          </cell>
        </row>
        <row r="73">
          <cell r="J73" t="str">
            <v>NORMAL</v>
          </cell>
          <cell r="K73" t="str">
            <v>Pass</v>
          </cell>
        </row>
        <row r="74">
          <cell r="J74" t="str">
            <v>NORMAL</v>
          </cell>
          <cell r="K74" t="str">
            <v>Fail</v>
          </cell>
        </row>
        <row r="75">
          <cell r="J75" t="str">
            <v>HIGH</v>
          </cell>
          <cell r="K75" t="str">
            <v>Pass</v>
          </cell>
        </row>
        <row r="76">
          <cell r="J76" t="str">
            <v>SHORT</v>
          </cell>
          <cell r="K76" t="str">
            <v>Pass</v>
          </cell>
        </row>
        <row r="77">
          <cell r="J77" t="str">
            <v>HIGH</v>
          </cell>
          <cell r="K77" t="str">
            <v>Fail</v>
          </cell>
        </row>
        <row r="78">
          <cell r="J78" t="str">
            <v>NORMAL</v>
          </cell>
          <cell r="K78" t="str">
            <v>Pass</v>
          </cell>
        </row>
        <row r="79">
          <cell r="J79" t="str">
            <v>NORMAL</v>
          </cell>
          <cell r="K79" t="str">
            <v>Pass</v>
          </cell>
        </row>
        <row r="80">
          <cell r="J80" t="str">
            <v>SHORT</v>
          </cell>
          <cell r="K80" t="str">
            <v>Pass</v>
          </cell>
        </row>
        <row r="81">
          <cell r="J81" t="str">
            <v>HIGH</v>
          </cell>
          <cell r="K81" t="str">
            <v>Fail</v>
          </cell>
        </row>
        <row r="82">
          <cell r="J82" t="str">
            <v>THƯỜNG</v>
          </cell>
          <cell r="K82" t="str">
            <v>Pass</v>
          </cell>
        </row>
        <row r="83">
          <cell r="J83" t="str">
            <v>LOW</v>
          </cell>
          <cell r="K83" t="str">
            <v>Pass</v>
          </cell>
        </row>
        <row r="84">
          <cell r="J84" t="str">
            <v>NORMAL</v>
          </cell>
          <cell r="K84" t="str">
            <v>Pass</v>
          </cell>
        </row>
        <row r="85">
          <cell r="J85" t="str">
            <v>NORMAL</v>
          </cell>
          <cell r="K85" t="str">
            <v>Pass</v>
          </cell>
        </row>
        <row r="86">
          <cell r="J86" t="str">
            <v>NORMAL</v>
          </cell>
          <cell r="K86" t="str">
            <v>Pass</v>
          </cell>
        </row>
        <row r="87">
          <cell r="J87" t="str">
            <v>NORMAL</v>
          </cell>
          <cell r="K87" t="str">
            <v>Pass</v>
          </cell>
        </row>
        <row r="88">
          <cell r="J88" t="str">
            <v>NORMAL</v>
          </cell>
          <cell r="K88" t="str">
            <v>Pass</v>
          </cell>
        </row>
        <row r="89">
          <cell r="J89" t="str">
            <v>LOW</v>
          </cell>
          <cell r="K89" t="str">
            <v>Pass</v>
          </cell>
        </row>
        <row r="90">
          <cell r="J90" t="str">
            <v>HIGH</v>
          </cell>
          <cell r="K90" t="str">
            <v>Pass</v>
          </cell>
        </row>
        <row r="91">
          <cell r="J91" t="str">
            <v>HIGH</v>
          </cell>
          <cell r="K91" t="str">
            <v>Pass</v>
          </cell>
        </row>
        <row r="92">
          <cell r="J92" t="str">
            <v>NORMAL</v>
          </cell>
          <cell r="K92" t="str">
            <v>Pass</v>
          </cell>
        </row>
        <row r="93">
          <cell r="J93" t="str">
            <v>NORMAL</v>
          </cell>
          <cell r="K93" t="str">
            <v>Pass</v>
          </cell>
        </row>
        <row r="94">
          <cell r="J94" t="str">
            <v>NORMAL</v>
          </cell>
          <cell r="K94" t="str">
            <v>Pass</v>
          </cell>
        </row>
        <row r="95">
          <cell r="J95" t="str">
            <v>HIGH</v>
          </cell>
          <cell r="K95" t="str">
            <v>Pass</v>
          </cell>
        </row>
        <row r="96">
          <cell r="J96" t="str">
            <v>HIGH</v>
          </cell>
          <cell r="K96" t="str">
            <v>Pass</v>
          </cell>
        </row>
        <row r="97">
          <cell r="J97" t="str">
            <v>HIGH</v>
          </cell>
          <cell r="K97" t="str">
            <v>Pass</v>
          </cell>
        </row>
        <row r="98">
          <cell r="J98" t="str">
            <v>HIGH</v>
          </cell>
          <cell r="K98" t="str">
            <v>Pass</v>
          </cell>
        </row>
        <row r="99">
          <cell r="J99" t="str">
            <v>HIGH</v>
          </cell>
          <cell r="K99" t="str">
            <v>Pass</v>
          </cell>
        </row>
        <row r="100">
          <cell r="J100" t="str">
            <v>HIGH</v>
          </cell>
          <cell r="K100" t="str">
            <v>Pass</v>
          </cell>
        </row>
        <row r="101">
          <cell r="J101" t="str">
            <v>NORMAL</v>
          </cell>
          <cell r="K101" t="str">
            <v>Pass</v>
          </cell>
        </row>
        <row r="102">
          <cell r="J102" t="str">
            <v>HIGH</v>
          </cell>
          <cell r="K102" t="str">
            <v>Pass</v>
          </cell>
        </row>
        <row r="103">
          <cell r="J103" t="str">
            <v>HIGH</v>
          </cell>
          <cell r="K103" t="str">
            <v>Pass</v>
          </cell>
        </row>
        <row r="104">
          <cell r="J104" t="str">
            <v>HIGH</v>
          </cell>
          <cell r="K104" t="str">
            <v>Pass</v>
          </cell>
        </row>
        <row r="105">
          <cell r="J105" t="str">
            <v>HIGH</v>
          </cell>
          <cell r="K105" t="str">
            <v>Pass</v>
          </cell>
        </row>
        <row r="106">
          <cell r="J106" t="str">
            <v>HIGH</v>
          </cell>
          <cell r="K106" t="str">
            <v>Pass</v>
          </cell>
        </row>
        <row r="107">
          <cell r="J107" t="str">
            <v>NORMAL</v>
          </cell>
          <cell r="K107" t="str">
            <v>Pass</v>
          </cell>
        </row>
        <row r="108">
          <cell r="J108" t="str">
            <v>NORMAL</v>
          </cell>
          <cell r="K108" t="str">
            <v>Pass</v>
          </cell>
        </row>
        <row r="109">
          <cell r="J109" t="str">
            <v>NORMAL</v>
          </cell>
          <cell r="K109" t="str">
            <v>Pass</v>
          </cell>
        </row>
        <row r="110">
          <cell r="J110" t="str">
            <v>NORMAL</v>
          </cell>
          <cell r="K110" t="str">
            <v>Pass</v>
          </cell>
        </row>
        <row r="111">
          <cell r="J111" t="str">
            <v>NORMAL</v>
          </cell>
          <cell r="K111" t="str">
            <v>fail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Batch Update"/>
      <sheetName val=" Export"/>
      <sheetName val=" Batch update_screen"/>
    </sheetNames>
    <sheetDataSet>
      <sheetData sheetId="0">
        <row r="4">
          <cell r="J4" t="str">
            <v>NORMAL</v>
          </cell>
          <cell r="K4" t="str">
            <v>pass</v>
          </cell>
        </row>
        <row r="5">
          <cell r="J5" t="str">
            <v>NORMAL</v>
          </cell>
          <cell r="K5" t="str">
            <v>pass</v>
          </cell>
        </row>
        <row r="6">
          <cell r="J6" t="str">
            <v>NORMAL</v>
          </cell>
          <cell r="K6" t="str">
            <v>pass</v>
          </cell>
        </row>
        <row r="7">
          <cell r="J7" t="str">
            <v>NORMAL</v>
          </cell>
          <cell r="K7" t="str">
            <v>fail</v>
          </cell>
        </row>
        <row r="8">
          <cell r="J8" t="str">
            <v>NORMAL</v>
          </cell>
          <cell r="K8" t="str">
            <v>pass</v>
          </cell>
        </row>
        <row r="9">
          <cell r="J9" t="str">
            <v>NORMAL</v>
          </cell>
          <cell r="K9" t="str">
            <v>pass</v>
          </cell>
        </row>
        <row r="10">
          <cell r="J10" t="str">
            <v>NORMAL</v>
          </cell>
          <cell r="K10" t="str">
            <v>pass</v>
          </cell>
        </row>
        <row r="11">
          <cell r="J11" t="str">
            <v>NORMAL</v>
          </cell>
          <cell r="K11" t="str">
            <v>pass</v>
          </cell>
        </row>
        <row r="12">
          <cell r="J12" t="str">
            <v>NORMAL</v>
          </cell>
          <cell r="K12" t="str">
            <v>pass</v>
          </cell>
        </row>
        <row r="13">
          <cell r="J13" t="str">
            <v>HIGH</v>
          </cell>
          <cell r="K13" t="str">
            <v>pass</v>
          </cell>
        </row>
        <row r="14">
          <cell r="J14" t="str">
            <v>NORMAL</v>
          </cell>
          <cell r="K14" t="str">
            <v>pass</v>
          </cell>
        </row>
        <row r="15">
          <cell r="J15" t="str">
            <v>HIGH</v>
          </cell>
          <cell r="K15" t="str">
            <v>pass</v>
          </cell>
        </row>
        <row r="16">
          <cell r="J16" t="str">
            <v>NORMAL</v>
          </cell>
          <cell r="K16" t="str">
            <v>pass</v>
          </cell>
        </row>
        <row r="17">
          <cell r="J17" t="str">
            <v>NORMAL</v>
          </cell>
          <cell r="K17" t="str">
            <v>pass</v>
          </cell>
        </row>
        <row r="18">
          <cell r="J18" t="str">
            <v>HIGH</v>
          </cell>
          <cell r="K18" t="str">
            <v>pass</v>
          </cell>
        </row>
        <row r="19">
          <cell r="J19" t="str">
            <v>NORMAL</v>
          </cell>
          <cell r="K19" t="str">
            <v>pass</v>
          </cell>
        </row>
        <row r="20">
          <cell r="J20" t="str">
            <v>HIGH</v>
          </cell>
          <cell r="K20" t="str">
            <v>pass</v>
          </cell>
        </row>
        <row r="21">
          <cell r="J21" t="str">
            <v>HIGH</v>
          </cell>
          <cell r="K21" t="str">
            <v>pass</v>
          </cell>
        </row>
        <row r="22">
          <cell r="J22" t="str">
            <v>HIGH</v>
          </cell>
          <cell r="K22" t="str">
            <v>pass</v>
          </cell>
        </row>
        <row r="23">
          <cell r="J23" t="str">
            <v>NORMAL</v>
          </cell>
          <cell r="K23" t="str">
            <v>pass</v>
          </cell>
        </row>
        <row r="24">
          <cell r="J24" t="str">
            <v>NORMAL</v>
          </cell>
          <cell r="K24" t="str">
            <v>pass</v>
          </cell>
        </row>
        <row r="25">
          <cell r="J25" t="str">
            <v>NORMAL</v>
          </cell>
          <cell r="K25" t="str">
            <v>pass</v>
          </cell>
        </row>
        <row r="26">
          <cell r="J26" t="str">
            <v>HIGH</v>
          </cell>
          <cell r="K26" t="str">
            <v>pass</v>
          </cell>
        </row>
        <row r="27">
          <cell r="J27" t="str">
            <v>HIGH</v>
          </cell>
          <cell r="K27" t="str">
            <v>pass</v>
          </cell>
        </row>
        <row r="28">
          <cell r="J28" t="str">
            <v>HIGH</v>
          </cell>
          <cell r="K28" t="str">
            <v>pass</v>
          </cell>
        </row>
        <row r="29">
          <cell r="J29" t="str">
            <v>NORMAL</v>
          </cell>
          <cell r="K29" t="str">
            <v>pass</v>
          </cell>
        </row>
        <row r="30">
          <cell r="J30" t="str">
            <v>HIGH</v>
          </cell>
          <cell r="K30" t="str">
            <v>pass</v>
          </cell>
        </row>
        <row r="31">
          <cell r="J31" t="str">
            <v>HIGH</v>
          </cell>
          <cell r="K31" t="str">
            <v>pass</v>
          </cell>
        </row>
        <row r="32">
          <cell r="J32" t="str">
            <v>HIGH</v>
          </cell>
          <cell r="K32" t="str">
            <v>pass</v>
          </cell>
        </row>
        <row r="33">
          <cell r="J33" t="str">
            <v>HIGH</v>
          </cell>
          <cell r="K33" t="str">
            <v>pass</v>
          </cell>
        </row>
        <row r="34">
          <cell r="J34" t="str">
            <v>HIGH</v>
          </cell>
          <cell r="K34" t="str">
            <v>pass</v>
          </cell>
        </row>
        <row r="35">
          <cell r="J35" t="str">
            <v>HIGH</v>
          </cell>
          <cell r="K35" t="str">
            <v>pass</v>
          </cell>
        </row>
        <row r="36">
          <cell r="J36" t="str">
            <v>HIGH</v>
          </cell>
          <cell r="K36" t="str">
            <v>pass</v>
          </cell>
        </row>
        <row r="37">
          <cell r="J37" t="str">
            <v>HIGH</v>
          </cell>
          <cell r="K37" t="str">
            <v>pass</v>
          </cell>
        </row>
        <row r="38">
          <cell r="J38" t="str">
            <v>HIGH</v>
          </cell>
          <cell r="K38" t="str">
            <v>pass</v>
          </cell>
        </row>
        <row r="39">
          <cell r="J39" t="str">
            <v>HIGH</v>
          </cell>
          <cell r="K39" t="str">
            <v>pass</v>
          </cell>
        </row>
        <row r="40">
          <cell r="J40" t="str">
            <v>HIGH</v>
          </cell>
          <cell r="K40" t="str">
            <v>pass</v>
          </cell>
        </row>
        <row r="41">
          <cell r="J41" t="str">
            <v>HIGH</v>
          </cell>
          <cell r="K41" t="str">
            <v>pass</v>
          </cell>
        </row>
        <row r="42">
          <cell r="J42" t="str">
            <v>HIGH</v>
          </cell>
          <cell r="K42" t="str">
            <v>pass</v>
          </cell>
        </row>
        <row r="43">
          <cell r="J43" t="str">
            <v>HIGH</v>
          </cell>
          <cell r="K43" t="str">
            <v>pass</v>
          </cell>
        </row>
        <row r="44">
          <cell r="J44" t="str">
            <v>HIGH</v>
          </cell>
          <cell r="K44" t="str">
            <v>pass</v>
          </cell>
        </row>
        <row r="45">
          <cell r="J45" t="str">
            <v>HIGH</v>
          </cell>
          <cell r="K45" t="str">
            <v>pass</v>
          </cell>
        </row>
        <row r="46">
          <cell r="J46" t="str">
            <v>HIGH</v>
          </cell>
          <cell r="K46" t="str">
            <v>pass</v>
          </cell>
        </row>
        <row r="47">
          <cell r="J47" t="str">
            <v>HIGH</v>
          </cell>
          <cell r="K47" t="str">
            <v>pass</v>
          </cell>
        </row>
        <row r="48">
          <cell r="J48" t="str">
            <v>HIGH</v>
          </cell>
          <cell r="K48" t="str">
            <v>pass</v>
          </cell>
        </row>
        <row r="49">
          <cell r="J49" t="str">
            <v>HIGH</v>
          </cell>
          <cell r="K49" t="str">
            <v>pass</v>
          </cell>
        </row>
        <row r="50">
          <cell r="J50" t="str">
            <v>HIGH</v>
          </cell>
          <cell r="K50" t="str">
            <v>pass</v>
          </cell>
        </row>
        <row r="51">
          <cell r="J51" t="str">
            <v>HIGH</v>
          </cell>
          <cell r="K51" t="str">
            <v>pass</v>
          </cell>
        </row>
        <row r="52">
          <cell r="J52" t="str">
            <v>HIGH</v>
          </cell>
          <cell r="K52" t="str">
            <v>pass</v>
          </cell>
        </row>
        <row r="53">
          <cell r="J53" t="str">
            <v>HIGH</v>
          </cell>
          <cell r="K53" t="str">
            <v>pass</v>
          </cell>
        </row>
      </sheetData>
      <sheetData sheetId="1">
        <row r="3">
          <cell r="J3" t="str">
            <v>HIGH</v>
          </cell>
          <cell r="K3" t="str">
            <v>pass</v>
          </cell>
        </row>
        <row r="4">
          <cell r="J4" t="str">
            <v>LOW</v>
          </cell>
          <cell r="K4" t="str">
            <v>pass</v>
          </cell>
        </row>
        <row r="5">
          <cell r="J5" t="str">
            <v>HIGH</v>
          </cell>
          <cell r="K5" t="str">
            <v>pass</v>
          </cell>
        </row>
        <row r="6">
          <cell r="J6" t="str">
            <v>NORMAL</v>
          </cell>
          <cell r="K6" t="str">
            <v>pass</v>
          </cell>
        </row>
        <row r="7">
          <cell r="J7" t="str">
            <v>HIGH</v>
          </cell>
          <cell r="K7" t="str">
            <v>pass</v>
          </cell>
        </row>
        <row r="8">
          <cell r="J8" t="str">
            <v>HIGH</v>
          </cell>
          <cell r="K8" t="str">
            <v>pass</v>
          </cell>
        </row>
        <row r="9">
          <cell r="J9" t="str">
            <v>LOW</v>
          </cell>
          <cell r="K9" t="str">
            <v>pass</v>
          </cell>
        </row>
        <row r="10">
          <cell r="J10" t="str">
            <v>LOW</v>
          </cell>
          <cell r="K10" t="str">
            <v>pass</v>
          </cell>
        </row>
        <row r="11">
          <cell r="J11" t="str">
            <v>HIGH</v>
          </cell>
          <cell r="K11" t="str">
            <v>pass</v>
          </cell>
        </row>
        <row r="12">
          <cell r="J12" t="str">
            <v>LOW</v>
          </cell>
          <cell r="K12" t="str">
            <v>pass</v>
          </cell>
        </row>
        <row r="13">
          <cell r="J13" t="str">
            <v>HIGH</v>
          </cell>
          <cell r="K13" t="str">
            <v>pass</v>
          </cell>
        </row>
        <row r="14">
          <cell r="J14" t="str">
            <v>LOW</v>
          </cell>
          <cell r="K14" t="str">
            <v>pass</v>
          </cell>
        </row>
        <row r="15">
          <cell r="J15" t="str">
            <v>HIGH</v>
          </cell>
          <cell r="K15" t="str">
            <v>pass</v>
          </cell>
        </row>
        <row r="16">
          <cell r="J16" t="str">
            <v>NORMAL</v>
          </cell>
          <cell r="K16" t="str">
            <v>pass</v>
          </cell>
        </row>
        <row r="17">
          <cell r="J17" t="str">
            <v>HIGH</v>
          </cell>
          <cell r="K17" t="str">
            <v>pass</v>
          </cell>
        </row>
        <row r="18">
          <cell r="J18" t="str">
            <v>NORMAL</v>
          </cell>
          <cell r="K18" t="str">
            <v>pass</v>
          </cell>
        </row>
        <row r="19">
          <cell r="J19" t="str">
            <v>HIGH</v>
          </cell>
          <cell r="K19" t="str">
            <v>pass</v>
          </cell>
        </row>
        <row r="20">
          <cell r="J20" t="str">
            <v>LOW</v>
          </cell>
          <cell r="K20" t="str">
            <v>pass</v>
          </cell>
        </row>
        <row r="21">
          <cell r="J21" t="str">
            <v>HIGH</v>
          </cell>
          <cell r="K21" t="str">
            <v>pass</v>
          </cell>
        </row>
        <row r="22">
          <cell r="J22" t="str">
            <v>LOW</v>
          </cell>
          <cell r="K22" t="str">
            <v>pass</v>
          </cell>
        </row>
        <row r="23">
          <cell r="J23" t="str">
            <v>HIGH</v>
          </cell>
          <cell r="K23" t="str">
            <v>pass</v>
          </cell>
        </row>
        <row r="24">
          <cell r="J24" t="str">
            <v>HIGH</v>
          </cell>
          <cell r="K24" t="str">
            <v>pass</v>
          </cell>
        </row>
        <row r="25">
          <cell r="J25" t="str">
            <v>NORMAL</v>
          </cell>
          <cell r="K25" t="str">
            <v>pass</v>
          </cell>
        </row>
        <row r="26">
          <cell r="J26" t="str">
            <v>LOW</v>
          </cell>
          <cell r="K26" t="str">
            <v>pass</v>
          </cell>
        </row>
        <row r="27">
          <cell r="J27" t="str">
            <v>LOW</v>
          </cell>
          <cell r="K27" t="str">
            <v>pass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9"/>
  <sheetViews>
    <sheetView tabSelected="1" workbookViewId="0">
      <selection activeCell="C18" sqref="C18"/>
    </sheetView>
  </sheetViews>
  <sheetFormatPr defaultRowHeight="14.4" x14ac:dyDescent="0.3"/>
  <cols>
    <col min="1" max="1" width="21.6640625" customWidth="1"/>
    <col min="2" max="2" width="22.21875" customWidth="1"/>
    <col min="3" max="3" width="16.6640625" customWidth="1"/>
    <col min="4" max="4" width="15.6640625" customWidth="1"/>
  </cols>
  <sheetData>
    <row r="4" spans="1:4" x14ac:dyDescent="0.3">
      <c r="A4" s="2" t="s">
        <v>0</v>
      </c>
      <c r="B4" s="3" t="s">
        <v>1</v>
      </c>
      <c r="C4" s="3" t="s">
        <v>2</v>
      </c>
      <c r="D4" s="3" t="s">
        <v>3</v>
      </c>
    </row>
    <row r="5" spans="1:4" x14ac:dyDescent="0.3">
      <c r="A5" s="2" t="s">
        <v>5</v>
      </c>
      <c r="B5" s="1">
        <v>47</v>
      </c>
      <c r="C5" s="1">
        <v>40</v>
      </c>
      <c r="D5" s="1">
        <v>33</v>
      </c>
    </row>
    <row r="6" spans="1:4" x14ac:dyDescent="0.3">
      <c r="A6" s="2" t="s">
        <v>6</v>
      </c>
      <c r="B6" s="1">
        <v>11</v>
      </c>
      <c r="C6" s="1">
        <v>10</v>
      </c>
      <c r="D6" s="1">
        <v>11</v>
      </c>
    </row>
    <row r="7" spans="1:4" x14ac:dyDescent="0.3">
      <c r="A7" s="2" t="s">
        <v>17</v>
      </c>
      <c r="B7" s="1">
        <v>39</v>
      </c>
      <c r="C7" s="1">
        <v>38</v>
      </c>
      <c r="D7" s="1">
        <v>46</v>
      </c>
    </row>
    <row r="8" spans="1:4" x14ac:dyDescent="0.3">
      <c r="A8" s="2" t="s">
        <v>18</v>
      </c>
      <c r="B8" s="1">
        <v>41</v>
      </c>
      <c r="C8" s="1">
        <v>40</v>
      </c>
      <c r="D8" s="1">
        <v>33</v>
      </c>
    </row>
    <row r="9" spans="1:4" x14ac:dyDescent="0.3">
      <c r="A9" s="2" t="s">
        <v>7</v>
      </c>
      <c r="B9" s="1">
        <v>25</v>
      </c>
      <c r="C9" s="1">
        <v>25</v>
      </c>
      <c r="D9" s="1">
        <v>0</v>
      </c>
    </row>
    <row r="10" spans="1:4" x14ac:dyDescent="0.3">
      <c r="A10" s="2" t="s">
        <v>8</v>
      </c>
      <c r="B10" s="1">
        <v>0</v>
      </c>
      <c r="C10" s="1">
        <v>0</v>
      </c>
      <c r="D10" s="1">
        <v>25</v>
      </c>
    </row>
    <row r="11" spans="1:4" x14ac:dyDescent="0.3">
      <c r="A11" s="2" t="s">
        <v>4</v>
      </c>
      <c r="B11" s="1">
        <f>SUM(B5:B10)</f>
        <v>163</v>
      </c>
      <c r="C11" s="1">
        <f>SUM(C5:C10)</f>
        <v>153</v>
      </c>
      <c r="D11" s="1">
        <f>SUM(D5:D10)</f>
        <v>148</v>
      </c>
    </row>
    <row r="15" spans="1:4" x14ac:dyDescent="0.3">
      <c r="A15" s="3" t="s">
        <v>9</v>
      </c>
      <c r="B15" s="3" t="s">
        <v>10</v>
      </c>
      <c r="C15" s="3" t="s">
        <v>11</v>
      </c>
    </row>
    <row r="16" spans="1:4" x14ac:dyDescent="0.3">
      <c r="A16" s="2" t="s">
        <v>5</v>
      </c>
      <c r="B16" s="1">
        <f>COUNTIF('[1] add defect'!$K$4:$K$121,"Pass")</f>
        <v>92</v>
      </c>
      <c r="C16" s="1">
        <f>COUNTIF('[1] add defect'!$K$4:$K$121,"Fail")</f>
        <v>26</v>
      </c>
    </row>
    <row r="17" spans="1:3" x14ac:dyDescent="0.3">
      <c r="A17" s="2" t="s">
        <v>6</v>
      </c>
      <c r="B17" s="1">
        <f>COUNTIF('[1] attachment'!$K$3:$K$34,"pass")</f>
        <v>19</v>
      </c>
      <c r="C17" s="1">
        <f>COUNTIF('[1] attachment'!$K$3:$K$34,"fail")</f>
        <v>13</v>
      </c>
    </row>
    <row r="18" spans="1:3" x14ac:dyDescent="0.3">
      <c r="A18" s="2" t="s">
        <v>17</v>
      </c>
      <c r="B18" s="1" t="e">
        <f>COUNTIF('[2] list defects'!$K$4:$K$127,"pass")</f>
        <v>#VALUE!</v>
      </c>
      <c r="C18" s="1" t="e">
        <f>COUNTIF('[2] list defects'!$K$4:$K$127,"fail")</f>
        <v>#VALUE!</v>
      </c>
    </row>
    <row r="19" spans="1:3" x14ac:dyDescent="0.3">
      <c r="A19" s="2" t="s">
        <v>18</v>
      </c>
      <c r="B19" s="1" t="e">
        <f>COUNTIF('[2] defect view or edit'!$K$3:$K$111,"pass")</f>
        <v>#VALUE!</v>
      </c>
      <c r="C19" s="1" t="e">
        <f>COUNTIF('[2] defect view or edit'!$K$3:$K$111,"fail")</f>
        <v>#VALUE!</v>
      </c>
    </row>
    <row r="20" spans="1:3" x14ac:dyDescent="0.3">
      <c r="A20" s="2" t="s">
        <v>7</v>
      </c>
      <c r="B20" s="1" t="e">
        <f>COUNTIF('[3] Batch Update'!$K$4:$K$53,"pass")</f>
        <v>#VALUE!</v>
      </c>
      <c r="C20" s="1" t="e">
        <f>COUNTIF('[3] Batch Update'!$K$4:$K$53,"fail")</f>
        <v>#VALUE!</v>
      </c>
    </row>
    <row r="21" spans="1:3" x14ac:dyDescent="0.3">
      <c r="A21" s="2" t="s">
        <v>8</v>
      </c>
      <c r="B21" s="1" t="e">
        <f>COUNTIF('[3] Export'!$K$3:$K$27,"pass")</f>
        <v>#VALUE!</v>
      </c>
      <c r="C21" s="1" t="e">
        <f>COUNTIF('[3] Export'!$K$3:$K$27,"fail")</f>
        <v>#VALUE!</v>
      </c>
    </row>
    <row r="24" spans="1:3" x14ac:dyDescent="0.3">
      <c r="A24" s="4"/>
    </row>
    <row r="33" spans="1:5" x14ac:dyDescent="0.3">
      <c r="A33" s="3" t="s">
        <v>12</v>
      </c>
      <c r="B33" s="3" t="s">
        <v>15</v>
      </c>
      <c r="C33" s="3" t="s">
        <v>13</v>
      </c>
      <c r="D33" s="3" t="s">
        <v>14</v>
      </c>
      <c r="E33" s="5" t="s">
        <v>16</v>
      </c>
    </row>
    <row r="34" spans="1:5" x14ac:dyDescent="0.3">
      <c r="A34" s="2" t="s">
        <v>5</v>
      </c>
      <c r="B34" s="1">
        <f>COUNTIF('[1] add defect'!$J$4:$J$121,"HIGH")</f>
        <v>39</v>
      </c>
      <c r="C34" s="1">
        <f>COUNTIF('[1] add defect'!$J$4:$J$121,"NORMAL")</f>
        <v>19</v>
      </c>
      <c r="D34" s="1">
        <f>COUNTIF('[1] add defect'!$J$4:$J$121,"LOW")</f>
        <v>2</v>
      </c>
      <c r="E34" s="1">
        <f>COUNTIF('[1] add defect'!$J$4:$J$121,"SHORT")</f>
        <v>26</v>
      </c>
    </row>
    <row r="35" spans="1:5" x14ac:dyDescent="0.3">
      <c r="A35" s="2" t="s">
        <v>6</v>
      </c>
      <c r="B35" s="1">
        <f>COUNTIF('[1] attachment'!$J$3:$J$34,"HIGH")</f>
        <v>10</v>
      </c>
      <c r="C35" s="1">
        <f>COUNTIF('[1] attachment'!$J$3:$J$34,"NORMAL")</f>
        <v>20</v>
      </c>
      <c r="D35" s="1">
        <f>COUNTIF('[1] attachment'!$J$3:$J$34,"LOW")</f>
        <v>0</v>
      </c>
      <c r="E35" s="1">
        <f>COUNTIF('[1] attachment'!$J$3:$J$34,"Short")</f>
        <v>1</v>
      </c>
    </row>
    <row r="36" spans="1:5" x14ac:dyDescent="0.3">
      <c r="A36" s="2" t="s">
        <v>17</v>
      </c>
      <c r="B36" s="1" t="e">
        <f>COUNTIF('[2] list defects'!$J$4:$J$127,"HIGH")</f>
        <v>#VALUE!</v>
      </c>
      <c r="C36" s="1" t="e">
        <f>COUNTIF('[2] list defects'!$J$4:$J$127,"normal")</f>
        <v>#VALUE!</v>
      </c>
      <c r="D36" s="1" t="e">
        <f>COUNTIF('[2] list defects'!$J$4:$J$127,"low")</f>
        <v>#VALUE!</v>
      </c>
      <c r="E36" s="1" t="e">
        <f>COUNTIF('[2] list defects'!$J$4:$J$127,"show")</f>
        <v>#VALUE!</v>
      </c>
    </row>
    <row r="37" spans="1:5" x14ac:dyDescent="0.3">
      <c r="A37" s="2" t="s">
        <v>18</v>
      </c>
      <c r="B37" s="1" t="e">
        <f>COUNTIF('[2] defect view or edit'!$J$3:$J$111,"Normal")</f>
        <v>#VALUE!</v>
      </c>
      <c r="C37" s="1" t="e">
        <f>COUNTIF('[2] defect view or edit'!$J$3:$J$111,"HIGH")</f>
        <v>#VALUE!</v>
      </c>
      <c r="D37" s="1" t="e">
        <f>COUNTIF('[2] defect view or edit'!$J$3:$J$111,"LOW")</f>
        <v>#VALUE!</v>
      </c>
      <c r="E37" s="1" t="e">
        <f>COUNTIF('[2] defect view or edit'!$J$3:$J$111,"SHORT")</f>
        <v>#VALUE!</v>
      </c>
    </row>
    <row r="38" spans="1:5" x14ac:dyDescent="0.3">
      <c r="A38" s="2" t="s">
        <v>7</v>
      </c>
      <c r="B38" s="1" t="e">
        <f>COUNTIF('[3] Batch Update'!$J$4:$J$53,"high")</f>
        <v>#VALUE!</v>
      </c>
      <c r="C38" s="1" t="e">
        <f>COUNTIF('[3] Batch Update'!$J$4:$J$53,"normal")</f>
        <v>#VALUE!</v>
      </c>
      <c r="D38" s="1" t="e">
        <f>COUNTIF('[3] Batch Update'!$J$4:$J$53,"low")</f>
        <v>#VALUE!</v>
      </c>
      <c r="E38" s="1" t="e">
        <f>COUNTIF('[3] Batch Update'!$J$4:$J$53,"short")</f>
        <v>#VALUE!</v>
      </c>
    </row>
    <row r="39" spans="1:5" x14ac:dyDescent="0.3">
      <c r="A39" s="2" t="s">
        <v>8</v>
      </c>
      <c r="B39" s="1" t="e">
        <f>COUNTIF('[3] Export'!$J$3:$J$27,"high")</f>
        <v>#VALUE!</v>
      </c>
      <c r="C39" s="1" t="e">
        <f>COUNTIF('[3] Export'!$J$3:$J$27,"normal")</f>
        <v>#VALUE!</v>
      </c>
      <c r="D39" s="1" t="e">
        <f>COUNTIF('[3] Export'!$J$3:$J$27,"low")</f>
        <v>#VALUE!</v>
      </c>
      <c r="E39" s="1" t="e">
        <f>COUNTIF('[3] Export'!$J$3:$J$27,"short")</f>
        <v>#VALUE!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2023-04-26T11:40:18Z</dcterms:created>
  <dcterms:modified xsi:type="dcterms:W3CDTF">2023-05-08T14:30:12Z</dcterms:modified>
</cp:coreProperties>
</file>