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media/image20.jpg" ContentType="image/jpe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IA-PROJECT\public\templates\"/>
    </mc:Choice>
  </mc:AlternateContent>
  <xr:revisionPtr revIDLastSave="0" documentId="13_ncr:1_{95ED1856-57EE-432A-B45D-D32A1DCCE96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r2023_09" sheetId="1" r:id="rId1"/>
    <sheet name="RFQ " sheetId="2" r:id="rId2"/>
    <sheet name="Abstract (2)" sheetId="3" r:id="rId3"/>
    <sheet name="Purchase Order" sheetId="4" r:id="rId4"/>
    <sheet name="BURS" sheetId="5" r:id="rId5"/>
    <sheet name="IAR" sheetId="7" r:id="rId6"/>
    <sheet name="DISBURSEMENT VOUCHER (2)" sheetId="8" r:id="rId7"/>
    <sheet name="Sheet1" sheetId="6" r:id="rId8"/>
  </sheets>
  <definedNames>
    <definedName name="_xlnm.Print_Area" localSheetId="2">'Abstract (2)'!$A$1:$J$46</definedName>
    <definedName name="_xlnm.Print_Area" localSheetId="4">BURS!$A$1:$M$52</definedName>
    <definedName name="_xlnm.Print_Area" localSheetId="6">'DISBURSEMENT VOUCHER (2)'!$A$1:$AG$71</definedName>
    <definedName name="_xlnm.Print_Area" localSheetId="5">IAR!$A$1:$M$33</definedName>
    <definedName name="_xlnm.Print_Area" localSheetId="3">'Purchase Order'!$A$1:$G$58</definedName>
    <definedName name="_xlnm.Print_Area" localSheetId="1">'RFQ '!$A$1:$G$61</definedName>
    <definedName name="_xlnm.Print_Titles" localSheetId="2">'Abstract (2)'!$1:$12</definedName>
    <definedName name="_xlnm.Print_Titles" localSheetId="0">pr2023_09!$1:$15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8" l="1"/>
  <c r="X42" i="8"/>
  <c r="E23" i="8"/>
  <c r="E25" i="8" s="1"/>
  <c r="AC44" i="8" s="1"/>
  <c r="B46" i="5"/>
  <c r="L15" i="5"/>
  <c r="L24" i="5" s="1"/>
  <c r="A31" i="4"/>
  <c r="G22" i="4"/>
  <c r="G23" i="4" s="1"/>
  <c r="H25" i="3"/>
  <c r="G14" i="3"/>
  <c r="F13" i="3"/>
  <c r="F14" i="3" s="1"/>
  <c r="E24" i="8" l="1"/>
  <c r="I46" i="5"/>
  <c r="H46" i="5"/>
  <c r="M26" i="8" l="1"/>
  <c r="M29" i="8" s="1"/>
  <c r="J25" i="8"/>
  <c r="AC43" i="8"/>
  <c r="AB17" i="8" l="1"/>
  <c r="AB32" i="8" s="1"/>
  <c r="S51" i="8" s="1"/>
  <c r="AC45" i="8"/>
</calcChain>
</file>

<file path=xl/sharedStrings.xml><?xml version="1.0" encoding="utf-8"?>
<sst xmlns="http://schemas.openxmlformats.org/spreadsheetml/2006/main" count="390" uniqueCount="268">
  <si>
    <t/>
  </si>
  <si>
    <r>
      <t xml:space="preserve">
</t>
    </r>
    <r>
      <rPr>
        <sz val="10"/>
        <color rgb="FF000000"/>
        <rFont val="Trajan Pro"/>
        <family val="1"/>
      </rPr>
      <t xml:space="preserve">REPUBLIC OF THE PHILIPPINES
</t>
    </r>
    <r>
      <rPr>
        <b/>
        <sz val="12"/>
        <color rgb="FF000000"/>
        <rFont val="Trajan Pro"/>
        <family val="1"/>
      </rPr>
      <t xml:space="preserve">NATIONAL IRRIGATION ADMINISTRATION
</t>
    </r>
  </si>
  <si>
    <t>PURCHASE REQUEST</t>
  </si>
  <si>
    <t>Entity Name:</t>
  </si>
  <si>
    <r>
      <rPr>
        <i/>
        <u/>
        <sz val="11"/>
        <color rgb="FF000000"/>
        <rFont val="Times New Roman"/>
        <family val="1"/>
      </rPr>
      <t>ADMINISTRATIVE DEPARTMENT</t>
    </r>
    <r>
      <rPr>
        <i/>
        <u/>
        <sz val="11"/>
        <color rgb="FF000000"/>
        <rFont val="Times New Roman"/>
        <family val="1"/>
      </rPr>
      <t xml:space="preserve">
ALBAY-CATANDUANES IRRIGATION MANAGEMENT OFFICE</t>
    </r>
    <r>
      <rPr>
        <i/>
        <u/>
        <sz val="11"/>
        <color rgb="FF000000"/>
        <rFont val="Times New Roman"/>
        <family val="1"/>
      </rPr>
      <t xml:space="preserve">
ADMINISTRATIVE SECTION</t>
    </r>
  </si>
  <si>
    <r>
      <rPr>
        <b/>
        <sz val="10"/>
        <color rgb="FF000000"/>
        <rFont val="Times New Roman"/>
        <family val="1"/>
      </rPr>
      <t xml:space="preserve">Fund Cluster:
</t>
    </r>
    <r>
      <rPr>
        <b/>
        <sz val="10"/>
        <color rgb="FF000000"/>
        <rFont val="Times New Roman"/>
        <family val="1"/>
      </rPr>
      <t>________________</t>
    </r>
  </si>
  <si>
    <r>
      <rPr>
        <sz val="10"/>
        <color rgb="FF000000"/>
        <rFont val="Times New Roman"/>
        <family val="1"/>
      </rPr>
      <t xml:space="preserve">PR No.:  </t>
    </r>
    <r>
      <rPr>
        <b/>
        <i/>
        <u/>
        <sz val="12"/>
        <color rgb="FF000000"/>
        <rFont val="Times New Roman"/>
        <family val="1"/>
      </rPr>
      <t xml:space="preserve">2025-03-0045
</t>
    </r>
    <r>
      <rPr>
        <sz val="10"/>
        <color rgb="FF000000"/>
        <rFont val="Times New Roman"/>
        <family val="1"/>
      </rPr>
      <t>Responsibility Center Code: __________________________________________</t>
    </r>
  </si>
  <si>
    <t>Stock/ Property No.</t>
  </si>
  <si>
    <t>Unit</t>
  </si>
  <si>
    <t>Item Description</t>
  </si>
  <si>
    <t>Quantity</t>
  </si>
  <si>
    <t>Unit Cost</t>
  </si>
  <si>
    <t>Total Cost</t>
  </si>
  <si>
    <t>Office Supplies</t>
  </si>
  <si>
    <t>cartridge</t>
  </si>
  <si>
    <t>HP Original 336A LaserJet Toner Cartridge (yield ~7,400 ISO pages*) W1336A</t>
  </si>
  <si>
    <t>TOTAL</t>
  </si>
  <si>
    <r>
      <rPr>
        <sz val="12"/>
        <color rgb="FF000000"/>
        <rFont val="Times New Roman"/>
        <family val="1"/>
      </rPr>
      <t xml:space="preserve">Purpose: </t>
    </r>
    <r>
      <rPr>
        <sz val="12"/>
        <color rgb="FF000000"/>
        <rFont val="Times New Roman"/>
        <family val="1"/>
      </rPr>
      <t>Toner for the 2 units of photocopier machine of NIA Albay.</t>
    </r>
  </si>
  <si>
    <t>Signature:</t>
  </si>
  <si>
    <t>Requested By:</t>
  </si>
  <si>
    <t>Approved By:</t>
  </si>
  <si>
    <t>Printed name:</t>
  </si>
  <si>
    <t>LUISITO O. DEDASE</t>
  </si>
  <si>
    <t>ENGR. MARK CLOYD G. SO</t>
  </si>
  <si>
    <t>Designation:</t>
  </si>
  <si>
    <t>Property Officer B</t>
  </si>
  <si>
    <t>Acting IMO Manager</t>
  </si>
  <si>
    <t>EARMARKED</t>
  </si>
  <si>
    <t>Account Code:</t>
  </si>
  <si>
    <t>MOOE</t>
  </si>
  <si>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5-02-03-010</t>
    </r>
  </si>
  <si>
    <t>FUND</t>
  </si>
  <si>
    <t>501- COB</t>
  </si>
  <si>
    <t>PROJECT</t>
  </si>
  <si>
    <t>2025-039 MOOE</t>
  </si>
  <si>
    <t>AMOUNT</t>
  </si>
  <si>
    <t>22,000.00</t>
  </si>
  <si>
    <t>DATE</t>
  </si>
  <si>
    <r>
      <t xml:space="preserve">Date: May 6, 2025 </t>
    </r>
    <r>
      <rPr>
        <b/>
        <u/>
        <sz val="10"/>
        <color rgb="FF000000"/>
        <rFont val="Times New Roman"/>
        <family val="1"/>
      </rPr>
      <t xml:space="preserve">                    </t>
    </r>
  </si>
  <si>
    <t>Republika ng Pilipinas</t>
  </si>
  <si>
    <t>OFFICE OF THE PRESIDENT</t>
  </si>
  <si>
    <t>national irrigation administration</t>
  </si>
  <si>
    <t>ALBAY-CATANDUANES IRRIGATION MANAGEMENT OFFICE</t>
  </si>
  <si>
    <t xml:space="preserve">    Ligao City</t>
  </si>
  <si>
    <t>Date:</t>
  </si>
  <si>
    <t>Quotation No.:</t>
  </si>
  <si>
    <t>PR No.:</t>
  </si>
  <si>
    <t>Name of Supplier: ______________________________________________________________________________________________________</t>
  </si>
  <si>
    <t>REQUEST FOR QUOTATION</t>
  </si>
  <si>
    <t xml:space="preserve">                 </t>
  </si>
  <si>
    <t>ITEM &amp; DESCRIPTION</t>
  </si>
  <si>
    <t>UNIT</t>
  </si>
  <si>
    <t>QTY</t>
  </si>
  <si>
    <t>BIDDER'S QUOTE PER UNIT</t>
  </si>
  <si>
    <t>BIDDER'S TOTAL QUOTE</t>
  </si>
  <si>
    <t xml:space="preserve"> </t>
  </si>
  <si>
    <t>TOTAL AMOUNT IN FIGURE:</t>
  </si>
  <si>
    <t>AMOUNT IN WORDS:</t>
  </si>
  <si>
    <t>Delivery Period:</t>
  </si>
  <si>
    <t>Warranty:</t>
  </si>
  <si>
    <t>Price Validity:</t>
  </si>
  <si>
    <t>After having carefully read and accepted the Request for Quotation including all supporting documents, we are submitting the above mentioned price quotation</t>
  </si>
  <si>
    <t>NOTE: Subject to 5% VAT and 1% deduction per RA 9337 implemented on February, 2005.</t>
  </si>
  <si>
    <t>Name, Position &amp; Signature of Authorized Representative</t>
  </si>
  <si>
    <t>Complete Address</t>
  </si>
  <si>
    <t>Tel. No./Cellphone No./Fax No.</t>
  </si>
  <si>
    <t>TIN</t>
  </si>
  <si>
    <t>Date Signed:</t>
  </si>
  <si>
    <t>AFS/Procurement Unit/EMSA</t>
  </si>
  <si>
    <t>Maharlika Highway, Tuburan, Ligao City, Albay, Philippines</t>
  </si>
  <si>
    <t>Tel Fax: (052) 485 1772; (052) 742-5358; Telefax No.: (052)485-1772</t>
  </si>
  <si>
    <t>Email Address: r5.albaycatanduanes-imo@nia.gov.ph | Facebook: www.facebook.com/nia5acimo/</t>
  </si>
  <si>
    <t>TIN: 000-916-415-127</t>
  </si>
  <si>
    <t>May 9, 2025</t>
  </si>
  <si>
    <t>RFQ-2025-03-0045</t>
  </si>
  <si>
    <t>PR-2025-03-0045</t>
  </si>
  <si>
    <t>National Irrigation Administration</t>
  </si>
  <si>
    <t>Albay-Catanduanes Irrigation Management Office</t>
  </si>
  <si>
    <t>Ligao City</t>
  </si>
  <si>
    <t>BIDDERS' ABSTRACT</t>
  </si>
  <si>
    <t>Canvass No.:</t>
  </si>
  <si>
    <r>
      <t xml:space="preserve">Time Opened: </t>
    </r>
    <r>
      <rPr>
        <sz val="9"/>
        <color indexed="8"/>
        <rFont val="Cambria"/>
        <family val="1"/>
      </rPr>
      <t>10:00 AM</t>
    </r>
  </si>
  <si>
    <t>ITEM NO.</t>
  </si>
  <si>
    <t>ARTICLE and DESCRIPTION</t>
  </si>
  <si>
    <t>RSB ENTERPRISES</t>
  </si>
  <si>
    <t>LAYDEROS SCHOOL AND OFFICE SUPPLIES TRADING</t>
  </si>
  <si>
    <t>UNIT/COST</t>
  </si>
  <si>
    <t>TOTAL COST</t>
  </si>
  <si>
    <t>INSUFFICIENT DOCUMENTS</t>
  </si>
  <si>
    <t>TOTAL COST OF SUPPLIERS</t>
  </si>
  <si>
    <t>AWARDED TO:</t>
  </si>
  <si>
    <t>Annex A-6</t>
  </si>
  <si>
    <t xml:space="preserve"> Republic of the Philippines</t>
  </si>
  <si>
    <t xml:space="preserve">                                        OFFICE OF THE PRESIDENT</t>
  </si>
  <si>
    <t>PURCHASE ORDER</t>
  </si>
  <si>
    <t>Supplier :</t>
  </si>
  <si>
    <t>P.O. No. :</t>
  </si>
  <si>
    <t>Address :</t>
  </si>
  <si>
    <t>BRGY. Ubaliw, Polangui, Albay</t>
  </si>
  <si>
    <t>Date        :</t>
  </si>
  <si>
    <t>TIN/TEL No:</t>
  </si>
  <si>
    <t>935-167-886-00000/ 09363021017</t>
  </si>
  <si>
    <t>Mode of Procurement :</t>
  </si>
  <si>
    <t>Small Value Procurement (Sec 53.9)</t>
  </si>
  <si>
    <t xml:space="preserve">     Please furnish this Office the following articles subject to the terms and conditions contained herein:</t>
  </si>
  <si>
    <t>Place of Delivery:</t>
  </si>
  <si>
    <t>NIA Albay IMO</t>
  </si>
  <si>
    <t>Delivery Term:</t>
  </si>
  <si>
    <t>FOB</t>
  </si>
  <si>
    <t>Date of Delivery:</t>
  </si>
  <si>
    <t>30 calendar days after PO received</t>
  </si>
  <si>
    <t>Payment Term:</t>
  </si>
  <si>
    <t>30 days</t>
  </si>
  <si>
    <t>Stock No.</t>
  </si>
  <si>
    <t>Description</t>
  </si>
  <si>
    <t>Amount</t>
  </si>
  <si>
    <t xml:space="preserve">         In case of failure to make the full delivery within the time specified above, a penalty of one-tenth</t>
  </si>
  <si>
    <t>( 1/10 ) of one percent for every day of delay shall be imposed.</t>
  </si>
  <si>
    <t>Very Truly Yours,</t>
  </si>
  <si>
    <t>Conforme:</t>
  </si>
  <si>
    <t>ENGR. MARK CLOYD G. SO, MPA</t>
  </si>
  <si>
    <t>Acting Division Manager</t>
  </si>
  <si>
    <t>Signature over Printed Name of Supplier</t>
  </si>
  <si>
    <t>Date</t>
  </si>
  <si>
    <t>Funds Available:</t>
  </si>
  <si>
    <t>VIDA E. PITALLANO</t>
  </si>
  <si>
    <t>Head, Finance Section</t>
  </si>
  <si>
    <t xml:space="preserve">                      Serial No. ____________________</t>
  </si>
  <si>
    <t>Date : ________________________</t>
  </si>
  <si>
    <t>Fund : _______________________</t>
  </si>
  <si>
    <t>BUDGET UTILIZATION REQUEST AND STATUS</t>
  </si>
  <si>
    <t>Payee</t>
  </si>
  <si>
    <t>Office</t>
  </si>
  <si>
    <t>Address</t>
  </si>
  <si>
    <t>Responsibility Center</t>
  </si>
  <si>
    <t>Particulars</t>
  </si>
  <si>
    <t>Project</t>
  </si>
  <si>
    <t>Account Code/ Expenditures</t>
  </si>
  <si>
    <t xml:space="preserve">                                                                                 Total</t>
  </si>
  <si>
    <t>A.</t>
  </si>
  <si>
    <t>B.</t>
  </si>
  <si>
    <t>Certified:</t>
  </si>
  <si>
    <t>Charges to appropriation/budget necessary,</t>
  </si>
  <si>
    <r>
      <t>Certified:</t>
    </r>
    <r>
      <rPr>
        <sz val="11"/>
        <color theme="3"/>
        <rFont val="Cambria"/>
        <family val="1"/>
        <scheme val="major"/>
      </rPr>
      <t xml:space="preserve">  Budget available and utilized for</t>
    </r>
  </si>
  <si>
    <t>lawful and under my direct supervision; and supporting</t>
  </si>
  <si>
    <t xml:space="preserve"> the purpose/adjustment necessary as</t>
  </si>
  <si>
    <t xml:space="preserve"> documents valid, proper and legal</t>
  </si>
  <si>
    <t xml:space="preserve"> indicated above</t>
  </si>
  <si>
    <t xml:space="preserve">Signature      : </t>
  </si>
  <si>
    <t>______________________________</t>
  </si>
  <si>
    <t>Signature      :</t>
  </si>
  <si>
    <t>Printed Name:</t>
  </si>
  <si>
    <t>ENGR. LECH FIDEL C. PANTE</t>
  </si>
  <si>
    <t>Position        :</t>
  </si>
  <si>
    <t>Chief, Engineering Section</t>
  </si>
  <si>
    <t>Corporate Accounts Analyst</t>
  </si>
  <si>
    <t>Date             :</t>
  </si>
  <si>
    <t>_______________________________</t>
  </si>
  <si>
    <t>____________________________</t>
  </si>
  <si>
    <t>C.</t>
  </si>
  <si>
    <t>STATUS OF UTILIZATION</t>
  </si>
  <si>
    <t>Reference</t>
  </si>
  <si>
    <t xml:space="preserve">BURS/JEV/RCI No.        </t>
  </si>
  <si>
    <t>Utilization</t>
  </si>
  <si>
    <t>Payable</t>
  </si>
  <si>
    <t>Payment</t>
  </si>
  <si>
    <t>Balance</t>
  </si>
  <si>
    <t>(a)</t>
  </si>
  <si>
    <t>(b)</t>
  </si>
  <si>
    <t>(c)</t>
  </si>
  <si>
    <t>(a-b)</t>
  </si>
  <si>
    <t>(b-c)</t>
  </si>
  <si>
    <t>MELCOPY ENTERPRISES</t>
  </si>
  <si>
    <t>Date Opened: May 16, 2025</t>
  </si>
  <si>
    <t>2025-03-0045</t>
  </si>
  <si>
    <t>PO-2025-03-0045</t>
  </si>
  <si>
    <t>May 20, 2025</t>
  </si>
  <si>
    <t>Supply and delivery of HP Original 336A LaserJet Toner Cartridge (yield ~7,400 ISO pages*) W1336A</t>
  </si>
  <si>
    <t>4 cartridge - HP Original 336A LaserJet Toner Cartridge (yield ~7,400 ISO pages*) W1336A</t>
  </si>
  <si>
    <t xml:space="preserve">                                                                                                                                                                                                                </t>
  </si>
  <si>
    <t>INSPECTION AND ACCEPTANCE REPORT</t>
  </si>
  <si>
    <t>Supplier:</t>
  </si>
  <si>
    <t>IAR No.:</t>
  </si>
  <si>
    <t>PO No.:</t>
  </si>
  <si>
    <t>Requisition Office/Dept.:</t>
  </si>
  <si>
    <t>Invoice No.:</t>
  </si>
  <si>
    <t xml:space="preserve">Responsibility Center Code: </t>
  </si>
  <si>
    <t>D.R. No.:</t>
  </si>
  <si>
    <t>D.R. Date:</t>
  </si>
  <si>
    <t>Item No.</t>
  </si>
  <si>
    <t>Stock / Property No.</t>
  </si>
  <si>
    <t>Unit Price</t>
  </si>
  <si>
    <t>Total Price</t>
  </si>
  <si>
    <t>RECEIVED/INSPECTED</t>
  </si>
  <si>
    <t>ACCEPTANCE</t>
  </si>
  <si>
    <t>Date: April 27, 2021</t>
  </si>
  <si>
    <t>Date Inspected: April 27, 2021</t>
  </si>
  <si>
    <t>Date Accepted: April 27, 2021</t>
  </si>
  <si>
    <t xml:space="preserve">Date Received and Inspected: </t>
  </si>
  <si>
    <t>Complete</t>
  </si>
  <si>
    <t>Inspected, verified &amp; found in order as to</t>
  </si>
  <si>
    <t>Partial</t>
  </si>
  <si>
    <t>Noted</t>
  </si>
  <si>
    <t xml:space="preserve">  </t>
  </si>
  <si>
    <t xml:space="preserve">             Republic of the Philippines</t>
  </si>
  <si>
    <t xml:space="preserve">             OFFICE OF THE PRESIDENT</t>
  </si>
  <si>
    <t xml:space="preserve">       NATIONAL IRRIGATION ADMINISTRATION</t>
  </si>
  <si>
    <t xml:space="preserve">          ALBAY-CATANDUANES IRRIGATION MANAGEMENT OFFICE</t>
  </si>
  <si>
    <t>DISBURSEMENT  VOUCHER</t>
  </si>
  <si>
    <t xml:space="preserve">Fund : </t>
  </si>
  <si>
    <t>Date :</t>
  </si>
  <si>
    <t>DV No. :</t>
  </si>
  <si>
    <t>Mode of Payment</t>
  </si>
  <si>
    <t>MDS Check</t>
  </si>
  <si>
    <t>LCCA</t>
  </si>
  <si>
    <t>ADA</t>
  </si>
  <si>
    <t>Others (Please specify)</t>
  </si>
  <si>
    <t>_________________</t>
  </si>
  <si>
    <t>TIN/Employee No.:</t>
  </si>
  <si>
    <t xml:space="preserve">ORS/BURS No.: </t>
  </si>
  <si>
    <t>007-857-329-000</t>
  </si>
  <si>
    <t>MFO/PAP</t>
  </si>
  <si>
    <t>Gross Amount</t>
  </si>
  <si>
    <t>Tax Base:</t>
  </si>
  <si>
    <t>3% vat</t>
  </si>
  <si>
    <t>1%evat</t>
  </si>
  <si>
    <t>NET AMOUNT</t>
  </si>
  <si>
    <t>Amount Due</t>
  </si>
  <si>
    <t>2-02-01-030</t>
  </si>
  <si>
    <t xml:space="preserve"> Certified:  Expenses/Cash Advance necessary,  lawful and  incurred under my direct supervision.</t>
  </si>
  <si>
    <t>IAN FELICIANO P. BERDIN III</t>
  </si>
  <si>
    <t>Acting Head, Admin and Operation &amp; Maintenance Section</t>
  </si>
  <si>
    <t xml:space="preserve"> Accounting Entry:</t>
  </si>
  <si>
    <t>Account Title</t>
  </si>
  <si>
    <t>UACS Code</t>
  </si>
  <si>
    <t>Debit</t>
  </si>
  <si>
    <t>Credit</t>
  </si>
  <si>
    <t>Due to BIR</t>
  </si>
  <si>
    <t>2-02-01-010</t>
  </si>
  <si>
    <t>Cash in Bank</t>
  </si>
  <si>
    <t>1-01-02-020 FO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</si>
  <si>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</si>
  <si>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</si>
  <si>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</si>
  <si>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</si>
  <si>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</si>
  <si>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</si>
  <si>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</si>
  <si>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</si>
  <si>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VIDA E. PITALLANO, CPA</t>
  </si>
  <si>
    <t>Position</t>
  </si>
  <si>
    <t>Head, Accounting Unit/Authorized Representative</t>
  </si>
  <si>
    <t>Agency Head/Authorized Representative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</si>
  <si>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</si>
  <si>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</si>
  <si>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</si>
  <si>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</si>
  <si>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</si>
  <si>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</si>
  <si>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</si>
  <si>
    <t>ELA MAE S. ABILA</t>
  </si>
  <si>
    <t>Procurement Analyst B</t>
  </si>
  <si>
    <t>Functionality</t>
  </si>
  <si>
    <t>Specifications</t>
  </si>
  <si>
    <t>Date of Acceptance:</t>
  </si>
  <si>
    <t>Partial (please specify quantity) :</t>
  </si>
  <si>
    <t xml:space="preserve">Date: </t>
  </si>
  <si>
    <t xml:space="preserve"> NATIONAL IRRIGATION ADMINISTRATION ALBAY-CATANDUANES IRRIGATION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</si>
</sst>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[$-10409]#,##0.00;\(#,##0.00\)"/>
    <numFmt numFmtId="166" formatCode="#,##0.00;[Red]#,##0.00"/>
    <numFmt numFmtId="167" formatCode="mm/dd/yy;@"/>
    <numFmt numFmtId="168" formatCode="[$-409]mmmm\ d\,\ yyyy;@"/>
  </numFmts>
  <fonts count="10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rgb="FFFF0000"/>
      <name val="Arial"/>
      <family val="2"/>
    </font>
    <font>
      <sz val="10"/>
      <color rgb="FF000000"/>
      <name val="Trajan Pro"/>
      <family val="1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u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800080"/>
      <name val="Times New Roman"/>
      <family val="1"/>
    </font>
    <font>
      <sz val="8"/>
      <color rgb="FF000000"/>
      <name val="Times New Roman"/>
      <family val="1"/>
    </font>
    <font>
      <b/>
      <sz val="12"/>
      <color rgb="FF000000"/>
      <name val="Trajan Pro"/>
      <family val="1"/>
    </font>
    <font>
      <b/>
      <u/>
      <sz val="10"/>
      <color rgb="FF000000"/>
      <name val="Times New Roman"/>
      <family val="1"/>
    </font>
    <font>
      <b/>
      <i/>
      <u/>
      <sz val="12"/>
      <color rgb="FF000000"/>
      <name val="Times New Roman"/>
      <family val="1"/>
    </font>
    <font>
      <sz val="11"/>
      <name val="Trajan Pro"/>
      <family val="1"/>
    </font>
    <font>
      <b/>
      <sz val="11"/>
      <color rgb="FFFF0000"/>
      <name val="Calibri"/>
      <family val="2"/>
      <scheme val="minor"/>
    </font>
    <font>
      <b/>
      <sz val="14"/>
      <name val="Trajan Pro"/>
      <family val="1"/>
    </font>
    <font>
      <sz val="10"/>
      <name val="Trajan Pro"/>
      <family val="1"/>
    </font>
    <font>
      <sz val="8"/>
      <color theme="1"/>
      <name val="Cambria"/>
      <family val="1"/>
    </font>
    <font>
      <sz val="10"/>
      <name val="Arial"/>
      <family val="2"/>
    </font>
    <font>
      <sz val="8"/>
      <name val="Cambria"/>
      <family val="1"/>
    </font>
    <font>
      <b/>
      <sz val="8"/>
      <color theme="1"/>
      <name val="Cambria"/>
      <family val="1"/>
    </font>
    <font>
      <sz val="9"/>
      <color theme="1"/>
      <name val="Calibri"/>
      <family val="2"/>
      <scheme val="minor"/>
    </font>
    <font>
      <sz val="9"/>
      <color theme="1"/>
      <name val="Corbel"/>
      <family val="2"/>
    </font>
    <font>
      <b/>
      <sz val="11"/>
      <name val="Cambria"/>
      <family val="1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b/>
      <sz val="10"/>
      <color theme="1"/>
      <name val="Cambria"/>
      <family val="1"/>
    </font>
    <font>
      <b/>
      <i/>
      <sz val="8"/>
      <color theme="0" tint="-0.34998626667073579"/>
      <name val="Cambria"/>
      <family val="1"/>
    </font>
    <font>
      <sz val="9"/>
      <color theme="1"/>
      <name val="Cambria"/>
      <family val="1"/>
    </font>
    <font>
      <i/>
      <sz val="8"/>
      <color theme="1"/>
      <name val="Cambria"/>
      <family val="1"/>
    </font>
    <font>
      <sz val="8"/>
      <color theme="1"/>
      <name val="Calibri"/>
      <family val="2"/>
      <scheme val="minor"/>
    </font>
    <font>
      <i/>
      <sz val="8"/>
      <color theme="1"/>
      <name val="Cambria"/>
      <family val="1"/>
      <scheme val="major"/>
    </font>
    <font>
      <b/>
      <i/>
      <sz val="7"/>
      <color theme="1"/>
      <name val="Helvetica"/>
      <family val="2"/>
    </font>
    <font>
      <sz val="7"/>
      <color theme="1"/>
      <name val="Helvetica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3"/>
      <name val="Trajan Pro"/>
      <family val="1"/>
    </font>
    <font>
      <sz val="7"/>
      <name val="Cambria"/>
      <family val="1"/>
    </font>
    <font>
      <sz val="7"/>
      <name val="Century Gothic"/>
      <family val="2"/>
    </font>
    <font>
      <sz val="9"/>
      <name val="Century Gothic"/>
      <family val="2"/>
    </font>
    <font>
      <b/>
      <sz val="10"/>
      <name val="Cambria"/>
      <family val="1"/>
    </font>
    <font>
      <b/>
      <sz val="9"/>
      <color theme="1"/>
      <name val="Corbel"/>
      <family val="2"/>
    </font>
    <font>
      <sz val="9"/>
      <color indexed="8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7"/>
      <color theme="1"/>
      <name val="Cambria"/>
      <family val="1"/>
      <scheme val="major"/>
    </font>
    <font>
      <b/>
      <sz val="9"/>
      <color theme="1"/>
      <name val="Cambria"/>
      <family val="1"/>
    </font>
    <font>
      <b/>
      <sz val="12"/>
      <color theme="1"/>
      <name val="Cambria"/>
      <family val="1"/>
    </font>
    <font>
      <i/>
      <sz val="9"/>
      <color theme="1"/>
      <name val="Cambria"/>
      <family val="1"/>
    </font>
    <font>
      <sz val="8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sz val="8"/>
      <color theme="1"/>
      <name val="Helvetica"/>
      <family val="2"/>
    </font>
    <font>
      <b/>
      <u/>
      <sz val="11"/>
      <color theme="1"/>
      <name val="Cambria"/>
      <family val="1"/>
    </font>
    <font>
      <sz val="8"/>
      <name val="Candara"/>
      <family val="2"/>
    </font>
    <font>
      <sz val="10"/>
      <name val="Cambria"/>
      <family val="1"/>
    </font>
    <font>
      <b/>
      <sz val="10.5"/>
      <name val="Trajan Pro"/>
      <family val="1"/>
    </font>
    <font>
      <sz val="9"/>
      <name val="Trajan Pro"/>
      <family val="1"/>
    </font>
    <font>
      <b/>
      <sz val="16"/>
      <name val="Cambria"/>
      <family val="1"/>
    </font>
    <font>
      <sz val="11"/>
      <name val="Cambria"/>
      <family val="1"/>
    </font>
    <font>
      <sz val="12"/>
      <name val="Cambria"/>
      <family val="1"/>
    </font>
    <font>
      <sz val="9"/>
      <name val="Cambria"/>
      <family val="1"/>
    </font>
    <font>
      <b/>
      <sz val="12"/>
      <name val="Cambria"/>
      <family val="1"/>
    </font>
    <font>
      <i/>
      <sz val="10"/>
      <name val="Cambria"/>
      <family val="1"/>
    </font>
    <font>
      <u/>
      <sz val="10"/>
      <color theme="10"/>
      <name val="Arial"/>
      <family val="2"/>
    </font>
    <font>
      <u/>
      <sz val="9"/>
      <color rgb="FF00B050"/>
      <name val="Cambria"/>
      <family val="1"/>
    </font>
    <font>
      <b/>
      <sz val="10"/>
      <color theme="3"/>
      <name val="Cambria"/>
      <family val="1"/>
      <scheme val="major"/>
    </font>
    <font>
      <sz val="11"/>
      <color theme="3"/>
      <name val="Cambria"/>
      <family val="1"/>
      <scheme val="major"/>
    </font>
    <font>
      <sz val="10"/>
      <color theme="3"/>
      <name val="Cambria"/>
      <family val="1"/>
      <scheme val="major"/>
    </font>
    <font>
      <b/>
      <sz val="10.5"/>
      <color theme="3"/>
      <name val="Trajan Pro"/>
      <family val="1"/>
    </font>
    <font>
      <sz val="9"/>
      <color theme="3"/>
      <name val="Trajan Pro"/>
      <family val="1"/>
    </font>
    <font>
      <b/>
      <sz val="18"/>
      <color theme="3"/>
      <name val="Cambria"/>
      <family val="1"/>
      <scheme val="major"/>
    </font>
    <font>
      <b/>
      <sz val="11"/>
      <color theme="3"/>
      <name val="Cambria"/>
      <family val="1"/>
      <scheme val="major"/>
    </font>
    <font>
      <b/>
      <sz val="12"/>
      <color theme="3"/>
      <name val="Cambria"/>
      <family val="1"/>
      <scheme val="major"/>
    </font>
    <font>
      <b/>
      <u/>
      <sz val="11"/>
      <color theme="3"/>
      <name val="Cambria"/>
      <family val="1"/>
      <scheme val="major"/>
    </font>
    <font>
      <u/>
      <sz val="11"/>
      <color theme="3"/>
      <name val="Cambria"/>
      <family val="1"/>
      <scheme val="major"/>
    </font>
    <font>
      <sz val="9"/>
      <color theme="3"/>
      <name val="Cambria"/>
      <family val="1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sz val="11"/>
      <color theme="1"/>
      <name val="Webdings"/>
      <family val="1"/>
      <charset val="2"/>
    </font>
    <font>
      <b/>
      <u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sz val="10.5"/>
      <name val="Trajan Pro"/>
      <family val="1"/>
    </font>
    <font>
      <b/>
      <sz val="18"/>
      <name val="Cambria"/>
      <family val="1"/>
      <scheme val="major"/>
    </font>
    <font>
      <sz val="11"/>
      <name val="Cambria"/>
      <family val="1"/>
      <scheme val="major"/>
    </font>
    <font>
      <sz val="10"/>
      <color theme="3" tint="-0.49998474074526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8000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5B3D7"/>
      </left>
      <right style="medium">
        <color rgb="FFCCCCCC"/>
      </right>
      <top style="medium">
        <color rgb="FFCCCCCC"/>
      </top>
      <bottom style="medium">
        <color rgb="FF95B3D7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3" fillId="0" borderId="0"/>
    <xf numFmtId="0" fontId="29" fillId="0" borderId="0"/>
    <xf numFmtId="164" fontId="4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29" fillId="0" borderId="0"/>
    <xf numFmtId="164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</cellStyleXfs>
  <cellXfs count="837"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8" fillId="0" borderId="9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top" wrapText="1" readingOrder="1"/>
    </xf>
    <xf numFmtId="0" fontId="13" fillId="0" borderId="12" xfId="0" applyFont="1" applyBorder="1" applyAlignment="1">
      <alignment horizontal="center" vertical="center" wrapText="1" readingOrder="1"/>
    </xf>
    <xf numFmtId="0" fontId="13" fillId="0" borderId="13" xfId="0" applyFont="1" applyBorder="1" applyAlignment="1">
      <alignment horizontal="center" vertical="center" wrapText="1" readingOrder="1"/>
    </xf>
    <xf numFmtId="0" fontId="14" fillId="0" borderId="13" xfId="0" applyFont="1" applyBorder="1" applyAlignment="1">
      <alignment horizontal="center" vertical="top" wrapText="1" readingOrder="1"/>
    </xf>
    <xf numFmtId="0" fontId="16" fillId="0" borderId="13" xfId="0" applyFont="1" applyBorder="1" applyAlignment="1">
      <alignment horizontal="center" vertical="top" wrapText="1" readingOrder="1"/>
    </xf>
    <xf numFmtId="0" fontId="20" fillId="0" borderId="0" xfId="0" applyFont="1" applyAlignment="1">
      <alignment horizontal="center" vertical="top" wrapText="1" readingOrder="1"/>
    </xf>
    <xf numFmtId="0" fontId="12" fillId="0" borderId="0" xfId="0" applyFont="1" applyAlignment="1">
      <alignment horizontal="center" vertical="top" wrapText="1" readingOrder="1"/>
    </xf>
    <xf numFmtId="0" fontId="12" fillId="0" borderId="14" xfId="0" applyFont="1" applyBorder="1" applyAlignment="1">
      <alignment horizontal="center" vertical="top" wrapText="1" readingOrder="1"/>
    </xf>
    <xf numFmtId="0" fontId="25" fillId="0" borderId="0" xfId="1" applyFont="1"/>
    <xf numFmtId="0" fontId="3" fillId="0" borderId="0" xfId="1"/>
    <xf numFmtId="0" fontId="28" fillId="0" borderId="0" xfId="1" applyFont="1"/>
    <xf numFmtId="0" fontId="30" fillId="0" borderId="0" xfId="2" applyFont="1"/>
    <xf numFmtId="15" fontId="31" fillId="0" borderId="15" xfId="1" quotePrefix="1" applyNumberFormat="1" applyFont="1" applyBorder="1"/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0" fontId="31" fillId="0" borderId="15" xfId="1" applyFont="1" applyBorder="1"/>
    <xf numFmtId="0" fontId="31" fillId="0" borderId="16" xfId="1" applyFont="1" applyBorder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5" fillId="0" borderId="16" xfId="1" applyFont="1" applyBorder="1" applyAlignment="1">
      <alignment horizontal="left" vertical="center" wrapText="1"/>
    </xf>
    <xf numFmtId="0" fontId="36" fillId="0" borderId="16" xfId="1" applyFont="1" applyBorder="1" applyAlignment="1">
      <alignment horizontal="center" vertical="center" wrapText="1"/>
    </xf>
    <xf numFmtId="0" fontId="35" fillId="0" borderId="16" xfId="1" applyFont="1" applyBorder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31" fillId="0" borderId="19" xfId="1" applyFont="1" applyBorder="1" applyAlignment="1">
      <alignment vertical="top"/>
    </xf>
    <xf numFmtId="0" fontId="31" fillId="0" borderId="15" xfId="1" applyFont="1" applyBorder="1" applyAlignment="1">
      <alignment vertical="top"/>
    </xf>
    <xf numFmtId="0" fontId="31" fillId="0" borderId="16" xfId="1" applyFont="1" applyBorder="1" applyAlignment="1">
      <alignment vertical="top"/>
    </xf>
    <xf numFmtId="0" fontId="39" fillId="0" borderId="0" xfId="1" applyFont="1"/>
    <xf numFmtId="0" fontId="40" fillId="0" borderId="15" xfId="1" applyFont="1" applyBorder="1"/>
    <xf numFmtId="0" fontId="28" fillId="0" borderId="15" xfId="1" applyFont="1" applyBorder="1"/>
    <xf numFmtId="0" fontId="40" fillId="0" borderId="20" xfId="1" applyFont="1" applyBorder="1"/>
    <xf numFmtId="0" fontId="28" fillId="0" borderId="20" xfId="1" applyFont="1" applyBorder="1"/>
    <xf numFmtId="0" fontId="40" fillId="0" borderId="0" xfId="1" applyFont="1" applyAlignment="1">
      <alignment horizontal="center"/>
    </xf>
    <xf numFmtId="0" fontId="41" fillId="0" borderId="0" xfId="1" applyFont="1"/>
    <xf numFmtId="0" fontId="42" fillId="0" borderId="0" xfId="1" applyFont="1"/>
    <xf numFmtId="0" fontId="41" fillId="0" borderId="0" xfId="1" applyFont="1" applyAlignment="1">
      <alignment horizontal="center"/>
    </xf>
    <xf numFmtId="0" fontId="43" fillId="0" borderId="0" xfId="1" applyFont="1" applyAlignment="1">
      <alignment horizontal="left"/>
    </xf>
    <xf numFmtId="0" fontId="44" fillId="0" borderId="0" xfId="1" applyFont="1" applyAlignment="1">
      <alignment vertical="center"/>
    </xf>
    <xf numFmtId="0" fontId="45" fillId="0" borderId="0" xfId="1" applyFont="1"/>
    <xf numFmtId="0" fontId="2" fillId="0" borderId="0" xfId="4"/>
    <xf numFmtId="0" fontId="48" fillId="0" borderId="0" xfId="2" applyFont="1" applyAlignment="1">
      <alignment horizontal="left" indent="2"/>
    </xf>
    <xf numFmtId="0" fontId="49" fillId="0" borderId="0" xfId="2" applyFont="1"/>
    <xf numFmtId="0" fontId="49" fillId="0" borderId="0" xfId="2" applyFont="1" applyAlignment="1">
      <alignment horizontal="center"/>
    </xf>
    <xf numFmtId="0" fontId="50" fillId="0" borderId="0" xfId="2" applyFont="1" applyAlignment="1">
      <alignment horizontal="center"/>
    </xf>
    <xf numFmtId="0" fontId="50" fillId="0" borderId="0" xfId="2" applyFont="1"/>
    <xf numFmtId="0" fontId="51" fillId="0" borderId="0" xfId="2" applyFont="1" applyAlignment="1">
      <alignment horizontal="left"/>
    </xf>
    <xf numFmtId="0" fontId="35" fillId="0" borderId="0" xfId="4" applyFont="1"/>
    <xf numFmtId="0" fontId="52" fillId="0" borderId="15" xfId="4" applyFont="1" applyBorder="1" applyAlignment="1">
      <alignment horizontal="center"/>
    </xf>
    <xf numFmtId="0" fontId="32" fillId="0" borderId="0" xfId="4" applyFont="1" applyAlignment="1">
      <alignment horizontal="center"/>
    </xf>
    <xf numFmtId="0" fontId="35" fillId="0" borderId="0" xfId="4" applyFont="1" applyAlignment="1">
      <alignment vertical="center"/>
    </xf>
    <xf numFmtId="0" fontId="31" fillId="0" borderId="28" xfId="4" applyFont="1" applyBorder="1" applyAlignment="1">
      <alignment horizontal="center" vertical="center" wrapText="1"/>
    </xf>
    <xf numFmtId="0" fontId="31" fillId="0" borderId="31" xfId="4" applyFont="1" applyBorder="1" applyAlignment="1">
      <alignment horizontal="center" vertical="center" wrapText="1"/>
    </xf>
    <xf numFmtId="0" fontId="55" fillId="0" borderId="32" xfId="4" applyFont="1" applyBorder="1" applyAlignment="1">
      <alignment horizontal="center" vertical="center" wrapText="1"/>
    </xf>
    <xf numFmtId="0" fontId="56" fillId="0" borderId="33" xfId="4" applyFont="1" applyBorder="1" applyAlignment="1">
      <alignment horizontal="center" vertical="center" wrapText="1"/>
    </xf>
    <xf numFmtId="0" fontId="57" fillId="0" borderId="33" xfId="4" applyFont="1" applyBorder="1" applyAlignment="1">
      <alignment horizontal="center" vertical="center" wrapText="1"/>
    </xf>
    <xf numFmtId="0" fontId="56" fillId="0" borderId="33" xfId="4" applyFont="1" applyBorder="1" applyAlignment="1">
      <alignment vertical="center" wrapText="1"/>
    </xf>
    <xf numFmtId="43" fontId="56" fillId="0" borderId="33" xfId="5" applyFont="1" applyBorder="1" applyAlignment="1">
      <alignment horizontal="center" vertical="center" wrapText="1"/>
    </xf>
    <xf numFmtId="0" fontId="56" fillId="0" borderId="0" xfId="4" applyFont="1"/>
    <xf numFmtId="43" fontId="58" fillId="0" borderId="44" xfId="5" applyFont="1" applyBorder="1" applyAlignment="1">
      <alignment horizontal="right" vertical="center" wrapText="1" indent="2"/>
    </xf>
    <xf numFmtId="0" fontId="58" fillId="0" borderId="0" xfId="4" applyFont="1"/>
    <xf numFmtId="0" fontId="60" fillId="0" borderId="0" xfId="4" applyFont="1"/>
    <xf numFmtId="0" fontId="61" fillId="0" borderId="0" xfId="4" applyFont="1"/>
    <xf numFmtId="0" fontId="56" fillId="0" borderId="0" xfId="4" applyFont="1" applyAlignment="1">
      <alignment wrapText="1"/>
    </xf>
    <xf numFmtId="0" fontId="55" fillId="0" borderId="0" xfId="4" applyFont="1" applyAlignment="1">
      <alignment horizontal="center" wrapText="1"/>
    </xf>
    <xf numFmtId="0" fontId="62" fillId="0" borderId="0" xfId="4" applyFont="1" applyAlignment="1">
      <alignment horizontal="left" vertical="center"/>
    </xf>
    <xf numFmtId="0" fontId="63" fillId="0" borderId="0" xfId="4" applyFont="1" applyAlignment="1">
      <alignment vertical="center"/>
    </xf>
    <xf numFmtId="0" fontId="54" fillId="0" borderId="0" xfId="4" applyFont="1"/>
    <xf numFmtId="0" fontId="64" fillId="0" borderId="0" xfId="4" applyFont="1"/>
    <xf numFmtId="0" fontId="29" fillId="0" borderId="0" xfId="2"/>
    <xf numFmtId="0" fontId="65" fillId="0" borderId="0" xfId="2" applyFont="1" applyAlignment="1">
      <alignment horizontal="center"/>
    </xf>
    <xf numFmtId="0" fontId="66" fillId="0" borderId="0" xfId="2" applyFont="1"/>
    <xf numFmtId="0" fontId="68" fillId="0" borderId="0" xfId="2" applyFont="1" applyAlignment="1">
      <alignment horizontal="left" indent="13"/>
    </xf>
    <xf numFmtId="0" fontId="68" fillId="0" borderId="46" xfId="2" applyFont="1" applyBorder="1" applyAlignment="1">
      <alignment horizontal="left" indent="13"/>
    </xf>
    <xf numFmtId="0" fontId="68" fillId="0" borderId="38" xfId="2" applyFont="1" applyBorder="1" applyAlignment="1">
      <alignment horizontal="left" indent="13"/>
    </xf>
    <xf numFmtId="0" fontId="68" fillId="0" borderId="39" xfId="2" applyFont="1" applyBorder="1" applyAlignment="1">
      <alignment horizontal="left" indent="13"/>
    </xf>
    <xf numFmtId="0" fontId="70" fillId="0" borderId="38" xfId="2" applyFont="1" applyBorder="1"/>
    <xf numFmtId="0" fontId="70" fillId="0" borderId="0" xfId="2" applyFont="1" applyAlignment="1">
      <alignment horizontal="left"/>
    </xf>
    <xf numFmtId="0" fontId="71" fillId="0" borderId="47" xfId="2" applyFont="1" applyBorder="1" applyAlignment="1">
      <alignment horizontal="left"/>
    </xf>
    <xf numFmtId="0" fontId="66" fillId="0" borderId="18" xfId="2" quotePrefix="1" applyFont="1" applyBorder="1" applyAlignment="1">
      <alignment horizontal="left"/>
    </xf>
    <xf numFmtId="0" fontId="66" fillId="0" borderId="38" xfId="2" applyFont="1" applyBorder="1"/>
    <xf numFmtId="0" fontId="72" fillId="0" borderId="19" xfId="2" applyFont="1" applyBorder="1" applyAlignment="1">
      <alignment horizontal="center"/>
    </xf>
    <xf numFmtId="0" fontId="66" fillId="0" borderId="15" xfId="2" applyFont="1" applyBorder="1"/>
    <xf numFmtId="0" fontId="71" fillId="0" borderId="0" xfId="2" applyFont="1" applyAlignment="1">
      <alignment horizontal="center"/>
    </xf>
    <xf numFmtId="0" fontId="70" fillId="0" borderId="39" xfId="2" applyFont="1" applyBorder="1" applyAlignment="1">
      <alignment horizontal="left"/>
    </xf>
    <xf numFmtId="0" fontId="70" fillId="0" borderId="49" xfId="2" applyFont="1" applyBorder="1"/>
    <xf numFmtId="0" fontId="71" fillId="0" borderId="50" xfId="2" applyFont="1" applyBorder="1" applyAlignment="1">
      <alignment horizontal="center"/>
    </xf>
    <xf numFmtId="0" fontId="70" fillId="0" borderId="50" xfId="2" applyFont="1" applyBorder="1" applyAlignment="1">
      <alignment horizontal="left"/>
    </xf>
    <xf numFmtId="0" fontId="70" fillId="0" borderId="51" xfId="2" applyFont="1" applyBorder="1" applyAlignment="1">
      <alignment horizontal="left"/>
    </xf>
    <xf numFmtId="0" fontId="70" fillId="0" borderId="54" xfId="2" applyFont="1" applyBorder="1" applyAlignment="1">
      <alignment horizontal="left"/>
    </xf>
    <xf numFmtId="0" fontId="66" fillId="0" borderId="53" xfId="2" applyFont="1" applyBorder="1" applyAlignment="1">
      <alignment horizontal="center"/>
    </xf>
    <xf numFmtId="0" fontId="70" fillId="0" borderId="38" xfId="2" applyFont="1" applyBorder="1" applyAlignment="1">
      <alignment horizontal="left"/>
    </xf>
    <xf numFmtId="0" fontId="70" fillId="0" borderId="18" xfId="2" applyFont="1" applyBorder="1" applyAlignment="1">
      <alignment horizontal="center"/>
    </xf>
    <xf numFmtId="0" fontId="66" fillId="0" borderId="16" xfId="2" applyFont="1" applyBorder="1" applyAlignment="1">
      <alignment horizontal="center" vertical="center" wrapText="1"/>
    </xf>
    <xf numFmtId="0" fontId="66" fillId="0" borderId="16" xfId="2" applyFont="1" applyBorder="1" applyAlignment="1">
      <alignment horizontal="center" vertical="center"/>
    </xf>
    <xf numFmtId="164" fontId="66" fillId="0" borderId="16" xfId="3" applyFont="1" applyBorder="1" applyAlignment="1">
      <alignment horizontal="center" vertical="center"/>
    </xf>
    <xf numFmtId="0" fontId="66" fillId="0" borderId="0" xfId="2" applyFont="1" applyAlignment="1">
      <alignment horizontal="center" vertical="center"/>
    </xf>
    <xf numFmtId="43" fontId="73" fillId="0" borderId="16" xfId="6" applyFont="1" applyBorder="1" applyAlignment="1">
      <alignment horizontal="right"/>
    </xf>
    <xf numFmtId="0" fontId="71" fillId="0" borderId="58" xfId="2" applyFont="1" applyBorder="1" applyAlignment="1">
      <alignment horizontal="left"/>
    </xf>
    <xf numFmtId="0" fontId="70" fillId="0" borderId="0" xfId="2" applyFont="1" applyAlignment="1">
      <alignment horizontal="center"/>
    </xf>
    <xf numFmtId="0" fontId="70" fillId="0" borderId="0" xfId="2" applyFont="1"/>
    <xf numFmtId="166" fontId="70" fillId="0" borderId="0" xfId="2" applyNumberFormat="1" applyFont="1" applyAlignment="1">
      <alignment horizontal="center"/>
    </xf>
    <xf numFmtId="0" fontId="74" fillId="0" borderId="39" xfId="2" applyFont="1" applyBorder="1"/>
    <xf numFmtId="0" fontId="51" fillId="0" borderId="0" xfId="2" applyFont="1"/>
    <xf numFmtId="0" fontId="66" fillId="0" borderId="39" xfId="2" applyFont="1" applyBorder="1"/>
    <xf numFmtId="0" fontId="74" fillId="0" borderId="0" xfId="2" applyFont="1"/>
    <xf numFmtId="0" fontId="71" fillId="0" borderId="38" xfId="2" applyFont="1" applyBorder="1" applyAlignment="1">
      <alignment horizontal="left"/>
    </xf>
    <xf numFmtId="0" fontId="71" fillId="0" borderId="0" xfId="2" applyFont="1" applyAlignment="1">
      <alignment horizontal="left"/>
    </xf>
    <xf numFmtId="43" fontId="66" fillId="0" borderId="0" xfId="2" applyNumberFormat="1" applyFont="1"/>
    <xf numFmtId="0" fontId="71" fillId="0" borderId="39" xfId="2" applyFont="1" applyBorder="1" applyAlignment="1">
      <alignment horizontal="left"/>
    </xf>
    <xf numFmtId="0" fontId="71" fillId="0" borderId="15" xfId="2" applyFont="1" applyBorder="1" applyAlignment="1">
      <alignment horizontal="left"/>
    </xf>
    <xf numFmtId="0" fontId="71" fillId="0" borderId="19" xfId="2" applyFont="1" applyBorder="1" applyAlignment="1">
      <alignment horizontal="left"/>
    </xf>
    <xf numFmtId="0" fontId="66" fillId="0" borderId="15" xfId="2" applyFont="1" applyBorder="1" applyAlignment="1">
      <alignment horizontal="center"/>
    </xf>
    <xf numFmtId="0" fontId="73" fillId="0" borderId="0" xfId="2" applyFont="1" applyAlignment="1">
      <alignment horizontal="left"/>
    </xf>
    <xf numFmtId="0" fontId="71" fillId="0" borderId="38" xfId="2" applyFont="1" applyBorder="1"/>
    <xf numFmtId="0" fontId="71" fillId="0" borderId="0" xfId="2" applyFont="1"/>
    <xf numFmtId="0" fontId="73" fillId="0" borderId="15" xfId="2" applyFont="1" applyBorder="1"/>
    <xf numFmtId="0" fontId="71" fillId="0" borderId="39" xfId="2" applyFont="1" applyBorder="1"/>
    <xf numFmtId="0" fontId="76" fillId="0" borderId="19" xfId="7" quotePrefix="1" applyFont="1" applyBorder="1" applyAlignment="1" applyProtection="1"/>
    <xf numFmtId="0" fontId="66" fillId="0" borderId="47" xfId="2" applyFont="1" applyBorder="1"/>
    <xf numFmtId="0" fontId="79" fillId="0" borderId="0" xfId="2" applyFont="1"/>
    <xf numFmtId="0" fontId="83" fillId="0" borderId="0" xfId="2" applyFont="1" applyAlignment="1">
      <alignment vertical="center" wrapText="1"/>
    </xf>
    <xf numFmtId="0" fontId="78" fillId="0" borderId="46" xfId="2" applyFont="1" applyBorder="1" applyAlignment="1">
      <alignment vertical="center" wrapText="1"/>
    </xf>
    <xf numFmtId="0" fontId="78" fillId="0" borderId="68" xfId="2" applyFont="1" applyBorder="1" applyAlignment="1">
      <alignment vertical="center" wrapText="1"/>
    </xf>
    <xf numFmtId="0" fontId="78" fillId="0" borderId="70" xfId="2" applyFont="1" applyBorder="1" applyAlignment="1">
      <alignment wrapText="1"/>
    </xf>
    <xf numFmtId="0" fontId="78" fillId="0" borderId="63" xfId="2" applyFont="1" applyBorder="1"/>
    <xf numFmtId="0" fontId="78" fillId="0" borderId="21" xfId="2" applyFont="1" applyBorder="1"/>
    <xf numFmtId="0" fontId="78" fillId="0" borderId="48" xfId="2" applyFont="1" applyBorder="1"/>
    <xf numFmtId="0" fontId="78" fillId="0" borderId="59" xfId="2" applyFont="1" applyBorder="1"/>
    <xf numFmtId="0" fontId="78" fillId="0" borderId="72" xfId="2" applyFont="1" applyBorder="1"/>
    <xf numFmtId="0" fontId="78" fillId="0" borderId="60" xfId="2" applyFont="1" applyBorder="1" applyAlignment="1">
      <alignment horizontal="center"/>
    </xf>
    <xf numFmtId="0" fontId="78" fillId="0" borderId="0" xfId="2" applyFont="1" applyAlignment="1">
      <alignment horizontal="center"/>
    </xf>
    <xf numFmtId="0" fontId="78" fillId="0" borderId="39" xfId="2" applyFont="1" applyBorder="1" applyAlignment="1">
      <alignment horizontal="center"/>
    </xf>
    <xf numFmtId="0" fontId="78" fillId="0" borderId="38" xfId="2" quotePrefix="1" applyFont="1" applyBorder="1"/>
    <xf numFmtId="0" fontId="78" fillId="0" borderId="39" xfId="2" quotePrefix="1" applyFont="1" applyBorder="1"/>
    <xf numFmtId="0" fontId="78" fillId="0" borderId="33" xfId="2" applyFont="1" applyBorder="1"/>
    <xf numFmtId="0" fontId="78" fillId="0" borderId="60" xfId="2" applyFont="1" applyBorder="1"/>
    <xf numFmtId="0" fontId="78" fillId="0" borderId="0" xfId="2" applyFont="1"/>
    <xf numFmtId="0" fontId="78" fillId="0" borderId="39" xfId="2" applyFont="1" applyBorder="1"/>
    <xf numFmtId="0" fontId="78" fillId="0" borderId="38" xfId="2" applyFont="1" applyBorder="1"/>
    <xf numFmtId="0" fontId="78" fillId="0" borderId="38" xfId="2" applyFont="1" applyBorder="1" applyAlignment="1">
      <alignment vertical="center" wrapText="1"/>
    </xf>
    <xf numFmtId="0" fontId="78" fillId="0" borderId="0" xfId="2" applyFont="1" applyAlignment="1">
      <alignment vertical="center" wrapText="1"/>
    </xf>
    <xf numFmtId="0" fontId="78" fillId="0" borderId="39" xfId="2" applyFont="1" applyBorder="1" applyAlignment="1">
      <alignment vertical="center" wrapText="1"/>
    </xf>
    <xf numFmtId="0" fontId="78" fillId="0" borderId="33" xfId="2" applyFont="1" applyBorder="1" applyAlignment="1">
      <alignment horizontal="center"/>
    </xf>
    <xf numFmtId="164" fontId="78" fillId="0" borderId="39" xfId="3" applyFont="1" applyBorder="1" applyAlignment="1">
      <alignment vertical="center" wrapText="1"/>
    </xf>
    <xf numFmtId="0" fontId="78" fillId="0" borderId="0" xfId="2" applyFont="1" applyAlignment="1">
      <alignment horizontal="left" indent="1"/>
    </xf>
    <xf numFmtId="0" fontId="78" fillId="0" borderId="65" xfId="2" applyFont="1" applyBorder="1"/>
    <xf numFmtId="0" fontId="78" fillId="0" borderId="46" xfId="2" applyFont="1" applyBorder="1" applyAlignment="1">
      <alignment wrapText="1"/>
    </xf>
    <xf numFmtId="0" fontId="78" fillId="0" borderId="66" xfId="2" applyFont="1" applyBorder="1" applyAlignment="1">
      <alignment wrapText="1"/>
    </xf>
    <xf numFmtId="0" fontId="78" fillId="0" borderId="67" xfId="2" applyFont="1" applyBorder="1" applyAlignment="1">
      <alignment wrapText="1"/>
    </xf>
    <xf numFmtId="0" fontId="83" fillId="0" borderId="70" xfId="2" applyFont="1" applyBorder="1" applyAlignment="1">
      <alignment vertical="center"/>
    </xf>
    <xf numFmtId="0" fontId="78" fillId="0" borderId="70" xfId="2" applyFont="1" applyBorder="1"/>
    <xf numFmtId="0" fontId="83" fillId="0" borderId="70" xfId="2" applyFont="1" applyBorder="1" applyAlignment="1">
      <alignment wrapText="1"/>
    </xf>
    <xf numFmtId="0" fontId="83" fillId="0" borderId="36" xfId="2" applyFont="1" applyBorder="1" applyAlignment="1">
      <alignment wrapText="1"/>
    </xf>
    <xf numFmtId="0" fontId="83" fillId="0" borderId="70" xfId="2" applyFont="1" applyBorder="1" applyAlignment="1">
      <alignment horizontal="left" vertical="center" wrapText="1"/>
    </xf>
    <xf numFmtId="0" fontId="78" fillId="0" borderId="40" xfId="2" applyFont="1" applyBorder="1"/>
    <xf numFmtId="0" fontId="83" fillId="0" borderId="0" xfId="2" applyFont="1"/>
    <xf numFmtId="0" fontId="83" fillId="0" borderId="60" xfId="2" applyFont="1" applyBorder="1"/>
    <xf numFmtId="0" fontId="78" fillId="0" borderId="60" xfId="2" applyFont="1" applyBorder="1" applyAlignment="1">
      <alignment wrapText="1"/>
    </xf>
    <xf numFmtId="0" fontId="78" fillId="0" borderId="0" xfId="2" applyFont="1" applyAlignment="1">
      <alignment wrapText="1"/>
    </xf>
    <xf numFmtId="0" fontId="78" fillId="0" borderId="0" xfId="2" applyFont="1" applyAlignment="1">
      <alignment horizontal="left"/>
    </xf>
    <xf numFmtId="0" fontId="78" fillId="0" borderId="60" xfId="2" applyFont="1" applyBorder="1" applyAlignment="1">
      <alignment vertical="center" wrapText="1"/>
    </xf>
    <xf numFmtId="0" fontId="78" fillId="0" borderId="40" xfId="2" applyFont="1" applyBorder="1" applyAlignment="1">
      <alignment vertical="center" wrapText="1"/>
    </xf>
    <xf numFmtId="0" fontId="85" fillId="0" borderId="0" xfId="2" applyFont="1" applyAlignment="1">
      <alignment horizontal="left"/>
    </xf>
    <xf numFmtId="0" fontId="86" fillId="0" borderId="0" xfId="2" applyFont="1" applyAlignment="1">
      <alignment horizontal="left"/>
    </xf>
    <xf numFmtId="0" fontId="78" fillId="0" borderId="65" xfId="2" applyFont="1" applyBorder="1" applyAlignment="1">
      <alignment vertical="center" wrapText="1"/>
    </xf>
    <xf numFmtId="0" fontId="78" fillId="0" borderId="68" xfId="2" applyFont="1" applyBorder="1" applyAlignment="1">
      <alignment wrapText="1"/>
    </xf>
    <xf numFmtId="0" fontId="78" fillId="0" borderId="75" xfId="2" applyFont="1" applyBorder="1"/>
    <xf numFmtId="0" fontId="78" fillId="0" borderId="34" xfId="2" applyFont="1" applyBorder="1"/>
    <xf numFmtId="0" fontId="78" fillId="0" borderId="36" xfId="2" applyFont="1" applyBorder="1"/>
    <xf numFmtId="0" fontId="83" fillId="0" borderId="77" xfId="2" applyFont="1" applyBorder="1"/>
    <xf numFmtId="0" fontId="78" fillId="0" borderId="33" xfId="2" applyFont="1" applyBorder="1" applyAlignment="1">
      <alignment horizontal="center" vertical="center"/>
    </xf>
    <xf numFmtId="0" fontId="78" fillId="0" borderId="79" xfId="2" applyFont="1" applyBorder="1" applyAlignment="1">
      <alignment horizontal="center" vertical="center" wrapText="1"/>
    </xf>
    <xf numFmtId="0" fontId="78" fillId="0" borderId="37" xfId="2" applyFont="1" applyBorder="1" applyAlignment="1">
      <alignment horizontal="center" vertical="top"/>
    </xf>
    <xf numFmtId="0" fontId="78" fillId="0" borderId="80" xfId="2" applyFont="1" applyBorder="1" applyAlignment="1">
      <alignment horizontal="center" vertical="top" wrapText="1"/>
    </xf>
    <xf numFmtId="167" fontId="78" fillId="0" borderId="32" xfId="2" quotePrefix="1" applyNumberFormat="1" applyFont="1" applyBorder="1"/>
    <xf numFmtId="164" fontId="83" fillId="0" borderId="33" xfId="3" applyFont="1" applyBorder="1"/>
    <xf numFmtId="41" fontId="78" fillId="0" borderId="72" xfId="6" applyNumberFormat="1" applyFont="1" applyBorder="1"/>
    <xf numFmtId="41" fontId="78" fillId="0" borderId="40" xfId="6" applyNumberFormat="1" applyFont="1" applyBorder="1"/>
    <xf numFmtId="41" fontId="78" fillId="0" borderId="38" xfId="6" applyNumberFormat="1" applyFont="1" applyBorder="1"/>
    <xf numFmtId="41" fontId="78" fillId="0" borderId="39" xfId="6" applyNumberFormat="1" applyFont="1" applyBorder="1"/>
    <xf numFmtId="41" fontId="78" fillId="0" borderId="33" xfId="6" applyNumberFormat="1" applyFont="1" applyBorder="1"/>
    <xf numFmtId="41" fontId="78" fillId="0" borderId="40" xfId="2" applyNumberFormat="1" applyFont="1" applyBorder="1"/>
    <xf numFmtId="43" fontId="78" fillId="0" borderId="33" xfId="6" applyFont="1" applyBorder="1"/>
    <xf numFmtId="167" fontId="78" fillId="0" borderId="32" xfId="2" applyNumberFormat="1" applyFont="1" applyBorder="1"/>
    <xf numFmtId="167" fontId="78" fillId="0" borderId="81" xfId="2" applyNumberFormat="1" applyFont="1" applyBorder="1"/>
    <xf numFmtId="0" fontId="78" fillId="0" borderId="67" xfId="2" applyFont="1" applyBorder="1"/>
    <xf numFmtId="0" fontId="78" fillId="0" borderId="46" xfId="2" applyFont="1" applyBorder="1"/>
    <xf numFmtId="0" fontId="78" fillId="0" borderId="66" xfId="2" applyFont="1" applyBorder="1"/>
    <xf numFmtId="0" fontId="78" fillId="0" borderId="82" xfId="2" applyFont="1" applyBorder="1"/>
    <xf numFmtId="0" fontId="78" fillId="0" borderId="68" xfId="2" applyFont="1" applyBorder="1"/>
    <xf numFmtId="0" fontId="1" fillId="0" borderId="0" xfId="8"/>
    <xf numFmtId="0" fontId="56" fillId="0" borderId="0" xfId="8" applyFont="1"/>
    <xf numFmtId="0" fontId="90" fillId="0" borderId="0" xfId="8" applyFont="1"/>
    <xf numFmtId="0" fontId="92" fillId="0" borderId="0" xfId="8" applyFont="1" applyAlignment="1">
      <alignment vertical="center"/>
    </xf>
    <xf numFmtId="0" fontId="56" fillId="0" borderId="0" xfId="8" applyFont="1" applyAlignment="1">
      <alignment vertical="center"/>
    </xf>
    <xf numFmtId="0" fontId="56" fillId="0" borderId="70" xfId="8" applyFont="1" applyBorder="1" applyAlignment="1">
      <alignment vertical="center"/>
    </xf>
    <xf numFmtId="168" fontId="92" fillId="0" borderId="70" xfId="8" applyNumberFormat="1" applyFont="1" applyBorder="1" applyAlignment="1">
      <alignment horizontal="left" vertical="center"/>
    </xf>
    <xf numFmtId="168" fontId="92" fillId="0" borderId="0" xfId="8" applyNumberFormat="1" applyFont="1" applyAlignment="1">
      <alignment horizontal="left" vertical="center"/>
    </xf>
    <xf numFmtId="0" fontId="55" fillId="0" borderId="0" xfId="8" applyFont="1" applyAlignment="1">
      <alignment vertical="center"/>
    </xf>
    <xf numFmtId="0" fontId="55" fillId="0" borderId="46" xfId="8" applyFont="1" applyBorder="1" applyAlignment="1">
      <alignment vertical="center"/>
    </xf>
    <xf numFmtId="0" fontId="56" fillId="0" borderId="46" xfId="8" applyFont="1" applyBorder="1" applyAlignment="1">
      <alignment vertical="center"/>
    </xf>
    <xf numFmtId="0" fontId="92" fillId="0" borderId="46" xfId="8" applyFont="1" applyBorder="1" applyAlignment="1">
      <alignment vertical="center"/>
    </xf>
    <xf numFmtId="0" fontId="55" fillId="0" borderId="0" xfId="8" applyFont="1"/>
    <xf numFmtId="0" fontId="56" fillId="0" borderId="0" xfId="8" applyFont="1" applyAlignment="1">
      <alignment horizontal="right"/>
    </xf>
    <xf numFmtId="0" fontId="56" fillId="0" borderId="0" xfId="8" applyFont="1" applyAlignment="1">
      <alignment horizontal="left" indent="3"/>
    </xf>
    <xf numFmtId="0" fontId="93" fillId="0" borderId="23" xfId="8" applyFont="1" applyBorder="1" applyAlignment="1">
      <alignment horizontal="center" vertical="center" wrapText="1"/>
    </xf>
    <xf numFmtId="0" fontId="93" fillId="0" borderId="25" xfId="8" applyFont="1" applyBorder="1" applyAlignment="1">
      <alignment horizontal="center" vertical="center" wrapText="1"/>
    </xf>
    <xf numFmtId="0" fontId="56" fillId="0" borderId="16" xfId="8" quotePrefix="1" applyFont="1" applyBorder="1" applyAlignment="1">
      <alignment vertical="center" wrapText="1"/>
    </xf>
    <xf numFmtId="0" fontId="56" fillId="0" borderId="60" xfId="9" applyFont="1" applyBorder="1"/>
    <xf numFmtId="0" fontId="94" fillId="0" borderId="0" xfId="9" applyFont="1" applyAlignment="1">
      <alignment horizontal="right"/>
    </xf>
    <xf numFmtId="0" fontId="92" fillId="0" borderId="0" xfId="9" applyFont="1" applyAlignment="1">
      <alignment horizontal="left" vertical="center"/>
    </xf>
    <xf numFmtId="0" fontId="56" fillId="0" borderId="60" xfId="9" applyFont="1" applyBorder="1" applyAlignment="1">
      <alignment vertical="center"/>
    </xf>
    <xf numFmtId="0" fontId="56" fillId="0" borderId="0" xfId="9" applyFont="1"/>
    <xf numFmtId="0" fontId="96" fillId="0" borderId="60" xfId="9" applyFont="1" applyBorder="1" applyAlignment="1">
      <alignment horizontal="right"/>
    </xf>
    <xf numFmtId="0" fontId="94" fillId="0" borderId="0" xfId="9" applyFont="1"/>
    <xf numFmtId="0" fontId="96" fillId="0" borderId="38" xfId="9" applyFont="1" applyBorder="1" applyAlignment="1">
      <alignment horizontal="right"/>
    </xf>
    <xf numFmtId="0" fontId="56" fillId="0" borderId="40" xfId="9" applyFont="1" applyBorder="1"/>
    <xf numFmtId="0" fontId="56" fillId="0" borderId="38" xfId="9" applyFont="1" applyBorder="1"/>
    <xf numFmtId="0" fontId="62" fillId="0" borderId="0" xfId="8" applyFont="1" applyAlignment="1">
      <alignment horizontal="left"/>
    </xf>
    <xf numFmtId="0" fontId="58" fillId="0" borderId="0" xfId="8" applyFont="1"/>
    <xf numFmtId="0" fontId="45" fillId="0" borderId="0" xfId="8" applyFont="1"/>
    <xf numFmtId="0" fontId="63" fillId="0" borderId="0" xfId="8" applyFont="1" applyAlignment="1">
      <alignment vertical="center"/>
    </xf>
    <xf numFmtId="0" fontId="54" fillId="0" borderId="0" xfId="8" applyFont="1"/>
    <xf numFmtId="0" fontId="100" fillId="0" borderId="0" xfId="11" applyFont="1" applyAlignment="1" applyProtection="1">
      <alignment horizontal="left" vertical="center" wrapText="1"/>
      <protection locked="0"/>
    </xf>
    <xf numFmtId="0" fontId="101" fillId="0" borderId="0" xfId="11" applyFont="1" applyAlignment="1" applyProtection="1">
      <alignment vertical="center"/>
      <protection locked="0"/>
    </xf>
    <xf numFmtId="0" fontId="101" fillId="0" borderId="0" xfId="11" applyFont="1" applyProtection="1">
      <protection locked="0"/>
    </xf>
    <xf numFmtId="0" fontId="100" fillId="0" borderId="0" xfId="11" applyFont="1" applyAlignment="1" applyProtection="1">
      <alignment horizontal="center" wrapText="1"/>
      <protection locked="0"/>
    </xf>
    <xf numFmtId="0" fontId="100" fillId="0" borderId="20" xfId="11" applyFont="1" applyBorder="1" applyAlignment="1" applyProtection="1">
      <alignment wrapText="1"/>
      <protection locked="0"/>
    </xf>
    <xf numFmtId="0" fontId="100" fillId="0" borderId="0" xfId="11" applyFont="1" applyAlignment="1" applyProtection="1">
      <alignment vertical="center" wrapText="1"/>
      <protection locked="0"/>
    </xf>
    <xf numFmtId="0" fontId="101" fillId="0" borderId="70" xfId="11" applyFont="1" applyBorder="1" applyAlignment="1" applyProtection="1">
      <alignment horizontal="center" wrapText="1"/>
      <protection locked="0"/>
    </xf>
    <xf numFmtId="0" fontId="105" fillId="0" borderId="40" xfId="11" applyFont="1" applyBorder="1" applyProtection="1">
      <protection locked="0"/>
    </xf>
    <xf numFmtId="0" fontId="105" fillId="0" borderId="0" xfId="11" applyFont="1" applyProtection="1">
      <protection locked="0"/>
    </xf>
    <xf numFmtId="0" fontId="101" fillId="0" borderId="38" xfId="11" applyFont="1" applyBorder="1" applyAlignment="1" applyProtection="1">
      <alignment wrapText="1"/>
      <protection locked="0"/>
    </xf>
    <xf numFmtId="0" fontId="101" fillId="0" borderId="0" xfId="11" applyFont="1" applyAlignment="1" applyProtection="1">
      <alignment wrapText="1"/>
      <protection locked="0"/>
    </xf>
    <xf numFmtId="0" fontId="101" fillId="0" borderId="16" xfId="11" applyFont="1" applyBorder="1" applyProtection="1">
      <protection locked="0"/>
    </xf>
    <xf numFmtId="0" fontId="101" fillId="0" borderId="16" xfId="11" applyFont="1" applyBorder="1" applyAlignment="1" applyProtection="1">
      <alignment horizontal="center"/>
      <protection locked="0"/>
    </xf>
    <xf numFmtId="0" fontId="101" fillId="0" borderId="40" xfId="11" applyFont="1" applyBorder="1" applyAlignment="1" applyProtection="1">
      <alignment wrapText="1"/>
      <protection locked="0"/>
    </xf>
    <xf numFmtId="0" fontId="101" fillId="0" borderId="46" xfId="11" applyFont="1" applyBorder="1" applyProtection="1">
      <protection locked="0"/>
    </xf>
    <xf numFmtId="0" fontId="101" fillId="0" borderId="67" xfId="11" applyFont="1" applyBorder="1" applyAlignment="1" applyProtection="1">
      <alignment wrapText="1"/>
      <protection locked="0"/>
    </xf>
    <xf numFmtId="0" fontId="101" fillId="0" borderId="46" xfId="11" applyFont="1" applyBorder="1" applyAlignment="1" applyProtection="1">
      <alignment wrapText="1"/>
      <protection locked="0"/>
    </xf>
    <xf numFmtId="0" fontId="101" fillId="0" borderId="46" xfId="11" applyFont="1" applyBorder="1" applyAlignment="1" applyProtection="1">
      <alignment vertical="top"/>
      <protection locked="0"/>
    </xf>
    <xf numFmtId="0" fontId="101" fillId="0" borderId="68" xfId="11" applyFont="1" applyBorder="1" applyAlignment="1" applyProtection="1">
      <alignment wrapText="1"/>
      <protection locked="0"/>
    </xf>
    <xf numFmtId="0" fontId="101" fillId="0" borderId="70" xfId="11" applyFont="1" applyBorder="1" applyProtection="1">
      <protection locked="0"/>
    </xf>
    <xf numFmtId="0" fontId="105" fillId="0" borderId="36" xfId="11" applyFont="1" applyBorder="1" applyProtection="1">
      <protection locked="0"/>
    </xf>
    <xf numFmtId="0" fontId="105" fillId="0" borderId="68" xfId="11" applyFont="1" applyBorder="1" applyProtection="1">
      <protection locked="0"/>
    </xf>
    <xf numFmtId="49" fontId="105" fillId="0" borderId="62" xfId="11" applyNumberFormat="1" applyFont="1" applyBorder="1" applyProtection="1">
      <protection locked="0"/>
    </xf>
    <xf numFmtId="49" fontId="105" fillId="0" borderId="0" xfId="11" applyNumberFormat="1" applyFont="1" applyProtection="1">
      <protection locked="0"/>
    </xf>
    <xf numFmtId="0" fontId="101" fillId="0" borderId="0" xfId="11" applyFont="1" applyAlignment="1" applyProtection="1">
      <alignment horizontal="center"/>
      <protection locked="0"/>
    </xf>
    <xf numFmtId="0" fontId="106" fillId="0" borderId="60" xfId="13" applyFont="1" applyBorder="1" applyAlignment="1" applyProtection="1">
      <alignment vertical="center"/>
      <protection locked="0"/>
    </xf>
    <xf numFmtId="0" fontId="106" fillId="0" borderId="0" xfId="13" applyFont="1" applyAlignment="1" applyProtection="1">
      <alignment vertical="center"/>
      <protection locked="0"/>
    </xf>
    <xf numFmtId="164" fontId="106" fillId="0" borderId="0" xfId="14" applyFont="1" applyBorder="1" applyAlignment="1" applyProtection="1">
      <alignment horizontal="center" vertical="center"/>
      <protection locked="0"/>
    </xf>
    <xf numFmtId="0" fontId="106" fillId="0" borderId="60" xfId="13" applyFont="1" applyBorder="1" applyAlignment="1" applyProtection="1">
      <alignment horizontal="center" vertical="center"/>
      <protection locked="0"/>
    </xf>
    <xf numFmtId="0" fontId="106" fillId="0" borderId="0" xfId="13" applyFont="1" applyAlignment="1" applyProtection="1">
      <alignment horizontal="center" vertical="center"/>
      <protection locked="0"/>
    </xf>
    <xf numFmtId="0" fontId="106" fillId="0" borderId="0" xfId="13" applyFont="1" applyAlignment="1" applyProtection="1">
      <alignment horizontal="right" vertical="center"/>
      <protection locked="0"/>
    </xf>
    <xf numFmtId="0" fontId="106" fillId="0" borderId="60" xfId="13" applyFont="1" applyBorder="1" applyProtection="1">
      <protection locked="0"/>
    </xf>
    <xf numFmtId="0" fontId="106" fillId="0" borderId="0" xfId="13" applyFont="1" applyProtection="1">
      <protection locked="0"/>
    </xf>
    <xf numFmtId="0" fontId="106" fillId="0" borderId="0" xfId="13" applyFont="1" applyAlignment="1" applyProtection="1">
      <alignment horizontal="right"/>
      <protection locked="0"/>
    </xf>
    <xf numFmtId="164" fontId="106" fillId="0" borderId="0" xfId="14" applyFont="1" applyBorder="1" applyAlignment="1" applyProtection="1">
      <protection locked="0"/>
    </xf>
    <xf numFmtId="0" fontId="101" fillId="0" borderId="60" xfId="11" applyFont="1" applyBorder="1" applyAlignment="1" applyProtection="1">
      <alignment vertical="top" wrapText="1"/>
      <protection locked="0"/>
    </xf>
    <xf numFmtId="0" fontId="101" fillId="0" borderId="0" xfId="11" applyFont="1" applyAlignment="1" applyProtection="1">
      <alignment vertical="top" wrapText="1"/>
      <protection locked="0"/>
    </xf>
    <xf numFmtId="0" fontId="101" fillId="0" borderId="39" xfId="11" applyFont="1" applyBorder="1" applyAlignment="1" applyProtection="1">
      <alignment vertical="top" wrapText="1"/>
      <protection locked="0"/>
    </xf>
    <xf numFmtId="0" fontId="101" fillId="0" borderId="67" xfId="11" applyFont="1" applyBorder="1" applyProtection="1">
      <protection locked="0"/>
    </xf>
    <xf numFmtId="0" fontId="101" fillId="0" borderId="66" xfId="11" applyFont="1" applyBorder="1" applyProtection="1">
      <protection locked="0"/>
    </xf>
    <xf numFmtId="0" fontId="105" fillId="0" borderId="60" xfId="11" applyFont="1" applyBorder="1" applyProtection="1">
      <protection locked="0"/>
    </xf>
    <xf numFmtId="0" fontId="89" fillId="4" borderId="89" xfId="11" applyFont="1" applyFill="1" applyBorder="1" applyAlignment="1">
      <alignment wrapText="1"/>
    </xf>
    <xf numFmtId="0" fontId="100" fillId="0" borderId="76" xfId="11" applyFont="1" applyBorder="1" applyAlignment="1" applyProtection="1">
      <alignment vertical="center"/>
      <protection locked="0"/>
    </xf>
    <xf numFmtId="0" fontId="101" fillId="0" borderId="60" xfId="11" applyFont="1" applyBorder="1" applyAlignment="1" applyProtection="1">
      <alignment horizontal="center" wrapText="1"/>
      <protection locked="0"/>
    </xf>
    <xf numFmtId="0" fontId="101" fillId="0" borderId="0" xfId="11" applyFont="1" applyAlignment="1" applyProtection="1">
      <alignment horizontal="center" wrapText="1"/>
      <protection locked="0"/>
    </xf>
    <xf numFmtId="43" fontId="100" fillId="0" borderId="0" xfId="11" applyNumberFormat="1" applyFont="1" applyAlignment="1" applyProtection="1">
      <alignment horizontal="center" wrapText="1"/>
      <protection locked="0"/>
    </xf>
    <xf numFmtId="0" fontId="100" fillId="0" borderId="40" xfId="11" applyFont="1" applyBorder="1" applyAlignment="1" applyProtection="1">
      <alignment horizontal="center" wrapText="1"/>
      <protection locked="0"/>
    </xf>
    <xf numFmtId="0" fontId="101" fillId="0" borderId="60" xfId="11" applyFont="1" applyBorder="1" applyProtection="1">
      <protection locked="0"/>
    </xf>
    <xf numFmtId="0" fontId="101" fillId="0" borderId="40" xfId="11" applyFont="1" applyBorder="1" applyProtection="1">
      <protection locked="0"/>
    </xf>
    <xf numFmtId="0" fontId="100" fillId="0" borderId="22" xfId="11" applyFont="1" applyBorder="1" applyAlignment="1" applyProtection="1">
      <alignment vertical="center"/>
      <protection locked="0"/>
    </xf>
    <xf numFmtId="0" fontId="101" fillId="0" borderId="85" xfId="11" applyFont="1" applyBorder="1" applyAlignment="1" applyProtection="1">
      <alignment vertical="center"/>
      <protection locked="0"/>
    </xf>
    <xf numFmtId="0" fontId="100" fillId="0" borderId="85" xfId="11" applyFont="1" applyBorder="1" applyAlignment="1" applyProtection="1">
      <alignment vertical="center"/>
      <protection locked="0"/>
    </xf>
    <xf numFmtId="0" fontId="100" fillId="0" borderId="27" xfId="11" applyFont="1" applyBorder="1" applyAlignment="1" applyProtection="1">
      <alignment vertical="center"/>
      <protection locked="0"/>
    </xf>
    <xf numFmtId="0" fontId="101" fillId="0" borderId="60" xfId="11" applyFont="1" applyBorder="1" applyAlignment="1" applyProtection="1">
      <alignment vertical="center" wrapText="1"/>
      <protection locked="0"/>
    </xf>
    <xf numFmtId="0" fontId="101" fillId="0" borderId="0" xfId="11" applyFont="1" applyAlignment="1" applyProtection="1">
      <alignment horizontal="left" vertical="center" wrapText="1"/>
      <protection locked="0"/>
    </xf>
    <xf numFmtId="0" fontId="101" fillId="0" borderId="0" xfId="11" applyFont="1" applyAlignment="1" applyProtection="1">
      <alignment horizontal="left" wrapText="1"/>
      <protection locked="0"/>
    </xf>
    <xf numFmtId="0" fontId="101" fillId="0" borderId="40" xfId="11" applyFont="1" applyBorder="1" applyAlignment="1" applyProtection="1">
      <alignment horizontal="center"/>
      <protection locked="0"/>
    </xf>
    <xf numFmtId="0" fontId="101" fillId="0" borderId="60" xfId="11" applyFont="1" applyBorder="1" applyAlignment="1" applyProtection="1">
      <alignment horizontal="left" wrapText="1"/>
      <protection locked="0"/>
    </xf>
    <xf numFmtId="0" fontId="101" fillId="0" borderId="39" xfId="11" applyFont="1" applyBorder="1" applyAlignment="1" applyProtection="1">
      <alignment wrapText="1"/>
      <protection locked="0"/>
    </xf>
    <xf numFmtId="0" fontId="101" fillId="0" borderId="60" xfId="11" applyFont="1" applyBorder="1" applyAlignment="1" applyProtection="1">
      <alignment horizontal="left" vertical="center" wrapText="1"/>
      <protection locked="0"/>
    </xf>
    <xf numFmtId="0" fontId="101" fillId="0" borderId="66" xfId="11" applyFont="1" applyBorder="1" applyAlignment="1" applyProtection="1">
      <alignment wrapText="1"/>
      <protection locked="0"/>
    </xf>
    <xf numFmtId="0" fontId="100" fillId="0" borderId="22" xfId="11" applyFont="1" applyBorder="1" applyProtection="1">
      <protection locked="0"/>
    </xf>
    <xf numFmtId="0" fontId="100" fillId="0" borderId="85" xfId="11" applyFont="1" applyBorder="1" applyProtection="1">
      <protection locked="0"/>
    </xf>
    <xf numFmtId="0" fontId="101" fillId="0" borderId="85" xfId="11" applyFont="1" applyBorder="1" applyProtection="1">
      <protection locked="0"/>
    </xf>
    <xf numFmtId="0" fontId="101" fillId="0" borderId="27" xfId="11" applyFont="1" applyBorder="1" applyProtection="1">
      <protection locked="0"/>
    </xf>
    <xf numFmtId="0" fontId="101" fillId="0" borderId="85" xfId="11" applyFont="1" applyBorder="1" applyAlignment="1" applyProtection="1">
      <alignment vertical="justify"/>
      <protection locked="0"/>
    </xf>
    <xf numFmtId="0" fontId="101" fillId="0" borderId="27" xfId="11" applyFont="1" applyBorder="1" applyAlignment="1" applyProtection="1">
      <alignment vertical="justify"/>
      <protection locked="0"/>
    </xf>
    <xf numFmtId="0" fontId="101" fillId="0" borderId="37" xfId="11" applyFont="1" applyBorder="1" applyProtection="1">
      <protection locked="0"/>
    </xf>
    <xf numFmtId="0" fontId="101" fillId="0" borderId="0" xfId="11" applyFont="1" applyAlignment="1" applyProtection="1">
      <alignment horizontal="left" indent="1"/>
      <protection locked="0"/>
    </xf>
    <xf numFmtId="0" fontId="101" fillId="0" borderId="61" xfId="11" applyFont="1" applyBorder="1" applyProtection="1">
      <protection locked="0"/>
    </xf>
    <xf numFmtId="0" fontId="101" fillId="0" borderId="15" xfId="11" applyFont="1" applyBorder="1" applyProtection="1">
      <protection locked="0"/>
    </xf>
    <xf numFmtId="0" fontId="101" fillId="0" borderId="62" xfId="11" applyFont="1" applyBorder="1" applyProtection="1">
      <protection locked="0"/>
    </xf>
    <xf numFmtId="0" fontId="101" fillId="0" borderId="15" xfId="11" applyFont="1" applyBorder="1" applyAlignment="1" applyProtection="1">
      <alignment wrapText="1"/>
      <protection locked="0"/>
    </xf>
    <xf numFmtId="0" fontId="101" fillId="0" borderId="62" xfId="11" applyFont="1" applyBorder="1" applyAlignment="1" applyProtection="1">
      <alignment wrapText="1"/>
      <protection locked="0"/>
    </xf>
    <xf numFmtId="0" fontId="105" fillId="0" borderId="15" xfId="11" applyFont="1" applyBorder="1" applyProtection="1">
      <protection locked="0"/>
    </xf>
    <xf numFmtId="0" fontId="100" fillId="0" borderId="86" xfId="11" applyFont="1" applyBorder="1" applyProtection="1">
      <protection locked="0"/>
    </xf>
    <xf numFmtId="0" fontId="101" fillId="0" borderId="21" xfId="11" applyFont="1" applyBorder="1" applyProtection="1">
      <protection locked="0"/>
    </xf>
    <xf numFmtId="0" fontId="105" fillId="0" borderId="21" xfId="11" applyFont="1" applyBorder="1" applyAlignment="1" applyProtection="1">
      <alignment horizontal="left"/>
      <protection locked="0"/>
    </xf>
    <xf numFmtId="0" fontId="105" fillId="0" borderId="0" xfId="11" applyFont="1" applyAlignment="1" applyProtection="1">
      <alignment horizontal="left"/>
      <protection locked="0"/>
    </xf>
    <xf numFmtId="0" fontId="56" fillId="0" borderId="0" xfId="9" applyFont="1" applyAlignment="1">
      <alignment horizontal="left" vertical="center"/>
    </xf>
    <xf numFmtId="0" fontId="56" fillId="0" borderId="40" xfId="9" applyFont="1" applyBorder="1" applyAlignment="1">
      <alignment horizontal="left" vertical="center"/>
    </xf>
    <xf numFmtId="0" fontId="19" fillId="0" borderId="4" xfId="0" applyFont="1" applyBorder="1" applyAlignment="1">
      <alignment vertical="top" wrapText="1" readingOrder="1"/>
    </xf>
    <xf numFmtId="0" fontId="4" fillId="0" borderId="0" xfId="0" applyFont="1"/>
    <xf numFmtId="0" fontId="17" fillId="0" borderId="14" xfId="0" applyFont="1" applyBorder="1" applyAlignment="1">
      <alignment horizontal="center" vertical="top" wrapText="1" readingOrder="1"/>
    </xf>
    <xf numFmtId="0" fontId="4" fillId="0" borderId="14" xfId="0" applyFont="1" applyBorder="1" applyAlignment="1">
      <alignment vertical="top" wrapText="1"/>
    </xf>
    <xf numFmtId="0" fontId="20" fillId="0" borderId="14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center" vertical="top" wrapText="1" readingOrder="1"/>
    </xf>
    <xf numFmtId="0" fontId="19" fillId="0" borderId="4" xfId="0" applyFont="1" applyBorder="1" applyAlignment="1">
      <alignment horizontal="left" vertical="top" wrapText="1" readingOrder="1"/>
    </xf>
    <xf numFmtId="0" fontId="4" fillId="0" borderId="4" xfId="0" applyFont="1" applyBorder="1" applyAlignment="1">
      <alignment vertical="top" wrapText="1"/>
    </xf>
    <xf numFmtId="0" fontId="20" fillId="0" borderId="0" xfId="0" applyFont="1" applyAlignment="1">
      <alignment horizontal="left" vertical="top" wrapText="1" readingOrder="1"/>
    </xf>
    <xf numFmtId="0" fontId="11" fillId="0" borderId="0" xfId="0" applyFont="1" applyAlignment="1">
      <alignment horizontal="center" vertical="top" wrapText="1" readingOrder="1"/>
    </xf>
    <xf numFmtId="0" fontId="20" fillId="0" borderId="0" xfId="0" applyFont="1" applyAlignment="1">
      <alignment horizontal="right" vertical="top" wrapText="1" readingOrder="1"/>
    </xf>
    <xf numFmtId="165" fontId="11" fillId="0" borderId="0" xfId="0" applyNumberFormat="1" applyFont="1" applyAlignment="1">
      <alignment horizontal="right" vertical="top" wrapText="1" readingOrder="1"/>
    </xf>
    <xf numFmtId="0" fontId="20" fillId="0" borderId="0" xfId="0" applyFont="1" applyAlignment="1">
      <alignment horizontal="center" vertical="top" wrapText="1" readingOrder="1"/>
    </xf>
    <xf numFmtId="0" fontId="12" fillId="0" borderId="4" xfId="0" applyFont="1" applyBorder="1" applyAlignment="1">
      <alignment vertical="top" wrapText="1" readingOrder="1"/>
    </xf>
    <xf numFmtId="0" fontId="12" fillId="0" borderId="13" xfId="0" applyFont="1" applyBorder="1" applyAlignment="1">
      <alignment horizontal="center" vertical="top" wrapText="1" readingOrder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2" fillId="0" borderId="6" xfId="0" applyFont="1" applyBorder="1" applyAlignment="1">
      <alignment vertical="top" wrapText="1" readingOrder="1"/>
    </xf>
    <xf numFmtId="0" fontId="12" fillId="0" borderId="13" xfId="0" applyFont="1" applyBorder="1" applyAlignment="1">
      <alignment horizontal="left" vertical="top" wrapText="1" readingOrder="1"/>
    </xf>
    <xf numFmtId="0" fontId="18" fillId="0" borderId="13" xfId="0" applyFont="1" applyBorder="1" applyAlignment="1">
      <alignment vertical="top" wrapText="1" readingOrder="1"/>
    </xf>
    <xf numFmtId="0" fontId="12" fillId="0" borderId="4" xfId="0" applyFont="1" applyBorder="1" applyAlignment="1">
      <alignment wrapText="1" readingOrder="1"/>
    </xf>
    <xf numFmtId="0" fontId="15" fillId="0" borderId="13" xfId="0" applyFont="1" applyBorder="1" applyAlignment="1">
      <alignment horizontal="left" vertical="top" wrapText="1" readingOrder="1"/>
    </xf>
    <xf numFmtId="0" fontId="15" fillId="0" borderId="13" xfId="0" applyFont="1" applyBorder="1" applyAlignment="1">
      <alignment horizontal="center" vertical="top" wrapText="1" readingOrder="1"/>
    </xf>
    <xf numFmtId="0" fontId="16" fillId="0" borderId="13" xfId="0" applyFont="1" applyBorder="1" applyAlignment="1">
      <alignment vertical="top" wrapText="1" readingOrder="1"/>
    </xf>
    <xf numFmtId="0" fontId="16" fillId="0" borderId="13" xfId="0" applyFont="1" applyBorder="1" applyAlignment="1">
      <alignment horizontal="center" vertical="top" wrapText="1" readingOrder="1"/>
    </xf>
    <xf numFmtId="0" fontId="16" fillId="0" borderId="13" xfId="0" applyFont="1" applyBorder="1" applyAlignment="1">
      <alignment horizontal="left" vertical="top" wrapText="1" readingOrder="1"/>
    </xf>
    <xf numFmtId="0" fontId="17" fillId="0" borderId="13" xfId="0" applyFont="1" applyBorder="1" applyAlignment="1">
      <alignment horizontal="center" vertical="top" wrapText="1" readingOrder="1"/>
    </xf>
    <xf numFmtId="165" fontId="17" fillId="0" borderId="13" xfId="0" applyNumberFormat="1" applyFont="1" applyBorder="1" applyAlignment="1">
      <alignment horizontal="right" vertical="top" wrapText="1" readingOrder="1"/>
    </xf>
    <xf numFmtId="0" fontId="14" fillId="0" borderId="13" xfId="0" applyFont="1" applyBorder="1" applyAlignment="1">
      <alignment vertical="top" wrapText="1" readingOrder="1"/>
    </xf>
    <xf numFmtId="0" fontId="14" fillId="0" borderId="13" xfId="0" applyFont="1" applyBorder="1" applyAlignment="1">
      <alignment horizontal="center" vertical="top" wrapText="1" readingOrder="1"/>
    </xf>
    <xf numFmtId="0" fontId="14" fillId="0" borderId="13" xfId="0" applyFont="1" applyBorder="1" applyAlignment="1">
      <alignment horizontal="left" vertical="top" wrapText="1" readingOrder="1"/>
    </xf>
    <xf numFmtId="0" fontId="15" fillId="0" borderId="13" xfId="0" applyFont="1" applyBorder="1" applyAlignment="1">
      <alignment horizontal="right" vertical="top" wrapText="1" readingOrder="1"/>
    </xf>
    <xf numFmtId="0" fontId="13" fillId="0" borderId="13" xfId="0" applyFont="1" applyBorder="1" applyAlignment="1">
      <alignment vertical="top" wrapText="1" readingOrder="1"/>
    </xf>
    <xf numFmtId="0" fontId="13" fillId="0" borderId="13" xfId="0" applyFont="1" applyBorder="1" applyAlignment="1">
      <alignment horizontal="center" vertical="center" wrapText="1" readingOrder="1"/>
    </xf>
    <xf numFmtId="0" fontId="13" fillId="0" borderId="13" xfId="0" applyFont="1" applyBorder="1" applyAlignment="1">
      <alignment horizontal="left" vertical="center" wrapText="1" readingOrder="1"/>
    </xf>
    <xf numFmtId="0" fontId="13" fillId="0" borderId="13" xfId="0" applyFont="1" applyBorder="1" applyAlignment="1">
      <alignment horizontal="right" vertical="center" wrapText="1" readingOrder="1"/>
    </xf>
    <xf numFmtId="0" fontId="13" fillId="0" borderId="12" xfId="0" applyFont="1" applyBorder="1" applyAlignment="1">
      <alignment vertical="top" wrapText="1" readingOrder="1"/>
    </xf>
    <xf numFmtId="0" fontId="4" fillId="0" borderId="5" xfId="0" applyFont="1" applyBorder="1" applyAlignment="1">
      <alignment vertical="top" wrapText="1"/>
    </xf>
    <xf numFmtId="0" fontId="13" fillId="0" borderId="12" xfId="0" applyFont="1" applyBorder="1" applyAlignment="1">
      <alignment horizontal="center" vertical="center" wrapText="1" readingOrder="1"/>
    </xf>
    <xf numFmtId="0" fontId="13" fillId="0" borderId="12" xfId="0" applyFont="1" applyBorder="1" applyAlignment="1">
      <alignment horizontal="left" vertical="center" wrapText="1" readingOrder="1"/>
    </xf>
    <xf numFmtId="165" fontId="13" fillId="0" borderId="12" xfId="0" applyNumberFormat="1" applyFont="1" applyBorder="1" applyAlignment="1">
      <alignment horizontal="right" vertical="center" wrapText="1" readingOrder="1"/>
    </xf>
    <xf numFmtId="0" fontId="12" fillId="0" borderId="12" xfId="0" applyFont="1" applyBorder="1" applyAlignment="1">
      <alignment vertical="top" wrapText="1" readingOrder="1"/>
    </xf>
    <xf numFmtId="0" fontId="12" fillId="0" borderId="12" xfId="0" applyFont="1" applyBorder="1" applyAlignment="1">
      <alignment horizontal="center" vertical="top" wrapText="1" readingOrder="1"/>
    </xf>
    <xf numFmtId="0" fontId="8" fillId="0" borderId="12" xfId="0" applyFont="1" applyBorder="1" applyAlignment="1">
      <alignment horizontal="left" vertical="top" wrapText="1" readingOrder="1"/>
    </xf>
    <xf numFmtId="0" fontId="12" fillId="0" borderId="12" xfId="0" applyFont="1" applyBorder="1" applyAlignment="1">
      <alignment horizontal="right" vertical="top" wrapText="1" readingOrder="1"/>
    </xf>
    <xf numFmtId="0" fontId="8" fillId="0" borderId="0" xfId="0" applyFont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0" fontId="11" fillId="0" borderId="9" xfId="0" applyFont="1" applyBorder="1" applyAlignment="1">
      <alignment horizontal="center" vertical="top" wrapText="1" readingOrder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8" fillId="0" borderId="9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right"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7" fillId="0" borderId="0" xfId="0" applyFont="1" applyAlignment="1">
      <alignment horizontal="center" vertical="top" wrapText="1" readingOrder="1"/>
    </xf>
    <xf numFmtId="0" fontId="9" fillId="0" borderId="0" xfId="0" applyFont="1" applyAlignment="1">
      <alignment vertical="top" wrapText="1" readingOrder="1"/>
    </xf>
    <xf numFmtId="0" fontId="34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7" fillId="0" borderId="15" xfId="1" applyFont="1" applyBorder="1" applyAlignment="1">
      <alignment horizontal="center" vertical="center"/>
    </xf>
    <xf numFmtId="0" fontId="31" fillId="0" borderId="17" xfId="1" applyFont="1" applyBorder="1" applyAlignment="1">
      <alignment horizontal="center" vertical="center" wrapText="1"/>
    </xf>
    <xf numFmtId="0" fontId="31" fillId="0" borderId="18" xfId="1" applyFont="1" applyBorder="1" applyAlignment="1">
      <alignment horizontal="center" vertical="center" wrapText="1"/>
    </xf>
    <xf numFmtId="0" fontId="37" fillId="0" borderId="17" xfId="1" applyFont="1" applyBorder="1" applyAlignment="1">
      <alignment horizontal="center" vertical="center" wrapText="1"/>
    </xf>
    <xf numFmtId="0" fontId="37" fillId="0" borderId="18" xfId="1" applyFont="1" applyBorder="1" applyAlignment="1">
      <alignment horizontal="center" vertical="center" wrapText="1"/>
    </xf>
    <xf numFmtId="43" fontId="38" fillId="0" borderId="16" xfId="1" applyNumberFormat="1" applyFont="1" applyBorder="1" applyAlignment="1">
      <alignment horizontal="center" vertical="top"/>
    </xf>
    <xf numFmtId="0" fontId="37" fillId="2" borderId="16" xfId="1" applyFont="1" applyFill="1" applyBorder="1" applyAlignment="1">
      <alignment horizontal="center" vertical="center" wrapText="1"/>
    </xf>
    <xf numFmtId="0" fontId="28" fillId="0" borderId="15" xfId="1" applyFont="1" applyBorder="1" applyAlignment="1">
      <alignment horizontal="center"/>
    </xf>
    <xf numFmtId="0" fontId="40" fillId="0" borderId="21" xfId="1" applyFont="1" applyBorder="1" applyAlignment="1">
      <alignment horizontal="center"/>
    </xf>
    <xf numFmtId="0" fontId="41" fillId="0" borderId="15" xfId="1" applyFont="1" applyBorder="1" applyAlignment="1">
      <alignment horizontal="center"/>
    </xf>
    <xf numFmtId="0" fontId="31" fillId="0" borderId="17" xfId="1" applyFont="1" applyBorder="1" applyAlignment="1">
      <alignment horizontal="left"/>
    </xf>
    <xf numFmtId="0" fontId="31" fillId="0" borderId="20" xfId="1" applyFont="1" applyBorder="1" applyAlignment="1">
      <alignment horizontal="left"/>
    </xf>
    <xf numFmtId="0" fontId="31" fillId="0" borderId="18" xfId="1" applyFont="1" applyBorder="1" applyAlignment="1">
      <alignment horizontal="left"/>
    </xf>
    <xf numFmtId="0" fontId="28" fillId="0" borderId="0" xfId="1" applyFont="1" applyAlignment="1">
      <alignment horizontal="left" wrapText="1"/>
    </xf>
    <xf numFmtId="0" fontId="58" fillId="0" borderId="41" xfId="4" applyFont="1" applyBorder="1" applyAlignment="1">
      <alignment horizontal="right"/>
    </xf>
    <xf numFmtId="0" fontId="58" fillId="0" borderId="42" xfId="4" applyFont="1" applyBorder="1" applyAlignment="1">
      <alignment horizontal="right"/>
    </xf>
    <xf numFmtId="0" fontId="58" fillId="0" borderId="43" xfId="4" applyFont="1" applyBorder="1" applyAlignment="1">
      <alignment horizontal="right"/>
    </xf>
    <xf numFmtId="43" fontId="59" fillId="3" borderId="41" xfId="5" applyFont="1" applyFill="1" applyBorder="1" applyAlignment="1">
      <alignment horizontal="center" vertical="center" wrapText="1"/>
    </xf>
    <xf numFmtId="43" fontId="59" fillId="3" borderId="45" xfId="5" applyFont="1" applyFill="1" applyBorder="1" applyAlignment="1">
      <alignment horizontal="center" vertical="center" wrapText="1"/>
    </xf>
    <xf numFmtId="0" fontId="55" fillId="0" borderId="15" xfId="4" applyFont="1" applyBorder="1" applyAlignment="1">
      <alignment horizontal="center" wrapText="1"/>
    </xf>
    <xf numFmtId="0" fontId="54" fillId="0" borderId="26" xfId="4" applyFont="1" applyBorder="1" applyAlignment="1">
      <alignment horizontal="center" vertical="center" wrapText="1"/>
    </xf>
    <xf numFmtId="0" fontId="54" fillId="0" borderId="27" xfId="4" applyFont="1" applyBorder="1" applyAlignment="1">
      <alignment horizontal="center" vertical="center" wrapText="1"/>
    </xf>
    <xf numFmtId="0" fontId="54" fillId="0" borderId="22" xfId="4" applyFont="1" applyBorder="1" applyAlignment="1">
      <alignment horizontal="center" vertical="center" wrapText="1"/>
    </xf>
    <xf numFmtId="0" fontId="54" fillId="0" borderId="25" xfId="4" applyFont="1" applyBorder="1" applyAlignment="1">
      <alignment horizontal="center" vertical="center" wrapText="1"/>
    </xf>
    <xf numFmtId="43" fontId="55" fillId="3" borderId="34" xfId="5" applyFont="1" applyFill="1" applyBorder="1" applyAlignment="1">
      <alignment horizontal="center" vertical="center" wrapText="1"/>
    </xf>
    <xf numFmtId="43" fontId="55" fillId="3" borderId="35" xfId="5" applyFont="1" applyFill="1" applyBorder="1" applyAlignment="1">
      <alignment horizontal="center" vertical="center" wrapText="1"/>
    </xf>
    <xf numFmtId="43" fontId="55" fillId="3" borderId="36" xfId="5" applyFont="1" applyFill="1" applyBorder="1" applyAlignment="1">
      <alignment horizontal="center" vertical="center" wrapText="1"/>
    </xf>
    <xf numFmtId="0" fontId="31" fillId="0" borderId="22" xfId="4" applyFont="1" applyBorder="1" applyAlignment="1">
      <alignment horizontal="center" vertical="center" wrapText="1"/>
    </xf>
    <xf numFmtId="0" fontId="31" fillId="0" borderId="28" xfId="4" applyFont="1" applyBorder="1" applyAlignment="1">
      <alignment horizontal="center" vertical="center" wrapText="1"/>
    </xf>
    <xf numFmtId="0" fontId="31" fillId="0" borderId="23" xfId="4" applyFont="1" applyBorder="1" applyAlignment="1">
      <alignment horizontal="center" vertical="center" wrapText="1"/>
    </xf>
    <xf numFmtId="0" fontId="31" fillId="0" borderId="29" xfId="4" applyFont="1" applyBorder="1" applyAlignment="1">
      <alignment horizontal="center" vertical="center" wrapText="1"/>
    </xf>
    <xf numFmtId="0" fontId="31" fillId="0" borderId="24" xfId="4" applyFont="1" applyBorder="1" applyAlignment="1">
      <alignment horizontal="center" vertical="center" wrapText="1"/>
    </xf>
    <xf numFmtId="0" fontId="31" fillId="0" borderId="30" xfId="4" applyFont="1" applyBorder="1" applyAlignment="1">
      <alignment horizontal="center" vertical="center" wrapText="1"/>
    </xf>
    <xf numFmtId="0" fontId="24" fillId="0" borderId="0" xfId="4" applyFont="1" applyAlignment="1">
      <alignment horizontal="center"/>
    </xf>
    <xf numFmtId="0" fontId="47" fillId="0" borderId="0" xfId="4" applyFont="1" applyAlignment="1">
      <alignment horizontal="center"/>
    </xf>
    <xf numFmtId="0" fontId="27" fillId="0" borderId="0" xfId="4" applyFont="1" applyAlignment="1">
      <alignment horizontal="center"/>
    </xf>
    <xf numFmtId="0" fontId="27" fillId="0" borderId="15" xfId="4" applyFont="1" applyBorder="1" applyAlignment="1">
      <alignment horizontal="center" vertical="top"/>
    </xf>
    <xf numFmtId="0" fontId="72" fillId="0" borderId="59" xfId="2" applyFont="1" applyBorder="1" applyAlignment="1">
      <alignment horizontal="center"/>
    </xf>
    <xf numFmtId="0" fontId="72" fillId="0" borderId="21" xfId="2" applyFont="1" applyBorder="1" applyAlignment="1">
      <alignment horizontal="center"/>
    </xf>
    <xf numFmtId="0" fontId="66" fillId="0" borderId="38" xfId="2" applyFont="1" applyBorder="1" applyAlignment="1">
      <alignment horizontal="center"/>
    </xf>
    <xf numFmtId="0" fontId="66" fillId="0" borderId="0" xfId="2" applyFont="1" applyAlignment="1">
      <alignment horizontal="center"/>
    </xf>
    <xf numFmtId="0" fontId="66" fillId="0" borderId="39" xfId="2" applyFont="1" applyBorder="1" applyAlignment="1">
      <alignment horizontal="center"/>
    </xf>
    <xf numFmtId="0" fontId="34" fillId="0" borderId="16" xfId="2" applyFont="1" applyBorder="1" applyAlignment="1">
      <alignment horizontal="center"/>
    </xf>
    <xf numFmtId="0" fontId="70" fillId="0" borderId="57" xfId="2" applyFont="1" applyBorder="1" applyAlignment="1">
      <alignment horizontal="left"/>
    </xf>
    <xf numFmtId="0" fontId="70" fillId="0" borderId="0" xfId="2" applyFont="1" applyAlignment="1">
      <alignment horizontal="left"/>
    </xf>
    <xf numFmtId="0" fontId="70" fillId="0" borderId="39" xfId="2" applyFont="1" applyBorder="1" applyAlignment="1">
      <alignment horizontal="left"/>
    </xf>
    <xf numFmtId="0" fontId="70" fillId="0" borderId="38" xfId="2" applyFont="1" applyBorder="1" applyAlignment="1">
      <alignment horizontal="left"/>
    </xf>
    <xf numFmtId="0" fontId="73" fillId="0" borderId="15" xfId="2" applyFont="1" applyBorder="1" applyAlignment="1">
      <alignment horizontal="center"/>
    </xf>
    <xf numFmtId="0" fontId="73" fillId="0" borderId="47" xfId="2" applyFont="1" applyBorder="1" applyAlignment="1">
      <alignment horizontal="center"/>
    </xf>
    <xf numFmtId="0" fontId="51" fillId="0" borderId="19" xfId="2" applyFont="1" applyBorder="1" applyAlignment="1">
      <alignment horizontal="center"/>
    </xf>
    <xf numFmtId="0" fontId="51" fillId="0" borderId="15" xfId="2" applyFont="1" applyBorder="1" applyAlignment="1">
      <alignment horizontal="center"/>
    </xf>
    <xf numFmtId="0" fontId="66" fillId="0" borderId="55" xfId="2" applyFont="1" applyBorder="1" applyAlignment="1">
      <alignment horizontal="center" vertical="center"/>
    </xf>
    <xf numFmtId="0" fontId="66" fillId="0" borderId="37" xfId="2" applyFont="1" applyBorder="1" applyAlignment="1">
      <alignment horizontal="center" vertical="center"/>
    </xf>
    <xf numFmtId="0" fontId="66" fillId="0" borderId="16" xfId="2" quotePrefix="1" applyFont="1" applyBorder="1" applyAlignment="1">
      <alignment horizontal="left" vertical="center" wrapText="1"/>
    </xf>
    <xf numFmtId="0" fontId="66" fillId="0" borderId="16" xfId="2" quotePrefix="1" applyFont="1" applyBorder="1" applyAlignment="1">
      <alignment horizontal="left" vertical="center"/>
    </xf>
    <xf numFmtId="0" fontId="71" fillId="0" borderId="20" xfId="2" applyFont="1" applyBorder="1" applyAlignment="1">
      <alignment horizontal="left"/>
    </xf>
    <xf numFmtId="0" fontId="71" fillId="0" borderId="18" xfId="2" applyFont="1" applyBorder="1" applyAlignment="1">
      <alignment horizontal="left"/>
    </xf>
    <xf numFmtId="0" fontId="66" fillId="0" borderId="54" xfId="2" applyFont="1" applyBorder="1" applyAlignment="1">
      <alignment horizontal="center" vertical="center" wrapText="1"/>
    </xf>
    <xf numFmtId="0" fontId="66" fillId="0" borderId="19" xfId="2" applyFont="1" applyBorder="1" applyAlignment="1">
      <alignment horizontal="center" vertical="center" wrapText="1"/>
    </xf>
    <xf numFmtId="0" fontId="66" fillId="0" borderId="56" xfId="2" applyFont="1" applyBorder="1" applyAlignment="1">
      <alignment horizontal="center" vertical="center"/>
    </xf>
    <xf numFmtId="0" fontId="66" fillId="0" borderId="56" xfId="2" quotePrefix="1" applyFont="1" applyBorder="1" applyAlignment="1">
      <alignment horizontal="center" vertical="center"/>
    </xf>
    <xf numFmtId="0" fontId="66" fillId="0" borderId="15" xfId="2" quotePrefix="1" applyFont="1" applyBorder="1" applyAlignment="1">
      <alignment horizontal="center" vertical="center"/>
    </xf>
    <xf numFmtId="166" fontId="66" fillId="0" borderId="56" xfId="2" applyNumberFormat="1" applyFont="1" applyBorder="1" applyAlignment="1">
      <alignment horizontal="center" vertical="center"/>
    </xf>
    <xf numFmtId="166" fontId="66" fillId="0" borderId="15" xfId="2" applyNumberFormat="1" applyFont="1" applyBorder="1" applyAlignment="1">
      <alignment horizontal="center" vertical="center"/>
    </xf>
    <xf numFmtId="0" fontId="71" fillId="0" borderId="52" xfId="2" applyFont="1" applyBorder="1" applyAlignment="1">
      <alignment horizontal="left"/>
    </xf>
    <xf numFmtId="0" fontId="71" fillId="0" borderId="53" xfId="2" applyFont="1" applyBorder="1" applyAlignment="1">
      <alignment horizontal="left"/>
    </xf>
    <xf numFmtId="0" fontId="66" fillId="0" borderId="0" xfId="2" applyFont="1" applyAlignment="1">
      <alignment horizontal="left" indent="13"/>
    </xf>
    <xf numFmtId="0" fontId="66" fillId="0" borderId="0" xfId="2" applyFont="1" applyAlignment="1">
      <alignment horizontal="left"/>
    </xf>
    <xf numFmtId="0" fontId="67" fillId="0" borderId="0" xfId="2" applyFont="1" applyAlignment="1">
      <alignment horizontal="left" indent="13"/>
    </xf>
    <xf numFmtId="0" fontId="68" fillId="0" borderId="0" xfId="2" applyFont="1" applyAlignment="1">
      <alignment horizontal="left" indent="13"/>
    </xf>
    <xf numFmtId="0" fontId="69" fillId="0" borderId="0" xfId="2" applyFont="1" applyAlignment="1">
      <alignment horizontal="center"/>
    </xf>
    <xf numFmtId="0" fontId="66" fillId="0" borderId="15" xfId="2" applyFont="1" applyBorder="1" applyAlignment="1">
      <alignment horizontal="left"/>
    </xf>
    <xf numFmtId="0" fontId="66" fillId="0" borderId="20" xfId="2" applyFont="1" applyBorder="1" applyAlignment="1">
      <alignment horizontal="left"/>
    </xf>
    <xf numFmtId="0" fontId="70" fillId="0" borderId="20" xfId="2" applyFont="1" applyBorder="1" applyAlignment="1">
      <alignment horizontal="left"/>
    </xf>
    <xf numFmtId="0" fontId="66" fillId="0" borderId="48" xfId="2" applyFont="1" applyBorder="1" applyAlignment="1">
      <alignment horizontal="left" wrapText="1"/>
    </xf>
    <xf numFmtId="0" fontId="66" fillId="0" borderId="47" xfId="2" applyFont="1" applyBorder="1" applyAlignment="1">
      <alignment horizontal="left" wrapText="1"/>
    </xf>
    <xf numFmtId="0" fontId="78" fillId="0" borderId="19" xfId="2" applyFont="1" applyBorder="1" applyAlignment="1">
      <alignment horizontal="center"/>
    </xf>
    <xf numFmtId="0" fontId="78" fillId="0" borderId="62" xfId="2" applyFont="1" applyBorder="1" applyAlignment="1">
      <alignment horizontal="center"/>
    </xf>
    <xf numFmtId="0" fontId="78" fillId="0" borderId="19" xfId="2" applyFont="1" applyBorder="1" applyAlignment="1">
      <alignment horizontal="center" vertical="top"/>
    </xf>
    <xf numFmtId="0" fontId="78" fillId="0" borderId="47" xfId="2" applyFont="1" applyBorder="1" applyAlignment="1">
      <alignment horizontal="center" vertical="top"/>
    </xf>
    <xf numFmtId="167" fontId="87" fillId="0" borderId="59" xfId="2" quotePrefix="1" applyNumberFormat="1" applyFont="1" applyBorder="1" applyAlignment="1">
      <alignment horizontal="left" vertical="top" wrapText="1"/>
    </xf>
    <xf numFmtId="167" fontId="87" fillId="0" borderId="21" xfId="2" quotePrefix="1" applyNumberFormat="1" applyFont="1" applyBorder="1" applyAlignment="1">
      <alignment horizontal="left" vertical="top" wrapText="1"/>
    </xf>
    <xf numFmtId="167" fontId="87" fillId="0" borderId="48" xfId="2" quotePrefix="1" applyNumberFormat="1" applyFont="1" applyBorder="1" applyAlignment="1">
      <alignment horizontal="left" vertical="top" wrapText="1"/>
    </xf>
    <xf numFmtId="167" fontId="87" fillId="0" borderId="38" xfId="2" quotePrefix="1" applyNumberFormat="1" applyFont="1" applyBorder="1" applyAlignment="1">
      <alignment horizontal="left" vertical="top" wrapText="1"/>
    </xf>
    <xf numFmtId="167" fontId="87" fillId="0" borderId="0" xfId="2" quotePrefix="1" applyNumberFormat="1" applyFont="1" applyAlignment="1">
      <alignment horizontal="left" vertical="top" wrapText="1"/>
    </xf>
    <xf numFmtId="167" fontId="87" fillId="0" borderId="39" xfId="2" quotePrefix="1" applyNumberFormat="1" applyFont="1" applyBorder="1" applyAlignment="1">
      <alignment horizontal="left" vertical="top" wrapText="1"/>
    </xf>
    <xf numFmtId="167" fontId="87" fillId="0" borderId="67" xfId="2" quotePrefix="1" applyNumberFormat="1" applyFont="1" applyBorder="1" applyAlignment="1">
      <alignment horizontal="left" vertical="top" wrapText="1"/>
    </xf>
    <xf numFmtId="167" fontId="87" fillId="0" borderId="46" xfId="2" quotePrefix="1" applyNumberFormat="1" applyFont="1" applyBorder="1" applyAlignment="1">
      <alignment horizontal="left" vertical="top" wrapText="1"/>
    </xf>
    <xf numFmtId="167" fontId="87" fillId="0" borderId="66" xfId="2" quotePrefix="1" applyNumberFormat="1" applyFont="1" applyBorder="1" applyAlignment="1">
      <alignment horizontal="left" vertical="top" wrapText="1"/>
    </xf>
    <xf numFmtId="0" fontId="78" fillId="0" borderId="59" xfId="2" quotePrefix="1" applyFont="1" applyBorder="1" applyAlignment="1">
      <alignment horizontal="center"/>
    </xf>
    <xf numFmtId="0" fontId="78" fillId="0" borderId="21" xfId="2" quotePrefix="1" applyFont="1" applyBorder="1" applyAlignment="1">
      <alignment horizontal="center"/>
    </xf>
    <xf numFmtId="0" fontId="78" fillId="0" borderId="48" xfId="2" quotePrefix="1" applyFont="1" applyBorder="1" applyAlignment="1">
      <alignment horizontal="center"/>
    </xf>
    <xf numFmtId="164" fontId="78" fillId="0" borderId="59" xfId="3" applyFont="1" applyBorder="1" applyAlignment="1">
      <alignment horizontal="center"/>
    </xf>
    <xf numFmtId="164" fontId="78" fillId="0" borderId="48" xfId="3" applyFont="1" applyBorder="1" applyAlignment="1">
      <alignment horizontal="center"/>
    </xf>
    <xf numFmtId="0" fontId="78" fillId="0" borderId="38" xfId="2" quotePrefix="1" applyFont="1" applyBorder="1" applyAlignment="1">
      <alignment horizontal="left" wrapText="1"/>
    </xf>
    <xf numFmtId="0" fontId="78" fillId="0" borderId="0" xfId="2" quotePrefix="1" applyFont="1" applyAlignment="1">
      <alignment horizontal="left" wrapText="1"/>
    </xf>
    <xf numFmtId="0" fontId="78" fillId="0" borderId="39" xfId="2" quotePrefix="1" applyFont="1" applyBorder="1" applyAlignment="1">
      <alignment horizontal="left" wrapText="1"/>
    </xf>
    <xf numFmtId="0" fontId="78" fillId="0" borderId="33" xfId="2" applyFont="1" applyBorder="1" applyAlignment="1">
      <alignment horizontal="center" vertical="center"/>
    </xf>
    <xf numFmtId="0" fontId="78" fillId="0" borderId="32" xfId="2" applyFont="1" applyBorder="1" applyAlignment="1">
      <alignment horizontal="center" vertical="center"/>
    </xf>
    <xf numFmtId="0" fontId="78" fillId="0" borderId="76" xfId="2" applyFont="1" applyBorder="1" applyAlignment="1">
      <alignment horizontal="center" vertical="center"/>
    </xf>
    <xf numFmtId="167" fontId="78" fillId="0" borderId="38" xfId="2" applyNumberFormat="1" applyFont="1" applyBorder="1" applyAlignment="1">
      <alignment horizontal="center" vertical="center"/>
    </xf>
    <xf numFmtId="167" fontId="78" fillId="0" borderId="0" xfId="2" applyNumberFormat="1" applyFont="1" applyAlignment="1">
      <alignment horizontal="center" vertical="center"/>
    </xf>
    <xf numFmtId="167" fontId="78" fillId="0" borderId="19" xfId="2" applyNumberFormat="1" applyFont="1" applyBorder="1" applyAlignment="1">
      <alignment horizontal="center" vertical="center"/>
    </xf>
    <xf numFmtId="167" fontId="78" fillId="0" borderId="15" xfId="2" applyNumberFormat="1" applyFont="1" applyBorder="1" applyAlignment="1">
      <alignment horizontal="center" vertical="center"/>
    </xf>
    <xf numFmtId="0" fontId="78" fillId="0" borderId="38" xfId="2" applyFont="1" applyBorder="1" applyAlignment="1">
      <alignment horizontal="center" vertical="center" wrapText="1"/>
    </xf>
    <xf numFmtId="0" fontId="78" fillId="0" borderId="0" xfId="2" applyFont="1" applyAlignment="1">
      <alignment horizontal="center" vertical="center" wrapText="1"/>
    </xf>
    <xf numFmtId="0" fontId="78" fillId="0" borderId="39" xfId="2" applyFont="1" applyBorder="1" applyAlignment="1">
      <alignment horizontal="center" vertical="center" wrapText="1"/>
    </xf>
    <xf numFmtId="0" fontId="78" fillId="0" borderId="19" xfId="2" applyFont="1" applyBorder="1" applyAlignment="1">
      <alignment horizontal="center" vertical="center" wrapText="1"/>
    </xf>
    <xf numFmtId="0" fontId="78" fillId="0" borderId="15" xfId="2" applyFont="1" applyBorder="1" applyAlignment="1">
      <alignment horizontal="center" vertical="center" wrapText="1"/>
    </xf>
    <xf numFmtId="0" fontId="78" fillId="0" borderId="47" xfId="2" applyFont="1" applyBorder="1" applyAlignment="1">
      <alignment horizontal="center" vertical="center" wrapText="1"/>
    </xf>
    <xf numFmtId="0" fontId="78" fillId="0" borderId="38" xfId="2" applyFont="1" applyBorder="1" applyAlignment="1">
      <alignment horizontal="center" vertical="center"/>
    </xf>
    <xf numFmtId="0" fontId="78" fillId="0" borderId="39" xfId="2" applyFont="1" applyBorder="1" applyAlignment="1">
      <alignment horizontal="center" vertical="center"/>
    </xf>
    <xf numFmtId="0" fontId="83" fillId="0" borderId="41" xfId="2" applyFont="1" applyBorder="1" applyAlignment="1">
      <alignment horizontal="center"/>
    </xf>
    <xf numFmtId="0" fontId="83" fillId="0" borderId="42" xfId="2" applyFont="1" applyBorder="1" applyAlignment="1">
      <alignment horizontal="center"/>
    </xf>
    <xf numFmtId="0" fontId="83" fillId="0" borderId="45" xfId="2" applyFont="1" applyBorder="1" applyAlignment="1">
      <alignment horizontal="center"/>
    </xf>
    <xf numFmtId="0" fontId="78" fillId="0" borderId="60" xfId="2" applyFont="1" applyBorder="1" applyAlignment="1">
      <alignment wrapText="1"/>
    </xf>
    <xf numFmtId="0" fontId="78" fillId="0" borderId="60" xfId="2" applyFont="1" applyBorder="1" applyAlignment="1">
      <alignment horizontal="center" vertical="center" wrapText="1"/>
    </xf>
    <xf numFmtId="0" fontId="85" fillId="0" borderId="0" xfId="2" applyFont="1" applyAlignment="1">
      <alignment horizontal="left" wrapText="1"/>
    </xf>
    <xf numFmtId="0" fontId="85" fillId="0" borderId="40" xfId="2" applyFont="1" applyBorder="1" applyAlignment="1">
      <alignment horizontal="left" wrapText="1"/>
    </xf>
    <xf numFmtId="0" fontId="85" fillId="0" borderId="0" xfId="2" applyFont="1" applyAlignment="1">
      <alignment horizontal="left" vertical="center" wrapText="1"/>
    </xf>
    <xf numFmtId="0" fontId="85" fillId="0" borderId="40" xfId="2" applyFont="1" applyBorder="1" applyAlignment="1">
      <alignment horizontal="left" vertical="center" wrapText="1"/>
    </xf>
    <xf numFmtId="0" fontId="86" fillId="0" borderId="0" xfId="2" applyFont="1" applyAlignment="1">
      <alignment horizontal="left" wrapText="1"/>
    </xf>
    <xf numFmtId="0" fontId="86" fillId="0" borderId="40" xfId="2" applyFont="1" applyBorder="1" applyAlignment="1">
      <alignment horizontal="left" wrapText="1"/>
    </xf>
    <xf numFmtId="0" fontId="78" fillId="0" borderId="40" xfId="2" applyFont="1" applyBorder="1" applyAlignment="1">
      <alignment horizontal="center" vertical="center" wrapText="1"/>
    </xf>
    <xf numFmtId="0" fontId="78" fillId="0" borderId="0" xfId="2" applyFont="1" applyAlignment="1">
      <alignment horizontal="center" wrapText="1"/>
    </xf>
    <xf numFmtId="0" fontId="78" fillId="0" borderId="40" xfId="2" applyFont="1" applyBorder="1" applyAlignment="1">
      <alignment horizontal="center" wrapText="1"/>
    </xf>
    <xf numFmtId="0" fontId="78" fillId="0" borderId="0" xfId="2" applyFont="1" applyAlignment="1">
      <alignment horizontal="left" wrapText="1"/>
    </xf>
    <xf numFmtId="0" fontId="78" fillId="0" borderId="40" xfId="2" applyFont="1" applyBorder="1" applyAlignment="1">
      <alignment horizontal="left" wrapText="1"/>
    </xf>
    <xf numFmtId="0" fontId="83" fillId="0" borderId="78" xfId="2" applyFont="1" applyBorder="1" applyAlignment="1">
      <alignment horizontal="center"/>
    </xf>
    <xf numFmtId="0" fontId="78" fillId="0" borderId="38" xfId="2" applyFont="1" applyBorder="1" applyAlignment="1">
      <alignment horizontal="center"/>
    </xf>
    <xf numFmtId="0" fontId="78" fillId="0" borderId="40" xfId="2" applyFont="1" applyBorder="1" applyAlignment="1">
      <alignment horizontal="center"/>
    </xf>
    <xf numFmtId="0" fontId="83" fillId="0" borderId="67" xfId="2" applyFont="1" applyBorder="1" applyAlignment="1">
      <alignment horizontal="center" wrapText="1"/>
    </xf>
    <xf numFmtId="0" fontId="83" fillId="0" borderId="46" xfId="2" applyFont="1" applyBorder="1" applyAlignment="1">
      <alignment horizontal="center" wrapText="1"/>
    </xf>
    <xf numFmtId="0" fontId="83" fillId="0" borderId="66" xfId="2" applyFont="1" applyBorder="1" applyAlignment="1">
      <alignment horizontal="center" wrapText="1"/>
    </xf>
    <xf numFmtId="164" fontId="83" fillId="0" borderId="73" xfId="3" applyFont="1" applyBorder="1" applyAlignment="1">
      <alignment horizontal="center"/>
    </xf>
    <xf numFmtId="164" fontId="83" fillId="0" borderId="74" xfId="3" applyFont="1" applyBorder="1" applyAlignment="1">
      <alignment horizontal="center"/>
    </xf>
    <xf numFmtId="0" fontId="84" fillId="0" borderId="75" xfId="2" applyFont="1" applyBorder="1" applyAlignment="1">
      <alignment horizontal="left" vertical="center" wrapText="1"/>
    </xf>
    <xf numFmtId="0" fontId="84" fillId="0" borderId="76" xfId="2" applyFont="1" applyBorder="1" applyAlignment="1">
      <alignment horizontal="left" vertical="center" wrapText="1"/>
    </xf>
    <xf numFmtId="0" fontId="83" fillId="0" borderId="38" xfId="2" applyFont="1" applyBorder="1" applyAlignment="1">
      <alignment horizontal="center"/>
    </xf>
    <xf numFmtId="0" fontId="83" fillId="0" borderId="0" xfId="2" applyFont="1" applyAlignment="1">
      <alignment horizontal="center"/>
    </xf>
    <xf numFmtId="0" fontId="78" fillId="0" borderId="0" xfId="2" applyFont="1" applyAlignment="1">
      <alignment horizontal="center"/>
    </xf>
    <xf numFmtId="0" fontId="79" fillId="0" borderId="59" xfId="2" quotePrefix="1" applyFont="1" applyBorder="1" applyAlignment="1">
      <alignment horizontal="left" vertical="center" wrapText="1"/>
    </xf>
    <xf numFmtId="0" fontId="79" fillId="0" borderId="21" xfId="2" applyFont="1" applyBorder="1" applyAlignment="1">
      <alignment horizontal="left" vertical="center" wrapText="1"/>
    </xf>
    <xf numFmtId="0" fontId="79" fillId="0" borderId="48" xfId="2" applyFont="1" applyBorder="1" applyAlignment="1">
      <alignment horizontal="left" vertical="center" wrapText="1"/>
    </xf>
    <xf numFmtId="0" fontId="79" fillId="0" borderId="38" xfId="2" applyFont="1" applyBorder="1" applyAlignment="1">
      <alignment horizontal="left" vertical="center" wrapText="1"/>
    </xf>
    <xf numFmtId="0" fontId="79" fillId="0" borderId="0" xfId="2" applyFont="1" applyAlignment="1">
      <alignment horizontal="left" vertical="center" wrapText="1"/>
    </xf>
    <xf numFmtId="0" fontId="79" fillId="0" borderId="39" xfId="2" applyFont="1" applyBorder="1" applyAlignment="1">
      <alignment horizontal="left" vertical="center" wrapText="1"/>
    </xf>
    <xf numFmtId="164" fontId="78" fillId="0" borderId="59" xfId="2" applyNumberFormat="1" applyFont="1" applyBorder="1" applyAlignment="1">
      <alignment horizontal="center"/>
    </xf>
    <xf numFmtId="0" fontId="78" fillId="0" borderId="64" xfId="2" applyFont="1" applyBorder="1" applyAlignment="1">
      <alignment horizontal="center"/>
    </xf>
    <xf numFmtId="0" fontId="78" fillId="0" borderId="60" xfId="2" applyFont="1" applyBorder="1" applyAlignment="1">
      <alignment horizontal="center"/>
    </xf>
    <xf numFmtId="0" fontId="78" fillId="0" borderId="39" xfId="2" applyFont="1" applyBorder="1" applyAlignment="1">
      <alignment horizontal="center"/>
    </xf>
    <xf numFmtId="0" fontId="82" fillId="0" borderId="0" xfId="2" applyFont="1" applyAlignment="1">
      <alignment horizontal="center" vertical="center" wrapText="1"/>
    </xf>
    <xf numFmtId="0" fontId="82" fillId="0" borderId="46" xfId="2" applyFont="1" applyBorder="1" applyAlignment="1">
      <alignment horizontal="center" vertical="center" wrapText="1"/>
    </xf>
    <xf numFmtId="0" fontId="78" fillId="0" borderId="61" xfId="2" applyFont="1" applyBorder="1" applyAlignment="1">
      <alignment horizontal="center" vertical="center" wrapText="1"/>
    </xf>
    <xf numFmtId="0" fontId="83" fillId="0" borderId="38" xfId="2" applyFont="1" applyBorder="1" applyAlignment="1">
      <alignment vertical="center" wrapText="1"/>
    </xf>
    <xf numFmtId="0" fontId="83" fillId="0" borderId="0" xfId="2" applyFont="1" applyAlignment="1">
      <alignment vertical="center" wrapText="1"/>
    </xf>
    <xf numFmtId="0" fontId="83" fillId="0" borderId="40" xfId="2" applyFont="1" applyBorder="1" applyAlignment="1">
      <alignment vertical="center" wrapText="1"/>
    </xf>
    <xf numFmtId="0" fontId="83" fillId="0" borderId="19" xfId="2" applyFont="1" applyBorder="1" applyAlignment="1">
      <alignment vertical="center" wrapText="1"/>
    </xf>
    <xf numFmtId="0" fontId="83" fillId="0" borderId="15" xfId="2" applyFont="1" applyBorder="1" applyAlignment="1">
      <alignment vertical="center" wrapText="1"/>
    </xf>
    <xf numFmtId="0" fontId="83" fillId="0" borderId="62" xfId="2" applyFont="1" applyBorder="1" applyAlignment="1">
      <alignment vertical="center" wrapText="1"/>
    </xf>
    <xf numFmtId="0" fontId="78" fillId="0" borderId="63" xfId="2" applyFont="1" applyBorder="1" applyAlignment="1">
      <alignment horizontal="center" vertical="center" wrapText="1"/>
    </xf>
    <xf numFmtId="0" fontId="78" fillId="0" borderId="21" xfId="2" applyFont="1" applyBorder="1" applyAlignment="1">
      <alignment horizontal="center" vertical="center" wrapText="1"/>
    </xf>
    <xf numFmtId="0" fontId="78" fillId="0" borderId="48" xfId="2" applyFont="1" applyBorder="1" applyAlignment="1">
      <alignment horizontal="center" vertical="center" wrapText="1"/>
    </xf>
    <xf numFmtId="0" fontId="78" fillId="0" borderId="59" xfId="2" applyFont="1" applyBorder="1" applyAlignment="1">
      <alignment wrapText="1"/>
    </xf>
    <xf numFmtId="0" fontId="78" fillId="0" borderId="21" xfId="2" applyFont="1" applyBorder="1" applyAlignment="1">
      <alignment wrapText="1"/>
    </xf>
    <xf numFmtId="0" fontId="78" fillId="0" borderId="64" xfId="2" applyFont="1" applyBorder="1" applyAlignment="1">
      <alignment wrapText="1"/>
    </xf>
    <xf numFmtId="0" fontId="78" fillId="0" borderId="19" xfId="2" applyFont="1" applyBorder="1" applyAlignment="1">
      <alignment wrapText="1"/>
    </xf>
    <xf numFmtId="0" fontId="78" fillId="0" borderId="15" xfId="2" applyFont="1" applyBorder="1" applyAlignment="1">
      <alignment wrapText="1"/>
    </xf>
    <xf numFmtId="0" fontId="78" fillId="0" borderId="62" xfId="2" applyFont="1" applyBorder="1" applyAlignment="1">
      <alignment wrapText="1"/>
    </xf>
    <xf numFmtId="0" fontId="78" fillId="0" borderId="65" xfId="2" applyFont="1" applyBorder="1" applyAlignment="1">
      <alignment horizontal="center" vertical="center" wrapText="1"/>
    </xf>
    <xf numFmtId="0" fontId="78" fillId="0" borderId="46" xfId="2" applyFont="1" applyBorder="1" applyAlignment="1">
      <alignment horizontal="center" vertical="center" wrapText="1"/>
    </xf>
    <xf numFmtId="0" fontId="78" fillId="0" borderId="66" xfId="2" applyFont="1" applyBorder="1" applyAlignment="1">
      <alignment horizontal="center" vertical="center" wrapText="1"/>
    </xf>
    <xf numFmtId="0" fontId="78" fillId="0" borderId="59" xfId="2" applyFont="1" applyBorder="1" applyAlignment="1">
      <alignment vertical="center" wrapText="1"/>
    </xf>
    <xf numFmtId="0" fontId="78" fillId="0" borderId="21" xfId="2" applyFont="1" applyBorder="1" applyAlignment="1">
      <alignment vertical="center" wrapText="1"/>
    </xf>
    <xf numFmtId="0" fontId="78" fillId="0" borderId="64" xfId="2" applyFont="1" applyBorder="1" applyAlignment="1">
      <alignment vertical="center" wrapText="1"/>
    </xf>
    <xf numFmtId="0" fontId="78" fillId="0" borderId="67" xfId="2" applyFont="1" applyBorder="1" applyAlignment="1">
      <alignment vertical="center" wrapText="1"/>
    </xf>
    <xf numFmtId="0" fontId="78" fillId="0" borderId="46" xfId="2" applyFont="1" applyBorder="1" applyAlignment="1">
      <alignment vertical="center" wrapText="1"/>
    </xf>
    <xf numFmtId="0" fontId="78" fillId="0" borderId="68" xfId="2" applyFont="1" applyBorder="1" applyAlignment="1">
      <alignment vertical="center" wrapText="1"/>
    </xf>
    <xf numFmtId="0" fontId="78" fillId="0" borderId="69" xfId="2" applyFont="1" applyBorder="1" applyAlignment="1">
      <alignment horizontal="center" vertical="center" wrapText="1"/>
    </xf>
    <xf numFmtId="0" fontId="78" fillId="0" borderId="70" xfId="2" applyFont="1" applyBorder="1" applyAlignment="1">
      <alignment horizontal="center" vertical="center" wrapText="1"/>
    </xf>
    <xf numFmtId="0" fontId="78" fillId="0" borderId="35" xfId="2" applyFont="1" applyBorder="1" applyAlignment="1">
      <alignment horizontal="center" vertical="center" wrapText="1"/>
    </xf>
    <xf numFmtId="0" fontId="78" fillId="0" borderId="34" xfId="2" applyFont="1" applyBorder="1" applyAlignment="1">
      <alignment horizontal="center" vertical="center" wrapText="1"/>
    </xf>
    <xf numFmtId="0" fontId="78" fillId="0" borderId="70" xfId="2" applyFont="1" applyBorder="1" applyAlignment="1">
      <alignment wrapText="1"/>
    </xf>
    <xf numFmtId="0" fontId="78" fillId="0" borderId="35" xfId="2" applyFont="1" applyBorder="1" applyAlignment="1">
      <alignment wrapText="1"/>
    </xf>
    <xf numFmtId="0" fontId="78" fillId="0" borderId="47" xfId="2" applyFont="1" applyBorder="1" applyAlignment="1">
      <alignment wrapText="1"/>
    </xf>
    <xf numFmtId="0" fontId="78" fillId="0" borderId="71" xfId="2" applyFont="1" applyBorder="1" applyAlignment="1">
      <alignment horizontal="center" vertical="center" wrapText="1"/>
    </xf>
    <xf numFmtId="0" fontId="78" fillId="0" borderId="37" xfId="2" applyFont="1" applyBorder="1" applyAlignment="1">
      <alignment wrapText="1"/>
    </xf>
    <xf numFmtId="0" fontId="78" fillId="0" borderId="36" xfId="2" applyFont="1" applyBorder="1" applyAlignment="1">
      <alignment horizontal="center" vertical="center" wrapText="1"/>
    </xf>
    <xf numFmtId="0" fontId="78" fillId="0" borderId="62" xfId="2" applyFont="1" applyBorder="1" applyAlignment="1">
      <alignment horizontal="center" vertical="center" wrapText="1"/>
    </xf>
    <xf numFmtId="0" fontId="77" fillId="0" borderId="0" xfId="2" applyFont="1" applyAlignment="1">
      <alignment horizontal="left" vertical="center" wrapText="1" indent="12"/>
    </xf>
    <xf numFmtId="0" fontId="78" fillId="0" borderId="0" xfId="2" applyFont="1" applyAlignment="1">
      <alignment horizontal="center" vertical="top" wrapText="1"/>
    </xf>
    <xf numFmtId="0" fontId="80" fillId="0" borderId="0" xfId="2" applyFont="1" applyAlignment="1">
      <alignment horizontal="left" vertical="center" wrapText="1" indent="12"/>
    </xf>
    <xf numFmtId="0" fontId="78" fillId="0" borderId="0" xfId="2" applyFont="1" applyAlignment="1">
      <alignment horizontal="right" wrapText="1"/>
    </xf>
    <xf numFmtId="0" fontId="81" fillId="0" borderId="0" xfId="2" applyFont="1" applyAlignment="1">
      <alignment horizontal="left" vertical="top" wrapText="1" indent="12"/>
    </xf>
    <xf numFmtId="0" fontId="97" fillId="0" borderId="60" xfId="10" applyFont="1" applyBorder="1" applyAlignment="1">
      <alignment horizontal="center" vertical="center"/>
    </xf>
    <xf numFmtId="0" fontId="97" fillId="0" borderId="0" xfId="10" applyFont="1" applyAlignment="1">
      <alignment horizontal="center" vertical="center"/>
    </xf>
    <xf numFmtId="0" fontId="97" fillId="0" borderId="38" xfId="9" applyFont="1" applyBorder="1" applyAlignment="1">
      <alignment horizontal="center" vertical="center"/>
    </xf>
    <xf numFmtId="0" fontId="97" fillId="0" borderId="0" xfId="9" applyFont="1" applyAlignment="1">
      <alignment horizontal="center" vertical="center"/>
    </xf>
    <xf numFmtId="0" fontId="97" fillId="0" borderId="40" xfId="9" applyFont="1" applyBorder="1" applyAlignment="1">
      <alignment horizontal="center" vertical="center"/>
    </xf>
    <xf numFmtId="0" fontId="98" fillId="0" borderId="65" xfId="10" applyFont="1" applyBorder="1" applyAlignment="1">
      <alignment horizontal="center" vertical="top"/>
    </xf>
    <xf numFmtId="0" fontId="98" fillId="0" borderId="46" xfId="10" applyFont="1" applyBorder="1" applyAlignment="1">
      <alignment horizontal="center" vertical="top"/>
    </xf>
    <xf numFmtId="0" fontId="98" fillId="0" borderId="67" xfId="9" applyFont="1" applyBorder="1" applyAlignment="1">
      <alignment horizontal="center" vertical="top"/>
    </xf>
    <xf numFmtId="0" fontId="98" fillId="0" borderId="46" xfId="9" applyFont="1" applyBorder="1" applyAlignment="1">
      <alignment horizontal="center" vertical="top"/>
    </xf>
    <xf numFmtId="0" fontId="98" fillId="0" borderId="68" xfId="9" applyFont="1" applyBorder="1" applyAlignment="1">
      <alignment horizontal="center" vertical="top"/>
    </xf>
    <xf numFmtId="0" fontId="91" fillId="0" borderId="0" xfId="8" applyFont="1" applyAlignment="1">
      <alignment horizontal="center" vertical="center"/>
    </xf>
    <xf numFmtId="0" fontId="55" fillId="0" borderId="0" xfId="8" applyFont="1" applyAlignment="1">
      <alignment horizontal="left" vertical="center" wrapText="1"/>
    </xf>
    <xf numFmtId="0" fontId="55" fillId="3" borderId="83" xfId="9" applyFont="1" applyFill="1" applyBorder="1" applyAlignment="1">
      <alignment horizontal="center"/>
    </xf>
    <xf numFmtId="0" fontId="55" fillId="3" borderId="16" xfId="9" applyFont="1" applyFill="1" applyBorder="1" applyAlignment="1">
      <alignment horizontal="center"/>
    </xf>
    <xf numFmtId="0" fontId="55" fillId="3" borderId="84" xfId="9" applyFont="1" applyFill="1" applyBorder="1" applyAlignment="1">
      <alignment horizontal="center"/>
    </xf>
    <xf numFmtId="0" fontId="94" fillId="0" borderId="59" xfId="9" applyFont="1" applyBorder="1" applyAlignment="1">
      <alignment horizontal="center" vertical="center" wrapText="1"/>
    </xf>
    <xf numFmtId="0" fontId="94" fillId="0" borderId="21" xfId="9" applyFont="1" applyBorder="1" applyAlignment="1">
      <alignment horizontal="center" vertical="center" wrapText="1"/>
    </xf>
    <xf numFmtId="0" fontId="94" fillId="0" borderId="64" xfId="9" applyFont="1" applyBorder="1" applyAlignment="1">
      <alignment horizontal="center" vertical="center" wrapText="1"/>
    </xf>
    <xf numFmtId="0" fontId="56" fillId="0" borderId="0" xfId="9" applyFont="1" applyAlignment="1">
      <alignment horizontal="left" vertical="center"/>
    </xf>
    <xf numFmtId="0" fontId="56" fillId="0" borderId="40" xfId="9" applyFont="1" applyBorder="1" applyAlignment="1">
      <alignment horizontal="left" vertical="center"/>
    </xf>
    <xf numFmtId="0" fontId="99" fillId="0" borderId="0" xfId="11" applyFont="1" applyAlignment="1" applyProtection="1">
      <alignment horizontal="left" vertical="center" wrapText="1" indent="12"/>
      <protection locked="0"/>
    </xf>
    <xf numFmtId="0" fontId="100" fillId="0" borderId="0" xfId="11" applyFont="1" applyAlignment="1" applyProtection="1">
      <alignment horizontal="left" vertical="center" wrapText="1"/>
      <protection locked="0"/>
    </xf>
    <xf numFmtId="0" fontId="102" fillId="0" borderId="0" xfId="11" applyFont="1" applyAlignment="1" applyProtection="1">
      <alignment horizontal="left" vertical="center" wrapText="1" indent="12"/>
      <protection locked="0"/>
    </xf>
    <xf numFmtId="0" fontId="47" fillId="0" borderId="0" xfId="11" applyFont="1" applyAlignment="1" applyProtection="1">
      <alignment horizontal="left" vertical="center" wrapText="1" indent="12"/>
      <protection locked="0"/>
    </xf>
    <xf numFmtId="0" fontId="103" fillId="0" borderId="0" xfId="11" applyFont="1" applyAlignment="1" applyProtection="1">
      <alignment horizontal="left" vertical="center" wrapText="1" indent="12"/>
      <protection locked="0"/>
    </xf>
    <xf numFmtId="0" fontId="104" fillId="0" borderId="0" xfId="11" applyFont="1" applyAlignment="1" applyProtection="1">
      <alignment horizontal="center" vertical="center"/>
      <protection locked="0"/>
    </xf>
    <xf numFmtId="0" fontId="100" fillId="0" borderId="0" xfId="11" applyFont="1" applyAlignment="1" applyProtection="1">
      <alignment horizontal="center" vertical="center" wrapText="1"/>
      <protection locked="0"/>
    </xf>
    <xf numFmtId="0" fontId="100" fillId="0" borderId="15" xfId="11" applyFont="1" applyBorder="1" applyAlignment="1" applyProtection="1">
      <alignment horizontal="center" vertical="center" wrapText="1"/>
      <protection locked="0"/>
    </xf>
    <xf numFmtId="0" fontId="100" fillId="0" borderId="0" xfId="11" applyFont="1" applyAlignment="1" applyProtection="1">
      <alignment horizontal="center" wrapText="1"/>
      <protection locked="0"/>
    </xf>
    <xf numFmtId="0" fontId="100" fillId="0" borderId="69" xfId="11" applyFont="1" applyBorder="1" applyAlignment="1" applyProtection="1">
      <alignment vertical="center" wrapText="1"/>
      <protection locked="0"/>
    </xf>
    <xf numFmtId="0" fontId="100" fillId="0" borderId="70" xfId="11" applyFont="1" applyBorder="1" applyAlignment="1" applyProtection="1">
      <alignment vertical="center" wrapText="1"/>
      <protection locked="0"/>
    </xf>
    <xf numFmtId="0" fontId="100" fillId="0" borderId="35" xfId="11" applyFont="1" applyBorder="1" applyAlignment="1" applyProtection="1">
      <alignment vertical="center" wrapText="1"/>
      <protection locked="0"/>
    </xf>
    <xf numFmtId="0" fontId="100" fillId="0" borderId="60" xfId="11" applyFont="1" applyBorder="1" applyAlignment="1" applyProtection="1">
      <alignment vertical="center" wrapText="1"/>
      <protection locked="0"/>
    </xf>
    <xf numFmtId="0" fontId="100" fillId="0" borderId="0" xfId="11" applyFont="1" applyAlignment="1" applyProtection="1">
      <alignment vertical="center" wrapText="1"/>
      <protection locked="0"/>
    </xf>
    <xf numFmtId="0" fontId="100" fillId="0" borderId="39" xfId="11" applyFont="1" applyBorder="1" applyAlignment="1" applyProtection="1">
      <alignment vertical="center" wrapText="1"/>
      <protection locked="0"/>
    </xf>
    <xf numFmtId="0" fontId="100" fillId="0" borderId="65" xfId="11" applyFont="1" applyBorder="1" applyAlignment="1" applyProtection="1">
      <alignment vertical="center" wrapText="1"/>
      <protection locked="0"/>
    </xf>
    <xf numFmtId="0" fontId="100" fillId="0" borderId="46" xfId="11" applyFont="1" applyBorder="1" applyAlignment="1" applyProtection="1">
      <alignment vertical="center" wrapText="1"/>
      <protection locked="0"/>
    </xf>
    <xf numFmtId="0" fontId="100" fillId="0" borderId="66" xfId="11" applyFont="1" applyBorder="1" applyAlignment="1" applyProtection="1">
      <alignment vertical="center" wrapText="1"/>
      <protection locked="0"/>
    </xf>
    <xf numFmtId="0" fontId="101" fillId="0" borderId="34" xfId="11" applyFont="1" applyBorder="1" applyAlignment="1" applyProtection="1">
      <alignment horizontal="center" wrapText="1"/>
      <protection locked="0"/>
    </xf>
    <xf numFmtId="0" fontId="101" fillId="0" borderId="70" xfId="11" applyFont="1" applyBorder="1" applyAlignment="1" applyProtection="1">
      <alignment wrapText="1"/>
      <protection locked="0"/>
    </xf>
    <xf numFmtId="0" fontId="101" fillId="0" borderId="36" xfId="11" applyFont="1" applyBorder="1" applyAlignment="1" applyProtection="1">
      <alignment wrapText="1"/>
      <protection locked="0"/>
    </xf>
    <xf numFmtId="0" fontId="101" fillId="0" borderId="46" xfId="11" applyFont="1" applyBorder="1" applyAlignment="1" applyProtection="1">
      <alignment wrapText="1"/>
      <protection locked="0"/>
    </xf>
    <xf numFmtId="0" fontId="100" fillId="0" borderId="63" xfId="11" applyFont="1" applyBorder="1" applyAlignment="1" applyProtection="1">
      <alignment horizontal="left" vertical="center" wrapText="1"/>
      <protection locked="0"/>
    </xf>
    <xf numFmtId="0" fontId="100" fillId="0" borderId="21" xfId="11" applyFont="1" applyBorder="1" applyAlignment="1" applyProtection="1">
      <alignment horizontal="left" vertical="center" wrapText="1"/>
      <protection locked="0"/>
    </xf>
    <xf numFmtId="0" fontId="100" fillId="0" borderId="48" xfId="11" applyFont="1" applyBorder="1" applyAlignment="1" applyProtection="1">
      <alignment horizontal="left" vertical="center" wrapText="1"/>
      <protection locked="0"/>
    </xf>
    <xf numFmtId="0" fontId="100" fillId="0" borderId="65" xfId="11" applyFont="1" applyBorder="1" applyAlignment="1" applyProtection="1">
      <alignment horizontal="left" vertical="center" wrapText="1"/>
      <protection locked="0"/>
    </xf>
    <xf numFmtId="0" fontId="100" fillId="0" borderId="46" xfId="11" applyFont="1" applyBorder="1" applyAlignment="1" applyProtection="1">
      <alignment horizontal="left" vertical="center" wrapText="1"/>
      <protection locked="0"/>
    </xf>
    <xf numFmtId="0" fontId="100" fillId="0" borderId="66" xfId="11" applyFont="1" applyBorder="1" applyAlignment="1" applyProtection="1">
      <alignment horizontal="left" vertical="center" wrapText="1"/>
      <protection locked="0"/>
    </xf>
    <xf numFmtId="0" fontId="100" fillId="0" borderId="59" xfId="11" applyFont="1" applyBorder="1" applyAlignment="1" applyProtection="1">
      <alignment horizontal="left" vertical="center" wrapText="1"/>
      <protection locked="0"/>
    </xf>
    <xf numFmtId="0" fontId="100" fillId="0" borderId="64" xfId="11" applyFont="1" applyBorder="1" applyAlignment="1" applyProtection="1">
      <alignment horizontal="left" vertical="center" wrapText="1"/>
      <protection locked="0"/>
    </xf>
    <xf numFmtId="0" fontId="100" fillId="0" borderId="67" xfId="11" applyFont="1" applyBorder="1" applyAlignment="1" applyProtection="1">
      <alignment horizontal="left" vertical="center" wrapText="1"/>
      <protection locked="0"/>
    </xf>
    <xf numFmtId="0" fontId="100" fillId="0" borderId="68" xfId="11" applyFont="1" applyBorder="1" applyAlignment="1" applyProtection="1">
      <alignment horizontal="left" vertical="center" wrapText="1"/>
      <protection locked="0"/>
    </xf>
    <xf numFmtId="49" fontId="101" fillId="0" borderId="26" xfId="11" applyNumberFormat="1" applyFont="1" applyBorder="1" applyAlignment="1" applyProtection="1">
      <alignment horizontal="center" vertical="center" wrapText="1"/>
      <protection locked="0"/>
    </xf>
    <xf numFmtId="49" fontId="101" fillId="0" borderId="85" xfId="11" applyNumberFormat="1" applyFont="1" applyBorder="1" applyAlignment="1" applyProtection="1">
      <alignment horizontal="center" vertical="center" wrapText="1"/>
      <protection locked="0"/>
    </xf>
    <xf numFmtId="49" fontId="101" fillId="0" borderId="86" xfId="11" applyNumberFormat="1" applyFont="1" applyBorder="1" applyAlignment="1" applyProtection="1">
      <alignment horizontal="center" vertical="center" wrapText="1"/>
      <protection locked="0"/>
    </xf>
    <xf numFmtId="49" fontId="101" fillId="0" borderId="24" xfId="11" applyNumberFormat="1" applyFont="1" applyBorder="1" applyAlignment="1" applyProtection="1">
      <alignment horizontal="center" vertical="center" wrapText="1"/>
      <protection locked="0"/>
    </xf>
    <xf numFmtId="49" fontId="101" fillId="0" borderId="85" xfId="11" applyNumberFormat="1" applyFont="1" applyBorder="1" applyAlignment="1" applyProtection="1">
      <alignment horizontal="center"/>
      <protection locked="0"/>
    </xf>
    <xf numFmtId="49" fontId="101" fillId="0" borderId="86" xfId="11" applyNumberFormat="1" applyFont="1" applyBorder="1" applyAlignment="1" applyProtection="1">
      <alignment horizontal="center"/>
      <protection locked="0"/>
    </xf>
    <xf numFmtId="49" fontId="101" fillId="0" borderId="27" xfId="11" applyNumberFormat="1" applyFont="1" applyBorder="1" applyAlignment="1" applyProtection="1">
      <alignment horizontal="center" vertical="center" wrapText="1"/>
      <protection locked="0"/>
    </xf>
    <xf numFmtId="0" fontId="100" fillId="0" borderId="34" xfId="11" applyFont="1" applyBorder="1" applyAlignment="1" applyProtection="1">
      <alignment vertical="center" wrapText="1"/>
      <protection locked="0"/>
    </xf>
    <xf numFmtId="0" fontId="100" fillId="0" borderId="38" xfId="11" applyFont="1" applyBorder="1" applyAlignment="1" applyProtection="1">
      <alignment vertical="center" wrapText="1"/>
      <protection locked="0"/>
    </xf>
    <xf numFmtId="0" fontId="101" fillId="0" borderId="34" xfId="11" applyFont="1" applyBorder="1" applyAlignment="1" applyProtection="1">
      <alignment wrapText="1"/>
      <protection locked="0"/>
    </xf>
    <xf numFmtId="0" fontId="101" fillId="0" borderId="35" xfId="11" applyFont="1" applyBorder="1" applyAlignment="1" applyProtection="1">
      <alignment wrapText="1"/>
      <protection locked="0"/>
    </xf>
    <xf numFmtId="0" fontId="101" fillId="0" borderId="34" xfId="11" applyFont="1" applyBorder="1" applyAlignment="1" applyProtection="1">
      <alignment horizontal="left"/>
      <protection locked="0"/>
    </xf>
    <xf numFmtId="0" fontId="101" fillId="0" borderId="70" xfId="11" applyFont="1" applyBorder="1" applyAlignment="1" applyProtection="1">
      <alignment horizontal="left"/>
      <protection locked="0"/>
    </xf>
    <xf numFmtId="0" fontId="101" fillId="0" borderId="36" xfId="11" applyFont="1" applyBorder="1" applyAlignment="1" applyProtection="1">
      <alignment horizontal="left"/>
      <protection locked="0"/>
    </xf>
    <xf numFmtId="49" fontId="100" fillId="0" borderId="38" xfId="11" applyNumberFormat="1" applyFont="1" applyBorder="1" applyAlignment="1" applyProtection="1">
      <alignment horizontal="center" vertical="center" wrapText="1"/>
      <protection locked="0"/>
    </xf>
    <xf numFmtId="49" fontId="100" fillId="0" borderId="0" xfId="11" applyNumberFormat="1" applyFont="1" applyAlignment="1" applyProtection="1">
      <alignment horizontal="center" vertical="center" wrapText="1"/>
      <protection locked="0"/>
    </xf>
    <xf numFmtId="49" fontId="100" fillId="0" borderId="39" xfId="11" applyNumberFormat="1" applyFont="1" applyBorder="1" applyAlignment="1" applyProtection="1">
      <alignment horizontal="center" vertical="center" wrapText="1"/>
      <protection locked="0"/>
    </xf>
    <xf numFmtId="0" fontId="101" fillId="0" borderId="38" xfId="11" applyFont="1" applyBorder="1" applyAlignment="1" applyProtection="1">
      <alignment wrapText="1"/>
      <protection locked="0"/>
    </xf>
    <xf numFmtId="0" fontId="101" fillId="0" borderId="0" xfId="11" applyFont="1" applyAlignment="1" applyProtection="1">
      <alignment wrapText="1"/>
      <protection locked="0"/>
    </xf>
    <xf numFmtId="0" fontId="101" fillId="0" borderId="40" xfId="11" applyFont="1" applyBorder="1" applyAlignment="1" applyProtection="1">
      <alignment wrapText="1"/>
      <protection locked="0"/>
    </xf>
    <xf numFmtId="0" fontId="101" fillId="0" borderId="83" xfId="11" applyFont="1" applyBorder="1" applyAlignment="1" applyProtection="1">
      <alignment horizontal="left" vertical="center" wrapText="1"/>
      <protection locked="0"/>
    </xf>
    <xf numFmtId="0" fontId="101" fillId="0" borderId="16" xfId="11" applyFont="1" applyBorder="1" applyAlignment="1" applyProtection="1">
      <alignment horizontal="left" vertical="center" wrapText="1"/>
      <protection locked="0"/>
    </xf>
    <xf numFmtId="0" fontId="101" fillId="0" borderId="59" xfId="11" applyFont="1" applyBorder="1" applyAlignment="1" applyProtection="1">
      <alignment horizontal="center"/>
      <protection locked="0"/>
    </xf>
    <xf numFmtId="0" fontId="101" fillId="0" borderId="21" xfId="11" applyFont="1" applyBorder="1" applyAlignment="1" applyProtection="1">
      <alignment horizontal="center"/>
      <protection locked="0"/>
    </xf>
    <xf numFmtId="0" fontId="101" fillId="0" borderId="48" xfId="11" applyFont="1" applyBorder="1" applyAlignment="1" applyProtection="1">
      <alignment horizontal="center"/>
      <protection locked="0"/>
    </xf>
    <xf numFmtId="0" fontId="101" fillId="0" borderId="38" xfId="11" applyFont="1" applyBorder="1" applyAlignment="1" applyProtection="1">
      <alignment horizontal="center"/>
      <protection locked="0"/>
    </xf>
    <xf numFmtId="0" fontId="101" fillId="0" borderId="0" xfId="11" applyFont="1" applyAlignment="1" applyProtection="1">
      <alignment horizontal="center"/>
      <protection locked="0"/>
    </xf>
    <xf numFmtId="0" fontId="101" fillId="0" borderId="39" xfId="11" applyFont="1" applyBorder="1" applyAlignment="1" applyProtection="1">
      <alignment horizontal="center"/>
      <protection locked="0"/>
    </xf>
    <xf numFmtId="164" fontId="101" fillId="0" borderId="59" xfId="12" applyFont="1" applyBorder="1" applyAlignment="1" applyProtection="1">
      <alignment horizontal="center" vertical="center" wrapText="1"/>
      <protection locked="0"/>
    </xf>
    <xf numFmtId="164" fontId="101" fillId="0" borderId="21" xfId="12" applyFont="1" applyBorder="1" applyAlignment="1" applyProtection="1">
      <alignment horizontal="center" vertical="center" wrapText="1"/>
      <protection locked="0"/>
    </xf>
    <xf numFmtId="164" fontId="101" fillId="0" borderId="64" xfId="12" applyFont="1" applyBorder="1" applyAlignment="1" applyProtection="1">
      <alignment horizontal="center" vertical="center" wrapText="1"/>
      <protection locked="0"/>
    </xf>
    <xf numFmtId="164" fontId="101" fillId="0" borderId="38" xfId="12" applyFont="1" applyBorder="1" applyAlignment="1" applyProtection="1">
      <alignment horizontal="center" vertical="center" wrapText="1"/>
      <protection locked="0"/>
    </xf>
    <xf numFmtId="164" fontId="101" fillId="0" borderId="0" xfId="12" applyFont="1" applyBorder="1" applyAlignment="1" applyProtection="1">
      <alignment horizontal="center" vertical="center" wrapText="1"/>
      <protection locked="0"/>
    </xf>
    <xf numFmtId="164" fontId="101" fillId="0" borderId="40" xfId="12" applyFont="1" applyBorder="1" applyAlignment="1" applyProtection="1">
      <alignment horizontal="center" vertical="center" wrapText="1"/>
      <protection locked="0"/>
    </xf>
    <xf numFmtId="164" fontId="101" fillId="0" borderId="19" xfId="12" applyFont="1" applyBorder="1" applyAlignment="1" applyProtection="1">
      <alignment horizontal="center" vertical="center" wrapText="1"/>
      <protection locked="0"/>
    </xf>
    <xf numFmtId="164" fontId="101" fillId="0" borderId="15" xfId="12" applyFont="1" applyBorder="1" applyAlignment="1" applyProtection="1">
      <alignment horizontal="center" vertical="center" wrapText="1"/>
      <protection locked="0"/>
    </xf>
    <xf numFmtId="164" fontId="101" fillId="0" borderId="62" xfId="12" applyFont="1" applyBorder="1" applyAlignment="1" applyProtection="1">
      <alignment horizontal="center" vertical="center" wrapText="1"/>
      <protection locked="0"/>
    </xf>
    <xf numFmtId="164" fontId="106" fillId="0" borderId="0" xfId="14" applyFont="1" applyBorder="1" applyAlignment="1" applyProtection="1">
      <alignment horizontal="center" vertical="center"/>
      <protection locked="0"/>
    </xf>
    <xf numFmtId="164" fontId="106" fillId="0" borderId="15" xfId="14" applyFont="1" applyBorder="1" applyAlignment="1" applyProtection="1">
      <alignment horizontal="center" vertical="center"/>
      <protection locked="0"/>
    </xf>
    <xf numFmtId="0" fontId="101" fillId="0" borderId="83" xfId="11" applyFont="1" applyBorder="1" applyAlignment="1" applyProtection="1">
      <alignment horizontal="center" vertical="center" wrapText="1"/>
      <protection locked="0"/>
    </xf>
    <xf numFmtId="0" fontId="101" fillId="0" borderId="16" xfId="11" applyFont="1" applyBorder="1" applyAlignment="1" applyProtection="1">
      <alignment horizontal="center" vertical="center" wrapText="1"/>
      <protection locked="0"/>
    </xf>
    <xf numFmtId="0" fontId="101" fillId="0" borderId="16" xfId="11" applyFont="1" applyBorder="1" applyAlignment="1" applyProtection="1">
      <alignment horizontal="center" wrapText="1"/>
      <protection locked="0"/>
    </xf>
    <xf numFmtId="0" fontId="101" fillId="0" borderId="16" xfId="11" applyFont="1" applyBorder="1" applyAlignment="1" applyProtection="1">
      <alignment horizontal="center"/>
      <protection locked="0"/>
    </xf>
    <xf numFmtId="0" fontId="101" fillId="0" borderId="84" xfId="11" applyFont="1" applyBorder="1" applyAlignment="1" applyProtection="1">
      <alignment horizontal="center"/>
      <protection locked="0"/>
    </xf>
    <xf numFmtId="164" fontId="106" fillId="0" borderId="50" xfId="14" applyFont="1" applyBorder="1" applyAlignment="1" applyProtection="1">
      <alignment horizontal="center" vertical="center"/>
      <protection locked="0"/>
    </xf>
    <xf numFmtId="164" fontId="106" fillId="0" borderId="51" xfId="14" applyFont="1" applyBorder="1" applyAlignment="1" applyProtection="1">
      <alignment horizontal="center" vertical="center"/>
      <protection locked="0"/>
    </xf>
    <xf numFmtId="0" fontId="100" fillId="0" borderId="65" xfId="11" applyFont="1" applyBorder="1" applyAlignment="1" applyProtection="1">
      <alignment horizontal="center" wrapText="1"/>
      <protection locked="0"/>
    </xf>
    <xf numFmtId="0" fontId="100" fillId="0" borderId="46" xfId="11" applyFont="1" applyBorder="1" applyAlignment="1" applyProtection="1">
      <alignment horizontal="center"/>
      <protection locked="0"/>
    </xf>
    <xf numFmtId="0" fontId="100" fillId="0" borderId="66" xfId="11" applyFont="1" applyBorder="1" applyAlignment="1" applyProtection="1">
      <alignment horizontal="center"/>
      <protection locked="0"/>
    </xf>
    <xf numFmtId="43" fontId="100" fillId="0" borderId="30" xfId="11" applyNumberFormat="1" applyFont="1" applyBorder="1" applyAlignment="1" applyProtection="1">
      <alignment horizontal="center" wrapText="1"/>
      <protection locked="0"/>
    </xf>
    <xf numFmtId="43" fontId="100" fillId="0" borderId="87" xfId="11" applyNumberFormat="1" applyFont="1" applyBorder="1" applyAlignment="1" applyProtection="1">
      <alignment horizontal="center" wrapText="1"/>
      <protection locked="0"/>
    </xf>
    <xf numFmtId="43" fontId="100" fillId="0" borderId="88" xfId="11" applyNumberFormat="1" applyFont="1" applyBorder="1" applyAlignment="1" applyProtection="1">
      <alignment horizontal="center" wrapText="1"/>
      <protection locked="0"/>
    </xf>
    <xf numFmtId="0" fontId="101" fillId="0" borderId="0" xfId="11" applyFont="1" applyAlignment="1" applyProtection="1">
      <alignment horizontal="left" vertical="center"/>
      <protection locked="0"/>
    </xf>
    <xf numFmtId="0" fontId="101" fillId="0" borderId="40" xfId="11" applyFont="1" applyBorder="1" applyAlignment="1" applyProtection="1">
      <alignment horizontal="left" vertical="center"/>
      <protection locked="0"/>
    </xf>
    <xf numFmtId="0" fontId="101" fillId="0" borderId="0" xfId="11" applyFont="1" applyAlignment="1" applyProtection="1">
      <alignment horizontal="left" wrapText="1"/>
      <protection locked="0"/>
    </xf>
    <xf numFmtId="0" fontId="101" fillId="0" borderId="40" xfId="11" applyFont="1" applyBorder="1" applyAlignment="1" applyProtection="1">
      <alignment horizontal="left" wrapText="1"/>
      <protection locked="0"/>
    </xf>
    <xf numFmtId="0" fontId="101" fillId="0" borderId="39" xfId="11" applyFont="1" applyBorder="1" applyAlignment="1" applyProtection="1">
      <alignment horizontal="left" wrapText="1"/>
      <protection locked="0"/>
    </xf>
    <xf numFmtId="0" fontId="101" fillId="0" borderId="38" xfId="11" applyFont="1" applyBorder="1" applyAlignment="1" applyProtection="1">
      <alignment horizontal="left" wrapText="1"/>
      <protection locked="0"/>
    </xf>
    <xf numFmtId="43" fontId="101" fillId="0" borderId="38" xfId="11" applyNumberFormat="1" applyFont="1" applyBorder="1" applyAlignment="1" applyProtection="1">
      <alignment horizontal="center" wrapText="1"/>
      <protection locked="0"/>
    </xf>
    <xf numFmtId="0" fontId="101" fillId="0" borderId="0" xfId="11" applyFont="1" applyAlignment="1" applyProtection="1">
      <alignment horizontal="center" wrapText="1"/>
      <protection locked="0"/>
    </xf>
    <xf numFmtId="0" fontId="101" fillId="0" borderId="40" xfId="11" applyFont="1" applyBorder="1" applyAlignment="1" applyProtection="1">
      <alignment horizontal="center" wrapText="1"/>
      <protection locked="0"/>
    </xf>
    <xf numFmtId="164" fontId="101" fillId="0" borderId="38" xfId="11" applyNumberFormat="1" applyFont="1" applyBorder="1" applyAlignment="1" applyProtection="1">
      <alignment horizontal="center" wrapText="1"/>
      <protection locked="0"/>
    </xf>
    <xf numFmtId="0" fontId="101" fillId="0" borderId="0" xfId="11" applyFont="1" applyAlignment="1" applyProtection="1">
      <alignment horizontal="left" vertical="center" wrapText="1"/>
      <protection locked="0"/>
    </xf>
    <xf numFmtId="0" fontId="101" fillId="0" borderId="59" xfId="11" applyFont="1" applyBorder="1" applyAlignment="1" applyProtection="1">
      <alignment horizontal="left" vertical="center" wrapText="1"/>
      <protection locked="0"/>
    </xf>
    <xf numFmtId="0" fontId="101" fillId="0" borderId="21" xfId="11" applyFont="1" applyBorder="1" applyAlignment="1" applyProtection="1">
      <alignment horizontal="left" vertical="center" wrapText="1"/>
      <protection locked="0"/>
    </xf>
    <xf numFmtId="0" fontId="101" fillId="0" borderId="48" xfId="11" applyFont="1" applyBorder="1" applyAlignment="1" applyProtection="1">
      <alignment horizontal="left" vertical="center" wrapText="1"/>
      <protection locked="0"/>
    </xf>
    <xf numFmtId="4" fontId="101" fillId="0" borderId="59" xfId="11" applyNumberFormat="1" applyFont="1" applyBorder="1" applyAlignment="1" applyProtection="1">
      <alignment horizontal="center" wrapText="1"/>
      <protection locked="0"/>
    </xf>
    <xf numFmtId="0" fontId="101" fillId="0" borderId="21" xfId="11" applyFont="1" applyBorder="1" applyAlignment="1" applyProtection="1">
      <alignment horizontal="center" wrapText="1"/>
      <protection locked="0"/>
    </xf>
    <xf numFmtId="0" fontId="101" fillId="0" borderId="48" xfId="11" applyFont="1" applyBorder="1" applyAlignment="1" applyProtection="1">
      <alignment horizontal="center" wrapText="1"/>
      <protection locked="0"/>
    </xf>
    <xf numFmtId="164" fontId="101" fillId="0" borderId="38" xfId="11" applyNumberFormat="1" applyFont="1" applyBorder="1" applyAlignment="1" applyProtection="1">
      <alignment horizontal="center"/>
      <protection locked="0"/>
    </xf>
    <xf numFmtId="164" fontId="101" fillId="0" borderId="0" xfId="11" applyNumberFormat="1" applyFont="1" applyAlignment="1" applyProtection="1">
      <alignment horizontal="center"/>
      <protection locked="0"/>
    </xf>
    <xf numFmtId="164" fontId="101" fillId="0" borderId="39" xfId="11" applyNumberFormat="1" applyFont="1" applyBorder="1" applyAlignment="1" applyProtection="1">
      <alignment horizontal="center"/>
      <protection locked="0"/>
    </xf>
    <xf numFmtId="0" fontId="100" fillId="0" borderId="85" xfId="11" applyFont="1" applyBorder="1" applyAlignment="1" applyProtection="1">
      <alignment vertical="justify" wrapText="1"/>
      <protection locked="0"/>
    </xf>
    <xf numFmtId="0" fontId="101" fillId="0" borderId="63" xfId="11" applyFont="1" applyBorder="1" applyAlignment="1" applyProtection="1">
      <alignment horizontal="left" vertical="center" wrapText="1"/>
      <protection hidden="1"/>
    </xf>
    <xf numFmtId="0" fontId="101" fillId="0" borderId="21" xfId="11" applyFont="1" applyBorder="1" applyAlignment="1" applyProtection="1">
      <alignment horizontal="left" vertical="center" wrapText="1"/>
      <protection hidden="1"/>
    </xf>
    <xf numFmtId="0" fontId="101" fillId="0" borderId="64" xfId="11" applyFont="1" applyBorder="1" applyAlignment="1" applyProtection="1">
      <alignment horizontal="left" vertical="center" wrapText="1"/>
      <protection hidden="1"/>
    </xf>
    <xf numFmtId="0" fontId="101" fillId="0" borderId="60" xfId="11" applyFont="1" applyBorder="1" applyAlignment="1" applyProtection="1">
      <alignment horizontal="left" vertical="center" wrapText="1"/>
      <protection hidden="1"/>
    </xf>
    <xf numFmtId="0" fontId="101" fillId="0" borderId="0" xfId="11" applyFont="1" applyAlignment="1" applyProtection="1">
      <alignment horizontal="left" vertical="center" wrapText="1"/>
      <protection hidden="1"/>
    </xf>
    <xf numFmtId="0" fontId="101" fillId="0" borderId="40" xfId="11" applyFont="1" applyBorder="1" applyAlignment="1" applyProtection="1">
      <alignment horizontal="left" vertical="center" wrapText="1"/>
      <protection hidden="1"/>
    </xf>
    <xf numFmtId="0" fontId="101" fillId="0" borderId="61" xfId="11" applyFont="1" applyBorder="1" applyAlignment="1" applyProtection="1">
      <alignment horizontal="left" vertical="center" wrapText="1"/>
      <protection hidden="1"/>
    </xf>
    <xf numFmtId="0" fontId="101" fillId="0" borderId="15" xfId="11" applyFont="1" applyBorder="1" applyAlignment="1" applyProtection="1">
      <alignment horizontal="left" vertical="center" wrapText="1"/>
      <protection hidden="1"/>
    </xf>
    <xf numFmtId="0" fontId="101" fillId="0" borderId="62" xfId="11" applyFont="1" applyBorder="1" applyAlignment="1" applyProtection="1">
      <alignment horizontal="left" vertical="center" wrapText="1"/>
      <protection hidden="1"/>
    </xf>
    <xf numFmtId="0" fontId="101" fillId="0" borderId="60" xfId="11" applyFont="1" applyBorder="1" applyAlignment="1" applyProtection="1">
      <alignment wrapText="1"/>
      <protection locked="0"/>
    </xf>
    <xf numFmtId="0" fontId="101" fillId="0" borderId="60" xfId="11" applyFont="1" applyBorder="1" applyAlignment="1" applyProtection="1">
      <alignment horizontal="center" vertical="center" wrapText="1"/>
      <protection locked="0"/>
    </xf>
    <xf numFmtId="0" fontId="101" fillId="0" borderId="0" xfId="11" applyFont="1" applyAlignment="1" applyProtection="1">
      <alignment vertical="center" wrapText="1"/>
      <protection locked="0"/>
    </xf>
    <xf numFmtId="0" fontId="101" fillId="0" borderId="61" xfId="11" applyFont="1" applyBorder="1" applyAlignment="1" applyProtection="1">
      <alignment vertical="center" wrapText="1"/>
      <protection locked="0"/>
    </xf>
    <xf numFmtId="0" fontId="101" fillId="0" borderId="15" xfId="11" applyFont="1" applyBorder="1" applyAlignment="1" applyProtection="1">
      <alignment vertical="center" wrapText="1"/>
      <protection locked="0"/>
    </xf>
    <xf numFmtId="0" fontId="101" fillId="0" borderId="19" xfId="11" applyFont="1" applyBorder="1" applyAlignment="1" applyProtection="1">
      <alignment wrapText="1"/>
      <protection locked="0"/>
    </xf>
    <xf numFmtId="0" fontId="101" fillId="0" borderId="15" xfId="11" applyFont="1" applyBorder="1" applyAlignment="1" applyProtection="1">
      <alignment wrapText="1"/>
      <protection locked="0"/>
    </xf>
    <xf numFmtId="0" fontId="101" fillId="0" borderId="62" xfId="11" applyFont="1" applyBorder="1" applyAlignment="1" applyProtection="1">
      <alignment wrapText="1"/>
      <protection locked="0"/>
    </xf>
    <xf numFmtId="0" fontId="101" fillId="0" borderId="0" xfId="11" applyFont="1" applyAlignment="1" applyProtection="1">
      <alignment horizontal="center" vertical="center" wrapText="1"/>
      <protection locked="0"/>
    </xf>
    <xf numFmtId="0" fontId="101" fillId="0" borderId="39" xfId="11" applyFont="1" applyBorder="1" applyAlignment="1" applyProtection="1">
      <alignment horizontal="center" vertical="center" wrapText="1"/>
      <protection locked="0"/>
    </xf>
    <xf numFmtId="0" fontId="101" fillId="0" borderId="61" xfId="11" applyFont="1" applyBorder="1" applyAlignment="1" applyProtection="1">
      <alignment horizontal="center" vertical="center" wrapText="1"/>
      <protection locked="0"/>
    </xf>
    <xf numFmtId="0" fontId="101" fillId="0" borderId="15" xfId="11" applyFont="1" applyBorder="1" applyAlignment="1" applyProtection="1">
      <alignment horizontal="center" vertical="center" wrapText="1"/>
      <protection locked="0"/>
    </xf>
    <xf numFmtId="0" fontId="101" fillId="0" borderId="47" xfId="11" applyFont="1" applyBorder="1" applyAlignment="1" applyProtection="1">
      <alignment horizontal="center" vertical="center" wrapText="1"/>
      <protection locked="0"/>
    </xf>
    <xf numFmtId="0" fontId="101" fillId="0" borderId="59" xfId="11" applyFont="1" applyBorder="1" applyAlignment="1" applyProtection="1">
      <alignment horizontal="center" vertical="center" wrapText="1"/>
      <protection locked="0"/>
    </xf>
    <xf numFmtId="0" fontId="101" fillId="0" borderId="21" xfId="11" applyFont="1" applyBorder="1" applyAlignment="1" applyProtection="1">
      <alignment horizontal="center" vertical="center" wrapText="1"/>
      <protection locked="0"/>
    </xf>
    <xf numFmtId="0" fontId="101" fillId="0" borderId="64" xfId="11" applyFont="1" applyBorder="1" applyAlignment="1" applyProtection="1">
      <alignment horizontal="center" vertical="center" wrapText="1"/>
      <protection locked="0"/>
    </xf>
    <xf numFmtId="0" fontId="101" fillId="0" borderId="19" xfId="11" applyFont="1" applyBorder="1" applyAlignment="1" applyProtection="1">
      <alignment horizontal="center" vertical="center" wrapText="1"/>
      <protection locked="0"/>
    </xf>
    <xf numFmtId="0" fontId="101" fillId="0" borderId="62" xfId="11" applyFont="1" applyBorder="1" applyAlignment="1" applyProtection="1">
      <alignment horizontal="center" vertical="center" wrapText="1"/>
      <protection locked="0"/>
    </xf>
    <xf numFmtId="0" fontId="101" fillId="0" borderId="38" xfId="11" applyFont="1" applyBorder="1" applyAlignment="1" applyProtection="1">
      <alignment horizontal="center" vertical="center" wrapText="1"/>
      <protection locked="0"/>
    </xf>
    <xf numFmtId="0" fontId="101" fillId="0" borderId="63" xfId="11" applyFont="1" applyBorder="1" applyAlignment="1" applyProtection="1">
      <alignment horizontal="center" vertical="center" wrapText="1"/>
      <protection locked="0"/>
    </xf>
    <xf numFmtId="0" fontId="101" fillId="0" borderId="21" xfId="11" applyFont="1" applyBorder="1" applyAlignment="1" applyProtection="1">
      <alignment vertical="center" wrapText="1"/>
      <protection locked="0"/>
    </xf>
    <xf numFmtId="0" fontId="101" fillId="0" borderId="48" xfId="11" applyFont="1" applyBorder="1" applyAlignment="1" applyProtection="1">
      <alignment vertical="center" wrapText="1"/>
      <protection locked="0"/>
    </xf>
    <xf numFmtId="0" fontId="101" fillId="0" borderId="47" xfId="11" applyFont="1" applyBorder="1" applyAlignment="1" applyProtection="1">
      <alignment vertical="center" wrapText="1"/>
      <protection locked="0"/>
    </xf>
    <xf numFmtId="0" fontId="100" fillId="0" borderId="59" xfId="11" applyFont="1" applyBorder="1" applyAlignment="1" applyProtection="1">
      <alignment horizontal="center" wrapText="1"/>
      <protection locked="0"/>
    </xf>
    <xf numFmtId="0" fontId="100" fillId="0" borderId="21" xfId="11" applyFont="1" applyBorder="1" applyAlignment="1" applyProtection="1">
      <alignment horizontal="center" wrapText="1"/>
      <protection locked="0"/>
    </xf>
    <xf numFmtId="0" fontId="100" fillId="0" borderId="64" xfId="11" applyFont="1" applyBorder="1" applyAlignment="1" applyProtection="1">
      <alignment horizontal="center" wrapText="1"/>
      <protection locked="0"/>
    </xf>
    <xf numFmtId="0" fontId="100" fillId="0" borderId="19" xfId="11" applyFont="1" applyBorder="1" applyAlignment="1" applyProtection="1">
      <alignment horizontal="center" wrapText="1"/>
      <protection locked="0"/>
    </xf>
    <xf numFmtId="0" fontId="100" fillId="0" borderId="15" xfId="11" applyFont="1" applyBorder="1" applyAlignment="1" applyProtection="1">
      <alignment horizontal="center" wrapText="1"/>
      <protection locked="0"/>
    </xf>
    <xf numFmtId="0" fontId="100" fillId="0" borderId="62" xfId="11" applyFont="1" applyBorder="1" applyAlignment="1" applyProtection="1">
      <alignment horizontal="center" wrapText="1"/>
      <protection locked="0"/>
    </xf>
    <xf numFmtId="0" fontId="101" fillId="0" borderId="48" xfId="11" applyFont="1" applyBorder="1" applyAlignment="1" applyProtection="1">
      <alignment horizontal="center" vertical="center" wrapText="1"/>
      <protection locked="0"/>
    </xf>
    <xf numFmtId="0" fontId="100" fillId="0" borderId="59" xfId="11" applyFont="1" applyBorder="1" applyAlignment="1" applyProtection="1">
      <alignment horizontal="center"/>
      <protection locked="0"/>
    </xf>
    <xf numFmtId="0" fontId="100" fillId="0" borderId="21" xfId="11" applyFont="1" applyBorder="1" applyAlignment="1" applyProtection="1">
      <alignment horizontal="center"/>
      <protection locked="0"/>
    </xf>
    <xf numFmtId="0" fontId="100" fillId="0" borderId="64" xfId="11" applyFont="1" applyBorder="1" applyAlignment="1" applyProtection="1">
      <alignment horizontal="center"/>
      <protection locked="0"/>
    </xf>
    <xf numFmtId="0" fontId="100" fillId="0" borderId="19" xfId="11" applyFont="1" applyBorder="1" applyAlignment="1" applyProtection="1">
      <alignment horizontal="center"/>
      <protection locked="0"/>
    </xf>
    <xf numFmtId="0" fontId="100" fillId="0" borderId="15" xfId="11" applyFont="1" applyBorder="1" applyAlignment="1" applyProtection="1">
      <alignment horizontal="center"/>
      <protection locked="0"/>
    </xf>
    <xf numFmtId="0" fontId="100" fillId="0" borderId="62" xfId="11" applyFont="1" applyBorder="1" applyAlignment="1" applyProtection="1">
      <alignment horizontal="center"/>
      <protection locked="0"/>
    </xf>
    <xf numFmtId="0" fontId="101" fillId="0" borderId="19" xfId="11" applyFont="1" applyBorder="1" applyAlignment="1" applyProtection="1">
      <alignment horizontal="center" wrapText="1"/>
      <protection locked="0"/>
    </xf>
    <xf numFmtId="0" fontId="101" fillId="0" borderId="15" xfId="11" applyFont="1" applyBorder="1" applyAlignment="1" applyProtection="1">
      <alignment horizontal="center" wrapText="1"/>
      <protection locked="0"/>
    </xf>
    <xf numFmtId="0" fontId="101" fillId="0" borderId="62" xfId="11" applyFont="1" applyBorder="1" applyAlignment="1" applyProtection="1">
      <alignment horizontal="center" wrapText="1"/>
      <protection locked="0"/>
    </xf>
    <xf numFmtId="0" fontId="101" fillId="0" borderId="17" xfId="11" applyFont="1" applyBorder="1" applyAlignment="1" applyProtection="1">
      <alignment horizontal="center" vertical="center" wrapText="1"/>
      <protection locked="0"/>
    </xf>
    <xf numFmtId="0" fontId="101" fillId="0" borderId="20" xfId="11" applyFont="1" applyBorder="1" applyAlignment="1" applyProtection="1">
      <alignment horizontal="center" vertical="center" wrapText="1"/>
      <protection locked="0"/>
    </xf>
    <xf numFmtId="0" fontId="101" fillId="0" borderId="90" xfId="11" applyFont="1" applyBorder="1" applyAlignment="1" applyProtection="1">
      <alignment horizontal="center" vertical="center" wrapText="1"/>
      <protection locked="0"/>
    </xf>
    <xf numFmtId="0" fontId="101" fillId="0" borderId="20" xfId="11" applyFont="1" applyBorder="1" applyAlignment="1" applyProtection="1">
      <alignment vertical="center" wrapText="1"/>
      <protection locked="0"/>
    </xf>
    <xf numFmtId="0" fontId="101" fillId="0" borderId="90" xfId="11" applyFont="1" applyBorder="1" applyAlignment="1" applyProtection="1">
      <alignment vertical="center" wrapText="1"/>
      <protection locked="0"/>
    </xf>
    <xf numFmtId="0" fontId="101" fillId="0" borderId="17" xfId="11" applyFont="1" applyBorder="1" applyAlignment="1" applyProtection="1">
      <alignment horizontal="center" vertical="center"/>
      <protection locked="0"/>
    </xf>
    <xf numFmtId="0" fontId="101" fillId="0" borderId="20" xfId="11" applyFont="1" applyBorder="1" applyAlignment="1" applyProtection="1">
      <alignment horizontal="center" vertical="center"/>
      <protection locked="0"/>
    </xf>
    <xf numFmtId="0" fontId="101" fillId="0" borderId="90" xfId="11" applyFont="1" applyBorder="1" applyAlignment="1" applyProtection="1">
      <alignment horizontal="center" vertical="center"/>
      <protection locked="0"/>
    </xf>
    <xf numFmtId="0" fontId="101" fillId="0" borderId="21" xfId="11" applyFont="1" applyBorder="1" applyAlignment="1" applyProtection="1">
      <alignment wrapText="1"/>
      <protection locked="0"/>
    </xf>
    <xf numFmtId="0" fontId="101" fillId="0" borderId="48" xfId="11" applyFont="1" applyBorder="1" applyAlignment="1" applyProtection="1">
      <alignment wrapText="1"/>
      <protection locked="0"/>
    </xf>
    <xf numFmtId="0" fontId="101" fillId="0" borderId="61" xfId="11" applyFont="1" applyBorder="1" applyAlignment="1" applyProtection="1">
      <alignment wrapText="1"/>
      <protection locked="0"/>
    </xf>
    <xf numFmtId="0" fontId="101" fillId="0" borderId="47" xfId="11" applyFont="1" applyBorder="1" applyAlignment="1" applyProtection="1">
      <alignment wrapText="1"/>
      <protection locked="0"/>
    </xf>
    <xf numFmtId="0" fontId="101" fillId="0" borderId="59" xfId="11" applyFont="1" applyBorder="1" applyAlignment="1" applyProtection="1">
      <alignment wrapText="1"/>
      <protection locked="0"/>
    </xf>
    <xf numFmtId="0" fontId="101" fillId="0" borderId="59" xfId="11" applyFont="1" applyBorder="1" applyAlignment="1" applyProtection="1">
      <alignment vertical="justify" wrapText="1"/>
      <protection locked="0"/>
    </xf>
    <xf numFmtId="0" fontId="101" fillId="0" borderId="21" xfId="11" applyFont="1" applyBorder="1" applyAlignment="1" applyProtection="1">
      <alignment vertical="justify" wrapText="1"/>
      <protection locked="0"/>
    </xf>
    <xf numFmtId="0" fontId="101" fillId="0" borderId="48" xfId="11" applyFont="1" applyBorder="1" applyAlignment="1" applyProtection="1">
      <alignment vertical="justify" wrapText="1"/>
      <protection locked="0"/>
    </xf>
    <xf numFmtId="0" fontId="101" fillId="0" borderId="19" xfId="11" applyFont="1" applyBorder="1" applyAlignment="1" applyProtection="1">
      <alignment vertical="justify" wrapText="1"/>
      <protection locked="0"/>
    </xf>
    <xf numFmtId="0" fontId="101" fillId="0" borderId="15" xfId="11" applyFont="1" applyBorder="1" applyAlignment="1" applyProtection="1">
      <alignment vertical="justify" wrapText="1"/>
      <protection locked="0"/>
    </xf>
    <xf numFmtId="0" fontId="101" fillId="0" borderId="47" xfId="11" applyFont="1" applyBorder="1" applyAlignment="1" applyProtection="1">
      <alignment vertical="justify" wrapText="1"/>
      <protection locked="0"/>
    </xf>
    <xf numFmtId="0" fontId="101" fillId="0" borderId="59" xfId="11" applyFont="1" applyBorder="1" applyAlignment="1" applyProtection="1">
      <alignment horizontal="left" vertical="justify" wrapText="1"/>
      <protection locked="0"/>
    </xf>
    <xf numFmtId="0" fontId="101" fillId="0" borderId="21" xfId="11" applyFont="1" applyBorder="1" applyAlignment="1" applyProtection="1">
      <alignment horizontal="left" vertical="justify" wrapText="1"/>
      <protection locked="0"/>
    </xf>
    <xf numFmtId="0" fontId="101" fillId="0" borderId="48" xfId="11" applyFont="1" applyBorder="1" applyAlignment="1" applyProtection="1">
      <alignment horizontal="left" vertical="justify" wrapText="1"/>
      <protection locked="0"/>
    </xf>
    <xf numFmtId="0" fontId="101" fillId="0" borderId="64" xfId="11" applyFont="1" applyBorder="1" applyAlignment="1" applyProtection="1">
      <alignment wrapText="1"/>
      <protection locked="0"/>
    </xf>
    <xf numFmtId="0" fontId="101" fillId="0" borderId="68" xfId="11" applyFont="1" applyBorder="1" applyAlignment="1" applyProtection="1">
      <alignment wrapText="1"/>
      <protection locked="0"/>
    </xf>
    <xf numFmtId="0" fontId="101" fillId="0" borderId="91" xfId="11" applyFont="1" applyBorder="1" applyAlignment="1" applyProtection="1">
      <alignment vertical="justify" wrapText="1"/>
      <protection locked="0"/>
    </xf>
    <xf numFmtId="0" fontId="101" fillId="0" borderId="87" xfId="11" applyFont="1" applyBorder="1" applyAlignment="1" applyProtection="1">
      <alignment vertical="justify" wrapText="1"/>
      <protection locked="0"/>
    </xf>
    <xf numFmtId="0" fontId="101" fillId="0" borderId="92" xfId="11" applyFont="1" applyBorder="1" applyAlignment="1" applyProtection="1">
      <alignment vertical="justify" wrapText="1"/>
      <protection locked="0"/>
    </xf>
    <xf numFmtId="0" fontId="101" fillId="0" borderId="65" xfId="11" applyFont="1" applyBorder="1" applyAlignment="1" applyProtection="1">
      <alignment vertical="center" wrapText="1"/>
      <protection locked="0"/>
    </xf>
    <xf numFmtId="0" fontId="101" fillId="0" borderId="46" xfId="11" applyFont="1" applyBorder="1" applyAlignment="1" applyProtection="1">
      <alignment vertical="center" wrapText="1"/>
      <protection locked="0"/>
    </xf>
    <xf numFmtId="0" fontId="101" fillId="0" borderId="66" xfId="11" applyFont="1" applyBorder="1" applyAlignment="1" applyProtection="1">
      <alignment vertical="center" wrapText="1"/>
      <protection locked="0"/>
    </xf>
    <xf numFmtId="0" fontId="101" fillId="0" borderId="67" xfId="11" applyFont="1" applyBorder="1" applyAlignment="1" applyProtection="1">
      <alignment wrapText="1"/>
      <protection locked="0"/>
    </xf>
    <xf numFmtId="0" fontId="101" fillId="0" borderId="65" xfId="11" applyFont="1" applyBorder="1" applyAlignment="1" applyProtection="1">
      <alignment horizontal="center" vertical="center" wrapText="1"/>
      <protection locked="0"/>
    </xf>
    <xf numFmtId="0" fontId="101" fillId="0" borderId="46" xfId="11" applyFont="1" applyBorder="1" applyAlignment="1" applyProtection="1">
      <alignment horizontal="center" vertical="center" wrapText="1"/>
      <protection locked="0"/>
    </xf>
    <xf numFmtId="0" fontId="101" fillId="0" borderId="66" xfId="11" applyFont="1" applyBorder="1" applyAlignment="1" applyProtection="1">
      <alignment horizontal="center" vertical="center" wrapText="1"/>
      <protection locked="0"/>
    </xf>
    <xf numFmtId="0" fontId="101" fillId="0" borderId="67" xfId="11" applyFont="1" applyBorder="1" applyAlignment="1" applyProtection="1">
      <alignment horizontal="center" vertical="center" wrapText="1"/>
      <protection locked="0"/>
    </xf>
    <xf numFmtId="0" fontId="101" fillId="0" borderId="68" xfId="11" applyFont="1" applyBorder="1" applyAlignment="1" applyProtection="1">
      <alignment horizontal="center" vertical="center" wrapText="1"/>
      <protection locked="0"/>
    </xf>
    <xf numFmtId="0" fontId="101" fillId="0" borderId="39" xfId="11" applyFont="1" applyBorder="1" applyAlignment="1" applyProtection="1">
      <alignment wrapText="1"/>
      <protection locked="0"/>
    </xf>
    <xf numFmtId="0" fontId="101" fillId="0" borderId="38" xfId="11" applyFont="1" applyBorder="1" applyAlignment="1" applyProtection="1">
      <alignment vertical="justify" wrapText="1"/>
      <protection locked="0"/>
    </xf>
    <xf numFmtId="0" fontId="101" fillId="0" borderId="0" xfId="11" applyFont="1" applyAlignment="1" applyProtection="1">
      <alignment vertical="justify" wrapText="1"/>
      <protection locked="0"/>
    </xf>
    <xf numFmtId="0" fontId="101" fillId="0" borderId="39" xfId="11" applyFont="1" applyBorder="1" applyAlignment="1" applyProtection="1">
      <alignment vertical="justify" wrapText="1"/>
      <protection locked="0"/>
    </xf>
    <xf numFmtId="0" fontId="101" fillId="0" borderId="38" xfId="11" applyFont="1" applyBorder="1" applyAlignment="1" applyProtection="1">
      <alignment horizontal="left" vertical="justify" wrapText="1"/>
      <protection locked="0"/>
    </xf>
    <xf numFmtId="0" fontId="88" fillId="0" borderId="0" xfId="0" applyFont="1" applyAlignment="1">
      <alignment horizontal="center" wrapText="1"/>
    </xf>
    <xf numFmtId="0" fontId="55" fillId="3" borderId="18" xfId="9" applyFont="1" applyFill="1" applyBorder="1" applyAlignment="1">
      <alignment horizontal="center"/>
    </xf>
    <xf numFmtId="0" fontId="56" fillId="0" borderId="0" xfId="9" applyFont="1" applyBorder="1"/>
    <xf numFmtId="0" fontId="56" fillId="0" borderId="0" xfId="9" applyFont="1" applyBorder="1" applyAlignment="1">
      <alignment vertical="center"/>
    </xf>
    <xf numFmtId="0" fontId="96" fillId="0" borderId="0" xfId="9" applyFont="1" applyBorder="1" applyAlignment="1">
      <alignment horizontal="right"/>
    </xf>
    <xf numFmtId="0" fontId="97" fillId="0" borderId="0" xfId="10" applyFont="1" applyBorder="1" applyAlignment="1">
      <alignment horizontal="center" vertical="center"/>
    </xf>
    <xf numFmtId="0" fontId="93" fillId="0" borderId="26" xfId="8" applyFont="1" applyBorder="1" applyAlignment="1">
      <alignment horizontal="center" vertical="center" wrapText="1"/>
    </xf>
    <xf numFmtId="0" fontId="93" fillId="0" borderId="86" xfId="8" applyFont="1" applyBorder="1" applyAlignment="1">
      <alignment horizontal="center" vertical="center" wrapText="1"/>
    </xf>
    <xf numFmtId="0" fontId="55" fillId="0" borderId="93" xfId="8" applyFont="1" applyBorder="1" applyAlignment="1">
      <alignment horizontal="center" vertical="center"/>
    </xf>
    <xf numFmtId="0" fontId="55" fillId="0" borderId="18" xfId="8" applyFont="1" applyBorder="1" applyAlignment="1">
      <alignment horizontal="center" vertical="center"/>
    </xf>
    <xf numFmtId="0" fontId="92" fillId="0" borderId="0" xfId="8" applyFont="1" applyBorder="1" applyAlignment="1">
      <alignment horizontal="center" vertical="center"/>
    </xf>
    <xf numFmtId="0" fontId="56" fillId="0" borderId="65" xfId="8" applyFont="1" applyBorder="1" applyAlignment="1">
      <alignment horizontal="center" vertical="center"/>
    </xf>
    <xf numFmtId="0" fontId="56" fillId="0" borderId="46" xfId="8" applyFont="1" applyBorder="1" applyAlignment="1">
      <alignment horizontal="center" vertical="center"/>
    </xf>
    <xf numFmtId="0" fontId="92" fillId="0" borderId="69" xfId="8" applyFont="1" applyBorder="1" applyAlignment="1">
      <alignment horizontal="left" vertical="center"/>
    </xf>
    <xf numFmtId="0" fontId="92" fillId="0" borderId="70" xfId="8" applyFont="1" applyBorder="1" applyAlignment="1">
      <alignment horizontal="left" vertical="center"/>
    </xf>
    <xf numFmtId="0" fontId="92" fillId="0" borderId="60" xfId="8" applyFont="1" applyBorder="1" applyAlignment="1">
      <alignment horizontal="left" vertical="center"/>
    </xf>
    <xf numFmtId="0" fontId="92" fillId="0" borderId="0" xfId="8" applyFont="1" applyBorder="1" applyAlignment="1">
      <alignment horizontal="left" vertical="center"/>
    </xf>
    <xf numFmtId="0" fontId="93" fillId="0" borderId="0" xfId="8" quotePrefix="1" applyFont="1" applyAlignment="1">
      <alignment horizontal="left" vertical="center"/>
    </xf>
    <xf numFmtId="0" fontId="97" fillId="0" borderId="0" xfId="9" applyFont="1" applyBorder="1" applyAlignment="1">
      <alignment horizontal="center" vertical="center"/>
    </xf>
    <xf numFmtId="0" fontId="93" fillId="0" borderId="24" xfId="8" applyFont="1" applyBorder="1" applyAlignment="1">
      <alignment horizontal="center" vertical="center" wrapText="1"/>
    </xf>
    <xf numFmtId="0" fontId="95" fillId="0" borderId="17" xfId="8" applyFont="1" applyBorder="1" applyAlignment="1">
      <alignment horizontal="center" vertical="center" wrapText="1"/>
    </xf>
    <xf numFmtId="0" fontId="95" fillId="0" borderId="18" xfId="8" applyFont="1" applyBorder="1" applyAlignment="1">
      <alignment horizontal="center" vertical="center" wrapText="1"/>
    </xf>
    <xf numFmtId="0" fontId="94" fillId="0" borderId="17" xfId="8" applyFont="1" applyBorder="1" applyAlignment="1">
      <alignment horizontal="center" vertical="center"/>
    </xf>
    <xf numFmtId="0" fontId="94" fillId="0" borderId="18" xfId="8" applyFont="1" applyBorder="1" applyAlignment="1">
      <alignment horizontal="center" vertical="center"/>
    </xf>
    <xf numFmtId="0" fontId="93" fillId="0" borderId="85" xfId="8" applyFont="1" applyBorder="1" applyAlignment="1">
      <alignment horizontal="center" vertical="center" wrapText="1"/>
    </xf>
    <xf numFmtId="0" fontId="94" fillId="0" borderId="20" xfId="8" applyFont="1" applyBorder="1" applyAlignment="1">
      <alignment horizontal="center" vertical="center"/>
    </xf>
    <xf numFmtId="0" fontId="94" fillId="0" borderId="41" xfId="9" applyFont="1" applyBorder="1" applyAlignment="1">
      <alignment horizontal="center"/>
    </xf>
    <xf numFmtId="0" fontId="94" fillId="0" borderId="45" xfId="9" applyFont="1" applyBorder="1" applyAlignment="1">
      <alignment horizontal="center"/>
    </xf>
    <xf numFmtId="0" fontId="96" fillId="0" borderId="94" xfId="9" applyFont="1" applyBorder="1" applyAlignment="1">
      <alignment horizontal="right"/>
    </xf>
    <xf numFmtId="0" fontId="94" fillId="0" borderId="94" xfId="9" applyFont="1" applyBorder="1"/>
    <xf numFmtId="0" fontId="56" fillId="0" borderId="0" xfId="9" applyFont="1" applyAlignment="1">
      <alignment horizontal="left"/>
    </xf>
    <xf numFmtId="15" fontId="56" fillId="0" borderId="0" xfId="8" quotePrefix="1" applyNumberFormat="1" applyFont="1" applyBorder="1" applyAlignment="1">
      <alignment horizontal="left" vertical="center"/>
    </xf>
    <xf numFmtId="0" fontId="56" fillId="0" borderId="0" xfId="9" applyFont="1" applyAlignment="1">
      <alignment vertical="center"/>
    </xf>
    <xf numFmtId="15" fontId="56" fillId="0" borderId="0" xfId="8" quotePrefix="1" applyNumberFormat="1" applyFont="1" applyBorder="1" applyAlignment="1">
      <alignment horizontal="left" vertical="center"/>
    </xf>
    <xf numFmtId="0" fontId="94" fillId="0" borderId="17" xfId="8" applyFont="1" applyBorder="1" applyAlignment="1">
      <alignment horizontal="center" vertical="center" wrapText="1"/>
    </xf>
    <xf numFmtId="0" fontId="94" fillId="0" borderId="18" xfId="8" applyFont="1" applyBorder="1" applyAlignment="1">
      <alignment horizontal="center" vertical="center" wrapText="1"/>
    </xf>
    <xf numFmtId="0" fontId="56" fillId="0" borderId="15" xfId="9" applyFont="1" applyBorder="1" applyAlignment="1">
      <alignment horizontal="center"/>
    </xf>
    <xf numFmtId="0" fontId="56" fillId="0" borderId="62" xfId="9" applyFont="1" applyBorder="1" applyAlignment="1">
      <alignment horizontal="center"/>
    </xf>
    <xf numFmtId="0" fontId="56" fillId="0" borderId="20" xfId="9" applyFont="1" applyBorder="1" applyAlignment="1">
      <alignment horizontal="center"/>
    </xf>
    <xf numFmtId="0" fontId="56" fillId="0" borderId="90" xfId="9" applyFont="1" applyBorder="1" applyAlignment="1">
      <alignment horizontal="center"/>
    </xf>
    <xf numFmtId="0" fontId="94" fillId="0" borderId="20" xfId="8" applyFont="1" applyBorder="1" applyAlignment="1">
      <alignment horizontal="center" vertical="center" wrapText="1"/>
    </xf>
    <xf numFmtId="0" fontId="94" fillId="0" borderId="0" xfId="9" applyFont="1" applyBorder="1"/>
    <xf numFmtId="0" fontId="55" fillId="0" borderId="0" xfId="8" applyFont="1" applyAlignment="1">
      <alignment horizontal="left" vertical="center"/>
    </xf>
    <xf numFmtId="0" fontId="94" fillId="0" borderId="95" xfId="9" applyFont="1" applyBorder="1"/>
    <xf numFmtId="0" fontId="55" fillId="0" borderId="70" xfId="8" applyFont="1" applyBorder="1" applyAlignment="1">
      <alignment horizontal="left" vertical="center"/>
    </xf>
    <xf numFmtId="15" fontId="93" fillId="0" borderId="0" xfId="8" applyNumberFormat="1" applyFont="1" applyAlignment="1">
      <alignment horizontal="left" vertical="center"/>
    </xf>
    <xf numFmtId="0" fontId="92" fillId="0" borderId="0" xfId="9" applyFont="1" applyAlignment="1">
      <alignment horizontal="left" vertical="center"/>
    </xf>
    <xf numFmtId="0" fontId="56" fillId="0" borderId="38" xfId="9" applyFont="1" applyBorder="1" applyAlignment="1">
      <alignment vertical="center"/>
    </xf>
    <xf numFmtId="15" fontId="94" fillId="0" borderId="40" xfId="8" quotePrefix="1" applyNumberFormat="1" applyFont="1" applyBorder="1" applyAlignment="1">
      <alignment horizontal="left" vertical="center"/>
    </xf>
    <xf numFmtId="0" fontId="94" fillId="0" borderId="40" xfId="8" quotePrefix="1" applyFont="1" applyBorder="1" applyAlignment="1">
      <alignment horizontal="left" vertical="center" wrapText="1"/>
    </xf>
    <xf numFmtId="0" fontId="94" fillId="0" borderId="40" xfId="8" applyFont="1" applyBorder="1" applyAlignment="1">
      <alignment horizontal="left" vertical="center" wrapText="1"/>
    </xf>
    <xf numFmtId="15" fontId="94" fillId="0" borderId="68" xfId="8" applyNumberFormat="1" applyFont="1" applyBorder="1" applyAlignment="1">
      <alignment horizontal="left" vertical="center" wrapText="1"/>
    </xf>
    <xf numFmtId="0" fontId="92" fillId="0" borderId="0" xfId="8" quotePrefix="1" applyFont="1" applyAlignment="1">
      <alignment horizontal="right" vertical="center"/>
    </xf>
    <xf numFmtId="0" fontId="55" fillId="0" borderId="36" xfId="8" applyFont="1" applyBorder="1" applyAlignment="1">
      <alignment horizontal="left" vertical="center"/>
    </xf>
    <xf numFmtId="0" fontId="94" fillId="0" borderId="0" xfId="9" applyFont="1" applyBorder="1" applyAlignment="1">
      <alignment vertical="center" wrapText="1"/>
    </xf>
    <xf numFmtId="0" fontId="94" fillId="0" borderId="40" xfId="9" applyFont="1" applyBorder="1" applyAlignment="1">
      <alignment vertical="center" wrapText="1"/>
    </xf>
    <xf numFmtId="43" fontId="94" fillId="0" borderId="16" xfId="8" applyNumberFormat="1" applyFont="1" applyBorder="1" applyAlignment="1">
      <alignment horizontal="center" vertical="center" wrapText="1"/>
    </xf>
    <xf numFmtId="43" fontId="56" fillId="0" borderId="84" xfId="8" applyNumberFormat="1" applyFont="1" applyBorder="1" applyAlignment="1">
      <alignment horizontal="center" vertical="center"/>
    </xf>
  </cellXfs>
  <cellStyles count="15">
    <cellStyle name="Comma" xfId="3" builtinId="3"/>
    <cellStyle name="Comma 2" xfId="12" xr:uid="{F16E2680-17CB-496F-9231-6FAC334D94D2}"/>
    <cellStyle name="Comma 2 2" xfId="6" xr:uid="{EF528AF6-DA91-4706-8ADE-D7CCF600A41E}"/>
    <cellStyle name="Comma 4 2 3 3 2 2" xfId="5" xr:uid="{0FCF891B-66B3-4614-AB55-1FBB3A28EC31}"/>
    <cellStyle name="Comma 5 2 2" xfId="14" xr:uid="{B46E8F2E-514D-4822-AF8A-EFD57DE64655}"/>
    <cellStyle name="Hyperlink" xfId="7" builtinId="8"/>
    <cellStyle name="Normal" xfId="0" builtinId="0"/>
    <cellStyle name="Normal 2" xfId="1" xr:uid="{C3517BDA-E12B-4612-96C1-3FBCF066045F}"/>
    <cellStyle name="Normal 2 2" xfId="2" xr:uid="{785E0E86-D9D5-4CF4-9210-E68234BF7C70}"/>
    <cellStyle name="Normal 3 2" xfId="11" xr:uid="{F94B1FA3-7927-46FD-BE2F-DABA574FD110}"/>
    <cellStyle name="Normal 6 2 2 3 2 3 2 2 3" xfId="9" xr:uid="{923FB9A3-25A0-4462-88A9-B67ADCDC10BA}"/>
    <cellStyle name="Normal 6 4 3 2 2 2 2 2 3" xfId="10" xr:uid="{AFF8E00C-53FC-403F-BF78-DA98D20873D3}"/>
    <cellStyle name="Normal 7 2 2 3 2 3 2 2 3" xfId="8" xr:uid="{937FEEC1-119A-4E86-954B-ADC0496B80C5}"/>
    <cellStyle name="Normal 8 2 3 3 2 2" xfId="4" xr:uid="{10A62875-79AC-4902-A00B-076AE2DFF2F1}"/>
    <cellStyle name="Normal 9 2 2 2" xfId="13" xr:uid="{A8AD61E0-89A5-45BE-B0CF-B8CEA4B2617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D3D3D3"/>
      <rgbColor rgb="0080008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00FF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jpe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2.png"/><Relationship Id="rId5" Type="http://schemas.openxmlformats.org/officeDocument/2006/relationships/image" Target="../media/image9.png"/><Relationship Id="rId4" Type="http://schemas.openxmlformats.org/officeDocument/2006/relationships/image" Target="../media/image1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g"/><Relationship Id="rId1" Type="http://schemas.openxmlformats.org/officeDocument/2006/relationships/image" Target="../media/image1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29006</xdr:colOff>
      <xdr:row>3</xdr:row>
      <xdr:rowOff>748667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34291</xdr:colOff>
      <xdr:row>13</xdr:row>
      <xdr:rowOff>55329</xdr:rowOff>
    </xdr:from>
    <xdr:to>
      <xdr:col>6</xdr:col>
      <xdr:colOff>976024</xdr:colOff>
      <xdr:row>29</xdr:row>
      <xdr:rowOff>472440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02CED8-2E47-405D-8167-FFE80EE06553}"/>
            </a:ext>
          </a:extLst>
        </xdr:cNvPr>
        <xdr:cNvSpPr txBox="1"/>
      </xdr:nvSpPr>
      <xdr:spPr>
        <a:xfrm>
          <a:off x="34291" y="2272749"/>
          <a:ext cx="6999633" cy="2352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Please quote your lowest price on the item/s below, subject to the General Conditions on this page, stating the shortest time of delivery and submit your quotation duly signed by your representative and addressed to the BAC Chairman. </a:t>
          </a:r>
          <a:r>
            <a:rPr lang="en-PH" sz="700" b="1" i="0" u="none" strike="noStrike" baseline="0">
              <a:solidFill>
                <a:srgbClr val="FF0000"/>
              </a:solidFill>
              <a:latin typeface="Cambria"/>
              <a:ea typeface="Cambria"/>
            </a:rPr>
            <a:t>on or before May 16, 2025 at  10:00 am at  NIA Albay-Catanduanes IMO, Tuburan, Ligao City.</a:t>
          </a:r>
          <a:r>
            <a:rPr lang="en-PH" sz="700" b="0" i="0" u="none" strike="noStrike" baseline="0">
              <a:solidFill>
                <a:srgbClr val="FF0000"/>
              </a:solidFill>
              <a:latin typeface="Cambria"/>
              <a:ea typeface="Cambria"/>
            </a:rPr>
            <a:t> </a:t>
          </a:r>
          <a:endParaRPr lang="en-PH" sz="300" b="0" i="0" u="none" strike="noStrike" baseline="0">
            <a:solidFill>
              <a:srgbClr val="FF0000"/>
            </a:solidFill>
            <a:latin typeface="Cambria"/>
            <a:ea typeface="Cambria"/>
          </a:endParaRPr>
        </a:p>
        <a:p>
          <a:pPr algn="l" rtl="0">
            <a:defRPr sz="1000"/>
          </a:pPr>
          <a:endParaRPr lang="en-PH" sz="800" b="0" i="0" u="none" strike="noStrike" baseline="0">
            <a:solidFill>
              <a:srgbClr val="FF0000"/>
            </a:solidFill>
            <a:latin typeface="Cambria"/>
            <a:ea typeface="Cambria"/>
          </a:endParaRPr>
        </a:p>
        <a:p>
          <a:pPr algn="l" rtl="0">
            <a:defRPr sz="1000"/>
          </a:pPr>
          <a:endParaRPr lang="en-PH" sz="900" b="1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endParaRPr lang="en-PH" sz="900" b="1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PH" sz="900" b="1" i="0" u="none" strike="noStrike" baseline="0">
              <a:solidFill>
                <a:srgbClr val="000000"/>
              </a:solidFill>
              <a:latin typeface="Cambria"/>
              <a:ea typeface="Cambria"/>
            </a:rPr>
            <a:t>BERNARDITA P. BALINGASA</a:t>
          </a:r>
          <a:r>
            <a:rPr lang="en-PH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				</a:t>
          </a:r>
          <a:r>
            <a:rPr lang="en-PH" sz="900" b="1" i="0" u="none" strike="noStrike" baseline="0">
              <a:solidFill>
                <a:srgbClr val="000000"/>
              </a:solidFill>
              <a:latin typeface="Cambria"/>
              <a:ea typeface="Cambria"/>
            </a:rPr>
            <a:t>WALTER P. EUSEBIO</a:t>
          </a:r>
          <a:r>
            <a:rPr lang="en-PH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	</a:t>
          </a:r>
        </a:p>
        <a:p>
          <a:pPr algn="l" rtl="0">
            <a:defRPr sz="1000"/>
          </a:pPr>
          <a:r>
            <a:rPr lang="en-PH" sz="900" b="0" i="1" u="none" strike="noStrike" baseline="0">
              <a:solidFill>
                <a:srgbClr val="000000"/>
              </a:solidFill>
              <a:latin typeface="Cambria"/>
              <a:ea typeface="Cambria"/>
            </a:rPr>
            <a:t>  BAC Vice- Chairperson				            Canvasser</a:t>
          </a:r>
          <a:r>
            <a:rPr lang="en-PH" sz="900" b="0" i="0" u="none" strike="noStrike" baseline="0">
              <a:solidFill>
                <a:srgbClr val="000000"/>
              </a:solidFill>
              <a:latin typeface="Cambria"/>
              <a:ea typeface="Cambria"/>
            </a:rPr>
            <a:t>		</a:t>
          </a:r>
          <a:endParaRPr lang="en-PH" sz="8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endParaRPr lang="en-PH" sz="800" b="0" i="0" u="sng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PH" sz="800" b="0" i="0" u="sng" strike="noStrike" baseline="0">
              <a:solidFill>
                <a:srgbClr val="000000"/>
              </a:solidFill>
              <a:latin typeface="Cambria"/>
              <a:ea typeface="Cambria"/>
            </a:rPr>
            <a:t>GENERAL CONDITIONS</a:t>
          </a:r>
          <a:r>
            <a:rPr lang="en-PH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:                  </a:t>
          </a:r>
        </a:p>
        <a:p>
          <a:pPr algn="l" rtl="0">
            <a:defRPr sz="1000"/>
          </a:pPr>
          <a:r>
            <a:rPr lang="en-PH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1. All entries must be legibly written.</a:t>
          </a:r>
        </a:p>
        <a:p>
          <a:pPr algn="l" rtl="0">
            <a:defRPr sz="1000"/>
          </a:pPr>
          <a:r>
            <a:rPr lang="en-PH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2. Prices should be inclusive of VAT and price validity shall be for a period of 30 calendar days.</a:t>
          </a:r>
        </a:p>
        <a:p>
          <a:pPr algn="l" rtl="0">
            <a:defRPr sz="1000"/>
          </a:pPr>
          <a:r>
            <a:rPr lang="en-PH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3. Interested Suppliers are required to submit the following do  cuments (</a:t>
          </a:r>
          <a:r>
            <a:rPr lang="en-PH" sz="800" b="1" i="0" u="none" strike="noStrike" baseline="0">
              <a:solidFill>
                <a:srgbClr val="FF0000"/>
              </a:solidFill>
              <a:latin typeface="Cambria"/>
              <a:ea typeface="Cambria"/>
            </a:rPr>
            <a:t>valid</a:t>
          </a:r>
          <a:r>
            <a:rPr lang="en-PH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):</a:t>
          </a:r>
        </a:p>
        <a:p>
          <a:pPr algn="l" rtl="0">
            <a:defRPr sz="1000"/>
          </a:pPr>
          <a:r>
            <a:rPr lang="en-PH" sz="800" b="1" i="0" u="none" strike="noStrike" baseline="0">
              <a:solidFill>
                <a:srgbClr val="FF0000"/>
              </a:solidFill>
              <a:latin typeface="Cambria"/>
              <a:ea typeface="Cambria"/>
            </a:rPr>
            <a:t>       a. Mayor's Permit </a:t>
          </a:r>
        </a:p>
        <a:p>
          <a:pPr algn="l" rtl="0">
            <a:defRPr sz="1000"/>
          </a:pPr>
          <a:r>
            <a:rPr lang="en-PH" sz="800" b="1" i="0" u="none" strike="noStrike" baseline="0">
              <a:solidFill>
                <a:srgbClr val="FF0000"/>
              </a:solidFill>
              <a:latin typeface="Cambria"/>
              <a:ea typeface="Cambria"/>
            </a:rPr>
            <a:t>       b.  PhilGEPS Registration Number</a:t>
          </a:r>
        </a:p>
        <a:p>
          <a:pPr algn="l" rtl="0">
            <a:defRPr sz="1000"/>
          </a:pPr>
          <a:r>
            <a:rPr lang="en-PH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4. Management Reserves the right to reject outright any contingent bids.</a:t>
          </a:r>
        </a:p>
        <a:p>
          <a:pPr algn="l" rtl="0">
            <a:defRPr sz="1000"/>
          </a:pPr>
          <a:endParaRPr lang="en-PH" sz="1200" b="1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PH" sz="1200" b="1" i="0" u="none" strike="noStrike" baseline="0">
              <a:solidFill>
                <a:srgbClr val="000000"/>
              </a:solidFill>
              <a:latin typeface="Cambria"/>
              <a:ea typeface="Cambria"/>
            </a:rPr>
            <a:t>Approved Budget for the Contract: </a:t>
          </a:r>
          <a:r>
            <a:rPr lang="en-PH" sz="1200" b="1" i="0" u="sng" strike="noStrike" baseline="0">
              <a:solidFill>
                <a:srgbClr val="000000"/>
              </a:solidFill>
              <a:latin typeface="Cambria"/>
              <a:ea typeface="Cambria"/>
            </a:rPr>
            <a:t>P22,000.00</a:t>
          </a:r>
        </a:p>
      </xdr:txBody>
    </xdr:sp>
    <xdr:clientData/>
  </xdr:twoCellAnchor>
  <xdr:twoCellAnchor editAs="oneCell">
    <xdr:from>
      <xdr:col>6</xdr:col>
      <xdr:colOff>68226</xdr:colOff>
      <xdr:row>1</xdr:row>
      <xdr:rowOff>40006</xdr:rowOff>
    </xdr:from>
    <xdr:to>
      <xdr:col>6</xdr:col>
      <xdr:colOff>550115</xdr:colOff>
      <xdr:row>3</xdr:row>
      <xdr:rowOff>93346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961F34-43A0-45E8-8892-ED3DB2EC8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126" y="238126"/>
          <a:ext cx="481889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165504</xdr:colOff>
      <xdr:row>56</xdr:row>
      <xdr:rowOff>507325</xdr:rowOff>
    </xdr:from>
    <xdr:to>
      <xdr:col>6</xdr:col>
      <xdr:colOff>964454</xdr:colOff>
      <xdr:row>59</xdr:row>
      <xdr:rowOff>85090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487FCD-3570-4785-9D0E-990002527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975"/>
        <a:stretch/>
      </xdr:blipFill>
      <xdr:spPr>
        <a:xfrm>
          <a:off x="6223404" y="10611445"/>
          <a:ext cx="798950" cy="446445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56</xdr:row>
      <xdr:rowOff>513264</xdr:rowOff>
    </xdr:from>
    <xdr:to>
      <xdr:col>6</xdr:col>
      <xdr:colOff>103207</xdr:colOff>
      <xdr:row>59</xdr:row>
      <xdr:rowOff>89124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C232E9-712F-4EEB-93E7-8A2E09C2DD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675"/>
        <a:stretch/>
      </xdr:blipFill>
      <xdr:spPr>
        <a:xfrm>
          <a:off x="5734050" y="10617384"/>
          <a:ext cx="427057" cy="44454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1</xdr:row>
      <xdr:rowOff>38100</xdr:rowOff>
    </xdr:from>
    <xdr:to>
      <xdr:col>0</xdr:col>
      <xdr:colOff>1283969</xdr:colOff>
      <xdr:row>3</xdr:row>
      <xdr:rowOff>153035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DFA758E-69AE-40AF-85BB-A89A7BE161A5}"/>
            </a:ext>
          </a:extLst>
        </xdr:cNvPr>
        <xdr:cNvGrpSpPr/>
      </xdr:nvGrpSpPr>
      <xdr:grpSpPr>
        <a:xfrm>
          <a:off x="228600" y="228600"/>
          <a:ext cx="1055369" cy="495935"/>
          <a:chOff x="0" y="0"/>
          <a:chExt cx="1061300" cy="514985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0482C42-1304-E2CA-648C-8C59E9C75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06095" cy="506095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F6C8F0E-F019-7721-654D-1D07726FCF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15" y="0"/>
            <a:ext cx="514985" cy="5149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26896</xdr:colOff>
      <xdr:row>0</xdr:row>
      <xdr:rowOff>143438</xdr:rowOff>
    </xdr:from>
    <xdr:to>
      <xdr:col>8</xdr:col>
      <xdr:colOff>662857</xdr:colOff>
      <xdr:row>3</xdr:row>
      <xdr:rowOff>121180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74A04-B7AA-4582-92AB-1AF0D6F0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8916" y="143438"/>
          <a:ext cx="635961" cy="594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108153</xdr:colOff>
      <xdr:row>42</xdr:row>
      <xdr:rowOff>22412</xdr:rowOff>
    </xdr:from>
    <xdr:to>
      <xdr:col>9</xdr:col>
      <xdr:colOff>938733</xdr:colOff>
      <xdr:row>45</xdr:row>
      <xdr:rowOff>30689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A17A1A-7C71-4E96-B049-EF20DA20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2213" y="9021632"/>
          <a:ext cx="830580" cy="4654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726141</xdr:colOff>
      <xdr:row>42</xdr:row>
      <xdr:rowOff>27372</xdr:rowOff>
    </xdr:from>
    <xdr:to>
      <xdr:col>9</xdr:col>
      <xdr:colOff>108381</xdr:colOff>
      <xdr:row>45</xdr:row>
      <xdr:rowOff>37039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CE25A-7A8D-4E6A-BBFE-C168C25DD7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192"/>
        <a:stretch/>
      </xdr:blipFill>
      <xdr:spPr bwMode="auto">
        <a:xfrm>
          <a:off x="9268161" y="9026592"/>
          <a:ext cx="464280" cy="4668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727424</xdr:colOff>
      <xdr:row>0</xdr:row>
      <xdr:rowOff>134470</xdr:rowOff>
    </xdr:from>
    <xdr:to>
      <xdr:col>3</xdr:col>
      <xdr:colOff>1369681</xdr:colOff>
      <xdr:row>3</xdr:row>
      <xdr:rowOff>158162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B91EAF-D21C-4748-96A0-6162D4C95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664" y="134470"/>
          <a:ext cx="642257" cy="640912"/>
        </a:xfrm>
        <a:prstGeom prst="rect">
          <a:avLst/>
        </a:prstGeom>
      </xdr:spPr>
    </xdr:pic>
    <xdr:clientData/>
  </xdr:twoCellAnchor>
  <xdr:twoCellAnchor editAs="oneCell">
    <xdr:from>
      <xdr:col>3</xdr:col>
      <xdr:colOff>62753</xdr:colOff>
      <xdr:row>0</xdr:row>
      <xdr:rowOff>156241</xdr:rowOff>
    </xdr:from>
    <xdr:to>
      <xdr:col>3</xdr:col>
      <xdr:colOff>667485</xdr:colOff>
      <xdr:row>3</xdr:row>
      <xdr:rowOff>148909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16D5A3-7144-4EA1-90D2-B70774F6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" y="156241"/>
          <a:ext cx="604732" cy="609888"/>
        </a:xfrm>
        <a:prstGeom prst="rect">
          <a:avLst/>
        </a:prstGeom>
      </xdr:spPr>
    </xdr:pic>
    <xdr:clientData/>
  </xdr:twoCellAnchor>
  <xdr:twoCellAnchor>
    <xdr:from>
      <xdr:col>1</xdr:col>
      <xdr:colOff>190181</xdr:colOff>
      <xdr:row>16</xdr:row>
      <xdr:rowOff>178653</xdr:rowOff>
    </xdr:from>
    <xdr:to>
      <xdr:col>9</xdr:col>
      <xdr:colOff>631515</xdr:colOff>
      <xdr:row>23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F33EAF-7FF9-4FF4-86AC-C9981D83A7EA}"/>
            </a:ext>
          </a:extLst>
        </xdr:cNvPr>
        <xdr:cNvSpPr txBox="1"/>
      </xdr:nvSpPr>
      <xdr:spPr>
        <a:xfrm>
          <a:off x="601661" y="6800433"/>
          <a:ext cx="9653914" cy="1718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NESTOR S.</a:t>
          </a:r>
          <a:r>
            <a:rPr lang="en-US" sz="11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REODIQUE</a:t>
          </a:r>
          <a:r>
            <a:rPr lang="en-US" sz="11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                                   	IAN FELICIANO III P. BERDIN</a:t>
          </a:r>
          <a:r>
            <a:rPr lang="en-US" sz="10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	</a:t>
          </a:r>
          <a:r>
            <a:rPr lang="en-US" sz="10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</a:t>
          </a:r>
          <a:r>
            <a:rPr lang="en-US" sz="1000" b="1">
              <a:solidFill>
                <a:schemeClr val="dk1"/>
              </a:solidFill>
              <a:latin typeface="+mj-lt"/>
              <a:ea typeface="+mn-ea"/>
              <a:cs typeface="+mn-cs"/>
            </a:rPr>
            <a:t>SENEN</a:t>
          </a:r>
          <a:r>
            <a:rPr lang="en-US" sz="10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 A. BALONDO</a:t>
          </a:r>
          <a:r>
            <a:rPr lang="en-US" sz="1000" b="1">
              <a:solidFill>
                <a:schemeClr val="dk1"/>
              </a:solidFill>
              <a:latin typeface="+mj-lt"/>
              <a:ea typeface="+mn-ea"/>
              <a:cs typeface="+mn-cs"/>
            </a:rPr>
            <a:t>               </a:t>
          </a:r>
        </a:p>
        <a:p>
          <a:r>
            <a:rPr lang="en-US" sz="1000" i="1">
              <a:solidFill>
                <a:schemeClr val="dk1"/>
              </a:solidFill>
              <a:latin typeface="+mj-lt"/>
              <a:ea typeface="+mn-ea"/>
              <a:cs typeface="+mn-cs"/>
            </a:rPr>
            <a:t>    </a:t>
          </a:r>
          <a:r>
            <a:rPr lang="en-US" sz="1000" i="1" baseline="0">
              <a:solidFill>
                <a:schemeClr val="dk1"/>
              </a:solidFill>
              <a:latin typeface="+mj-lt"/>
              <a:ea typeface="+mn-ea"/>
              <a:cs typeface="+mn-cs"/>
            </a:rPr>
            <a:t>        </a:t>
          </a:r>
          <a:r>
            <a:rPr lang="en-US" sz="1000" i="1">
              <a:solidFill>
                <a:schemeClr val="dk1"/>
              </a:solidFill>
              <a:latin typeface="+mj-lt"/>
              <a:ea typeface="+mn-ea"/>
              <a:cs typeface="+mn-cs"/>
            </a:rPr>
            <a:t> 	</a:t>
          </a:r>
          <a:r>
            <a:rPr lang="en-US" sz="1000" i="1" baseline="0">
              <a:solidFill>
                <a:schemeClr val="dk1"/>
              </a:solidFill>
              <a:latin typeface="+mj-lt"/>
              <a:ea typeface="+mn-ea"/>
              <a:cs typeface="+mn-cs"/>
            </a:rPr>
            <a:t>                  </a:t>
          </a:r>
          <a:r>
            <a:rPr lang="en-US" sz="1000" i="1">
              <a:solidFill>
                <a:schemeClr val="dk1"/>
              </a:solidFill>
              <a:latin typeface="+mj-lt"/>
              <a:ea typeface="+mn-ea"/>
              <a:cs typeface="+mn-cs"/>
            </a:rPr>
            <a:t>Member	</a:t>
          </a:r>
          <a:r>
            <a:rPr lang="en-US" sz="1000" i="1" baseline="0">
              <a:solidFill>
                <a:schemeClr val="dk1"/>
              </a:solidFill>
              <a:latin typeface="+mj-lt"/>
              <a:ea typeface="+mn-ea"/>
              <a:cs typeface="+mn-cs"/>
            </a:rPr>
            <a:t> 		</a:t>
          </a:r>
          <a:r>
            <a:rPr lang="en-US" sz="1000" i="1">
              <a:solidFill>
                <a:schemeClr val="dk1"/>
              </a:solidFill>
              <a:latin typeface="+mj-lt"/>
              <a:ea typeface="+mn-ea"/>
              <a:cs typeface="+mn-cs"/>
            </a:rPr>
            <a:t>Prov. Me</a:t>
          </a:r>
          <a:r>
            <a:rPr lang="en-US" sz="1000" i="1" baseline="0">
              <a:solidFill>
                <a:schemeClr val="dk1"/>
              </a:solidFill>
              <a:latin typeface="+mj-lt"/>
              <a:ea typeface="+mn-ea"/>
              <a:cs typeface="+mn-cs"/>
            </a:rPr>
            <a:t>mber - Technical, BAC                                                      Prov. Member -  End-User, BAC     </a:t>
          </a:r>
          <a:endParaRPr lang="en-US" sz="1000" i="1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endParaRPr lang="en-US" sz="1000" i="1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endParaRPr lang="en-US" sz="1000" i="1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endParaRPr lang="en-US" sz="1000" i="1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r>
            <a:rPr lang="en-US" sz="10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		 </a:t>
          </a:r>
          <a:r>
            <a:rPr lang="en-US" sz="10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LECH FIDEL C. PANTE      		  	</a:t>
          </a:r>
          <a:r>
            <a:rPr lang="en-US" sz="10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BERNARDITA P. BALINGASA</a:t>
          </a:r>
          <a:endParaRPr lang="en-US" sz="1000" i="1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r>
            <a:rPr lang="en-US" sz="1000" i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			  BAC  Vice-Chairperson	    		  </a:t>
          </a:r>
          <a:r>
            <a:rPr lang="en-US" sz="1000" i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</a:t>
          </a:r>
          <a:r>
            <a:rPr lang="en-US" sz="1000" i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BAC  Chairperson</a:t>
          </a:r>
          <a:endParaRPr lang="en-US" sz="1000" i="1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r>
            <a:rPr lang="en-US" sz="10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                                                                                                    </a:t>
          </a:r>
        </a:p>
        <a:p>
          <a:endParaRPr lang="en-US" sz="1000" b="1" baseline="0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r>
            <a:rPr lang="en-US" sz="10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		                                 ____________________                                                         </a:t>
          </a:r>
        </a:p>
        <a:p>
          <a:r>
            <a:rPr lang="en-US" sz="1000" i="1">
              <a:solidFill>
                <a:schemeClr val="dk1"/>
              </a:solidFill>
              <a:latin typeface="+mj-lt"/>
              <a:ea typeface="+mn-ea"/>
              <a:cs typeface="+mn-cs"/>
            </a:rPr>
            <a:t>                                                                                                         Rep. of the Auditor                                                                       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168833</xdr:colOff>
      <xdr:row>0</xdr:row>
      <xdr:rowOff>109331</xdr:rowOff>
    </xdr:from>
    <xdr:to>
      <xdr:col>6</xdr:col>
      <xdr:colOff>778837</xdr:colOff>
      <xdr:row>4</xdr:row>
      <xdr:rowOff>108669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0E3F-E03F-47A1-9BFA-5A916629E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513" y="109331"/>
          <a:ext cx="610004" cy="685138"/>
        </a:xfrm>
        <a:prstGeom prst="rect">
          <a:avLst/>
        </a:prstGeom>
      </xdr:spPr>
    </xdr:pic>
    <xdr:clientData/>
  </xdr:twoCellAnchor>
  <xdr:twoCellAnchor>
    <xdr:from>
      <xdr:col>0</xdr:col>
      <xdr:colOff>119269</xdr:colOff>
      <xdr:row>1</xdr:row>
      <xdr:rowOff>99392</xdr:rowOff>
    </xdr:from>
    <xdr:to>
      <xdr:col>1</xdr:col>
      <xdr:colOff>172278</xdr:colOff>
      <xdr:row>4</xdr:row>
      <xdr:rowOff>25523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0A3657D-5B7B-4364-9560-B2BA03276C23}"/>
            </a:ext>
          </a:extLst>
        </xdr:cNvPr>
        <xdr:cNvGrpSpPr/>
      </xdr:nvGrpSpPr>
      <xdr:grpSpPr>
        <a:xfrm>
          <a:off x="119269" y="270842"/>
          <a:ext cx="938834" cy="450006"/>
          <a:chOff x="0" y="0"/>
          <a:chExt cx="1061300" cy="51498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2FA48B7-6A3C-3FD2-5932-8BFA0C717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06095" cy="506095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89A2462-0117-F277-3BA7-531EC337C7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315" y="0"/>
            <a:ext cx="514985" cy="5149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284438</xdr:colOff>
      <xdr:row>53</xdr:row>
      <xdr:rowOff>152400</xdr:rowOff>
    </xdr:from>
    <xdr:to>
      <xdr:col>6</xdr:col>
      <xdr:colOff>1115018</xdr:colOff>
      <xdr:row>56</xdr:row>
      <xdr:rowOff>114957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D18FBB-798E-44E5-B684-5BC63215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5118" y="9845040"/>
          <a:ext cx="830580" cy="4654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563880</xdr:colOff>
      <xdr:row>53</xdr:row>
      <xdr:rowOff>149740</xdr:rowOff>
    </xdr:from>
    <xdr:to>
      <xdr:col>6</xdr:col>
      <xdr:colOff>246566</xdr:colOff>
      <xdr:row>56</xdr:row>
      <xdr:rowOff>113687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1E9FB9-CFD3-443B-A0C8-849BB4C679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192"/>
        <a:stretch/>
      </xdr:blipFill>
      <xdr:spPr bwMode="auto">
        <a:xfrm>
          <a:off x="5227320" y="9842380"/>
          <a:ext cx="459926" cy="4668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229844</xdr:colOff>
      <xdr:row>1</xdr:row>
      <xdr:rowOff>20953</xdr:rowOff>
    </xdr:from>
    <xdr:to>
      <xdr:col>3</xdr:col>
      <xdr:colOff>229914</xdr:colOff>
      <xdr:row>3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BD4677-F94C-4AE3-B14C-9EB841721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384" y="188593"/>
          <a:ext cx="617290" cy="565788"/>
        </a:xfrm>
        <a:prstGeom prst="rect">
          <a:avLst/>
        </a:prstGeom>
      </xdr:spPr>
    </xdr:pic>
    <xdr:clientData/>
  </xdr:twoCellAnchor>
  <xdr:twoCellAnchor editAs="oneCell">
    <xdr:from>
      <xdr:col>0</xdr:col>
      <xdr:colOff>93280</xdr:colOff>
      <xdr:row>1</xdr:row>
      <xdr:rowOff>10511</xdr:rowOff>
    </xdr:from>
    <xdr:to>
      <xdr:col>1</xdr:col>
      <xdr:colOff>210510</xdr:colOff>
      <xdr:row>3</xdr:row>
      <xdr:rowOff>189037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BBCDF-99D4-4B7B-BFCD-AC281679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80" y="178151"/>
          <a:ext cx="627770" cy="574766"/>
        </a:xfrm>
        <a:prstGeom prst="rect">
          <a:avLst/>
        </a:prstGeom>
      </xdr:spPr>
    </xdr:pic>
    <xdr:clientData/>
  </xdr:twoCellAnchor>
  <xdr:oneCellAnchor>
    <xdr:from>
      <xdr:col>3</xdr:col>
      <xdr:colOff>275897</xdr:colOff>
      <xdr:row>0</xdr:row>
      <xdr:rowOff>91966</xdr:rowOff>
    </xdr:from>
    <xdr:ext cx="3081613" cy="8756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785C33-3EFD-473F-9682-6E5DC0DF3778}"/>
            </a:ext>
          </a:extLst>
        </xdr:cNvPr>
        <xdr:cNvSpPr txBox="1"/>
      </xdr:nvSpPr>
      <xdr:spPr>
        <a:xfrm>
          <a:off x="1403657" y="91966"/>
          <a:ext cx="3081613" cy="875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Republic of the Philippines</a:t>
          </a:r>
          <a:endParaRPr lang="en-US" sz="1000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r>
            <a:rPr lang="en-US" sz="100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OFFICE OF THE PRESIDENT</a:t>
          </a:r>
        </a:p>
        <a:p>
          <a:r>
            <a:rPr lang="en-US" sz="1050" b="1">
              <a:solidFill>
                <a:schemeClr val="tx1"/>
              </a:solidFill>
              <a:effectLst/>
              <a:latin typeface="Trajan Pro" panose="02020502050506020301" pitchFamily="18" charset="0"/>
              <a:ea typeface="+mn-ea"/>
              <a:cs typeface="+mn-cs"/>
            </a:rPr>
            <a:t>national irrigation administration</a:t>
          </a:r>
          <a:endParaRPr lang="en-US" sz="1050">
            <a:solidFill>
              <a:schemeClr val="tx1"/>
            </a:solidFill>
            <a:effectLst/>
            <a:latin typeface="Trajan Pro" panose="02020502050506020301" pitchFamily="18" charset="0"/>
            <a:ea typeface="+mn-ea"/>
            <a:cs typeface="+mn-cs"/>
          </a:endParaRPr>
        </a:p>
        <a:p>
          <a:r>
            <a:rPr lang="en-PH" sz="900">
              <a:solidFill>
                <a:schemeClr val="tx1"/>
              </a:solidFill>
              <a:effectLst/>
              <a:latin typeface="Trajan Pro" panose="02020502050506020301" pitchFamily="18" charset="0"/>
              <a:ea typeface="+mn-ea"/>
              <a:cs typeface="+mn-cs"/>
            </a:rPr>
            <a:t>ALBAY-CATANDUANES IMO</a:t>
          </a:r>
          <a:endParaRPr lang="en-US" sz="900">
            <a:solidFill>
              <a:schemeClr val="tx1"/>
            </a:solidFill>
            <a:effectLst/>
            <a:latin typeface="Trajan Pro" panose="02020502050506020301" pitchFamily="18" charset="0"/>
            <a:ea typeface="+mn-ea"/>
            <a:cs typeface="+mn-cs"/>
          </a:endParaRPr>
        </a:p>
        <a:p>
          <a:endParaRPr lang="en-US" sz="1100" kern="1200">
            <a:latin typeface="+mj-lt"/>
          </a:endParaRPr>
        </a:p>
      </xdr:txBody>
    </xdr:sp>
    <xdr:clientData/>
  </xdr:oneCellAnchor>
  <xdr:twoCellAnchor editAs="oneCell">
    <xdr:from>
      <xdr:col>9</xdr:col>
      <xdr:colOff>397248</xdr:colOff>
      <xdr:row>0</xdr:row>
      <xdr:rowOff>66675</xdr:rowOff>
    </xdr:from>
    <xdr:to>
      <xdr:col>10</xdr:col>
      <xdr:colOff>621030</xdr:colOff>
      <xdr:row>4</xdr:row>
      <xdr:rowOff>72646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5B6DB5-B19E-4119-B9D2-D633898AA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9208" y="66675"/>
          <a:ext cx="696222" cy="7832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17430</xdr:colOff>
      <xdr:row>1</xdr:row>
      <xdr:rowOff>16145</xdr:rowOff>
    </xdr:from>
    <xdr:to>
      <xdr:col>5</xdr:col>
      <xdr:colOff>631854</xdr:colOff>
      <xdr:row>1</xdr:row>
      <xdr:rowOff>657933</xdr:rowOff>
    </xdr:to>
    <xdr:pic>
      <xdr:nvPicPr>
        <xdr:cNvPr id="2" name="Picture 882" descr="2020-nia-logo">
          <a:extLst>
            <a:ext uri="{FF2B5EF4-FFF2-40B4-BE49-F238E27FC236}">
              <a16:creationId xmlns:a16="http://schemas.microsoft.com/office/drawing/2014/main" id="{197AB5C7-34CA-4F63-9B27-A92D8EF0E9F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286" y="103323"/>
          <a:ext cx="614424" cy="641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274320</xdr:colOff>
      <xdr:row>1</xdr:row>
      <xdr:rowOff>38100</xdr:rowOff>
    </xdr:from>
    <xdr:to>
      <xdr:col>12</xdr:col>
      <xdr:colOff>56842</xdr:colOff>
      <xdr:row>1</xdr:row>
      <xdr:rowOff>634407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8309CD-AAB7-460F-896C-28953C8F4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260" y="121920"/>
          <a:ext cx="635961" cy="596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701039</xdr:colOff>
      <xdr:row>28</xdr:row>
      <xdr:rowOff>99060</xdr:rowOff>
    </xdr:from>
    <xdr:to>
      <xdr:col>12</xdr:col>
      <xdr:colOff>915035</xdr:colOff>
      <xdr:row>32</xdr:row>
      <xdr:rowOff>27938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301D5D-24C9-45E8-A5D4-83187C66A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326" r="-1"/>
        <a:stretch/>
      </xdr:blipFill>
      <xdr:spPr>
        <a:xfrm>
          <a:off x="7078979" y="9936480"/>
          <a:ext cx="1067435" cy="584200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</xdr:colOff>
      <xdr:row>28</xdr:row>
      <xdr:rowOff>106680</xdr:rowOff>
    </xdr:from>
    <xdr:to>
      <xdr:col>11</xdr:col>
      <xdr:colOff>640080</xdr:colOff>
      <xdr:row>32</xdr:row>
      <xdr:rowOff>35558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06C54A-4860-4623-9FBA-7631F5196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759"/>
        <a:stretch/>
      </xdr:blipFill>
      <xdr:spPr>
        <a:xfrm>
          <a:off x="6446520" y="9944100"/>
          <a:ext cx="571500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842981</xdr:colOff>
      <xdr:row>1</xdr:row>
      <xdr:rowOff>19373</xdr:rowOff>
    </xdr:from>
    <xdr:to>
      <xdr:col>4</xdr:col>
      <xdr:colOff>167898</xdr:colOff>
      <xdr:row>1</xdr:row>
      <xdr:rowOff>639181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F88A68-6174-4E7D-98DA-A4CD61A3A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413" y="106551"/>
          <a:ext cx="603527" cy="6198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119745</xdr:colOff>
      <xdr:row>0</xdr:row>
      <xdr:rowOff>76200</xdr:rowOff>
    </xdr:from>
    <xdr:to>
      <xdr:col>8</xdr:col>
      <xdr:colOff>2</xdr:colOff>
      <xdr:row>3</xdr:row>
      <xdr:rowOff>37139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8EF8A-504E-4219-8BCD-08B5FF2B9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785" y="76200"/>
          <a:ext cx="642257" cy="631499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163286</xdr:colOff>
      <xdr:row>0</xdr:row>
      <xdr:rowOff>97971</xdr:rowOff>
    </xdr:from>
    <xdr:to>
      <xdr:col>4</xdr:col>
      <xdr:colOff>59806</xdr:colOff>
      <xdr:row>3</xdr:row>
      <xdr:rowOff>27886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B2D93-B27C-4B8A-AB15-3D2F3B096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6" y="97971"/>
          <a:ext cx="597560" cy="600475"/>
        </a:xfrm>
        <a:prstGeom prst="rect">
          <a:avLst/>
        </a:prstGeom>
      </xdr:spPr>
    </xdr:pic>
    <xdr:clientData/>
  </xdr:twoCellAnchor>
  <xdr:twoCellAnchor editAs="oneCell">
    <xdr:from>
      <xdr:col>25</xdr:col>
      <xdr:colOff>71718</xdr:colOff>
      <xdr:row>0</xdr:row>
      <xdr:rowOff>125506</xdr:rowOff>
    </xdr:from>
    <xdr:to>
      <xdr:col>28</xdr:col>
      <xdr:colOff>135131</xdr:colOff>
      <xdr:row>3</xdr:row>
      <xdr:rowOff>58425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3AB2BD-6C36-4D76-A7CE-EE73758B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2958" y="125506"/>
          <a:ext cx="657773" cy="603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22</xdr:row>
      <xdr:rowOff>66040</xdr:rowOff>
    </xdr:from>
    <xdr:to>
      <xdr:col>6</xdr:col>
      <xdr:colOff>495300</xdr:colOff>
      <xdr:row>42</xdr:row>
      <xdr:rowOff>116840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0B1DEB-4199-E8CA-5CFF-FFE370F00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3906520"/>
          <a:ext cx="2781300" cy="3708400"/>
        </a:xfrm>
        <a:prstGeom prst="rect">
          <a:avLst/>
        </a:prstGeom>
      </xdr:spPr>
    </xdr:pic>
    <xdr:clientData/>
  </xdr:twoCellAnchor>
  <xdr:twoCellAnchor editAs="oneCell">
    <xdr:from>
      <xdr:col>1</xdr:col>
      <xdr:colOff>27420</xdr:colOff>
      <xdr:row>0</xdr:row>
      <xdr:rowOff>114300</xdr:rowOff>
    </xdr:from>
    <xdr:to>
      <xdr:col>8</xdr:col>
      <xdr:colOff>27420</xdr:colOff>
      <xdr:row>18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2BA63-DE8D-EB8A-F17E-26961CF0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20" y="114300"/>
          <a:ext cx="4267200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40"/>
  <sheetViews>
    <sheetView showGridLines="0" workbookViewId="0">
      <pane ySplit="15" topLeftCell="A16" activePane="bottomLeft" state="frozen"/>
      <selection pane="bottomLeft" activeCell="J19" sqref="J19:U19"/>
    </sheetView>
  </sheetViews>
  <sheetFormatPr defaultRowHeight="15" x14ac:dyDescent="0.25"/>
  <cols>
    <col min="1" max="1" width="1.85546875" customWidth="1"/>
    <col min="2" max="2" width="0.140625" customWidth="1"/>
    <col min="3" max="4" width="0" hidden="1" customWidth="1"/>
    <col min="5" max="5" width="8.42578125" customWidth="1"/>
    <col min="6" max="6" width="3.28515625" customWidth="1"/>
    <col min="7" max="7" width="0.5703125" customWidth="1"/>
    <col min="8" max="8" width="1.28515625" customWidth="1"/>
    <col min="9" max="9" width="5.5703125" customWidth="1"/>
    <col min="10" max="10" width="0" hidden="1" customWidth="1"/>
    <col min="11" max="11" width="0.7109375" customWidth="1"/>
    <col min="12" max="12" width="0.140625" customWidth="1"/>
    <col min="13" max="13" width="0.28515625" customWidth="1"/>
    <col min="14" max="14" width="4.28515625" customWidth="1"/>
    <col min="15" max="15" width="1.28515625" customWidth="1"/>
    <col min="16" max="16" width="16.42578125" customWidth="1"/>
    <col min="17" max="17" width="0" hidden="1" customWidth="1"/>
    <col min="18" max="18" width="0.7109375" customWidth="1"/>
    <col min="19" max="19" width="7.140625" customWidth="1"/>
    <col min="20" max="20" width="11.28515625" customWidth="1"/>
    <col min="21" max="21" width="0.140625" customWidth="1"/>
    <col min="22" max="22" width="8.7109375" customWidth="1"/>
    <col min="23" max="23" width="11.7109375" customWidth="1"/>
    <col min="24" max="24" width="4.140625" customWidth="1"/>
    <col min="25" max="25" width="0.5703125" customWidth="1"/>
    <col min="26" max="26" width="0.28515625" customWidth="1"/>
    <col min="27" max="27" width="0.42578125" customWidth="1"/>
    <col min="28" max="28" width="0" hidden="1" customWidth="1"/>
    <col min="29" max="29" width="0.7109375" customWidth="1"/>
    <col min="30" max="30" width="5.7109375" customWidth="1"/>
    <col min="31" max="31" width="10.28515625" customWidth="1"/>
    <col min="32" max="32" width="0.28515625" customWidth="1"/>
    <col min="33" max="33" width="0" hidden="1" customWidth="1"/>
    <col min="34" max="34" width="0.28515625" customWidth="1"/>
    <col min="35" max="37" width="0" hidden="1" customWidth="1"/>
    <col min="38" max="38" width="1.7109375" customWidth="1"/>
    <col min="39" max="39" width="0" hidden="1" customWidth="1"/>
  </cols>
  <sheetData>
    <row r="1" spans="4:38" ht="2.1" customHeight="1" x14ac:dyDescent="0.25"/>
    <row r="2" spans="4:38" ht="21" customHeight="1" x14ac:dyDescent="0.25">
      <c r="D2" s="363" t="s">
        <v>0</v>
      </c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</row>
    <row r="3" spans="4:38" ht="2.1" customHeight="1" x14ac:dyDescent="0.25"/>
    <row r="4" spans="4:38" ht="59.25" customHeight="1" x14ac:dyDescent="0.25">
      <c r="F4" s="313"/>
      <c r="G4" s="313"/>
      <c r="H4" s="313"/>
      <c r="I4" s="313"/>
      <c r="J4" s="313"/>
      <c r="K4" s="313"/>
      <c r="L4" s="313"/>
      <c r="N4" s="364" t="s">
        <v>1</v>
      </c>
      <c r="O4" s="313"/>
      <c r="P4" s="313"/>
      <c r="Q4" s="313"/>
      <c r="R4" s="313"/>
      <c r="S4" s="313"/>
      <c r="T4" s="313"/>
      <c r="U4" s="313"/>
      <c r="V4" s="313"/>
      <c r="W4" s="313"/>
    </row>
    <row r="5" spans="4:38" ht="2.85" customHeight="1" x14ac:dyDescent="0.25"/>
    <row r="6" spans="4:38" ht="23.65" customHeight="1" x14ac:dyDescent="0.25">
      <c r="E6" s="365" t="s">
        <v>2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  <c r="AI6" s="313"/>
    </row>
    <row r="7" spans="4:38" ht="4.1500000000000004" customHeight="1" x14ac:dyDescent="0.25"/>
    <row r="8" spans="4:38" ht="46.15" customHeight="1" x14ac:dyDescent="0.25">
      <c r="E8" s="357" t="s">
        <v>3</v>
      </c>
      <c r="F8" s="313"/>
      <c r="H8" s="366" t="s">
        <v>4</v>
      </c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  <c r="Z8" s="357" t="s">
        <v>5</v>
      </c>
      <c r="AA8" s="313"/>
      <c r="AB8" s="313"/>
      <c r="AC8" s="313"/>
      <c r="AD8" s="313"/>
      <c r="AE8" s="313"/>
      <c r="AF8" s="313"/>
      <c r="AG8" s="313"/>
      <c r="AH8" s="313"/>
    </row>
    <row r="9" spans="4:38" x14ac:dyDescent="0.25">
      <c r="Z9" s="313"/>
      <c r="AA9" s="313"/>
      <c r="AB9" s="313"/>
      <c r="AC9" s="313"/>
      <c r="AD9" s="313"/>
      <c r="AE9" s="313"/>
      <c r="AF9" s="313"/>
      <c r="AG9" s="313"/>
      <c r="AH9" s="313"/>
    </row>
    <row r="10" spans="4:38" ht="4.1500000000000004" customHeight="1" x14ac:dyDescent="0.25"/>
    <row r="11" spans="4:38" ht="1.1499999999999999" customHeight="1" x14ac:dyDescent="0.25">
      <c r="E11" s="1"/>
      <c r="F11" s="2"/>
      <c r="G11" s="2"/>
      <c r="H11" s="2"/>
      <c r="I11" s="2"/>
      <c r="J11" s="2"/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2"/>
      <c r="AE11" s="2"/>
      <c r="AF11" s="2"/>
      <c r="AG11" s="2"/>
      <c r="AH11" s="2"/>
      <c r="AI11" s="3"/>
    </row>
    <row r="12" spans="4:38" x14ac:dyDescent="0.25">
      <c r="E12" s="4"/>
      <c r="K12" s="4"/>
      <c r="AC12" s="4"/>
      <c r="AD12" s="357" t="s">
        <v>38</v>
      </c>
      <c r="AE12" s="313"/>
      <c r="AI12" s="5"/>
    </row>
    <row r="13" spans="4:38" ht="48.6" customHeight="1" x14ac:dyDescent="0.25">
      <c r="E13" s="4"/>
      <c r="K13" s="4"/>
      <c r="L13" s="358" t="s">
        <v>6</v>
      </c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C13" s="4"/>
      <c r="AD13" s="313"/>
      <c r="AE13" s="313"/>
      <c r="AI13" s="5"/>
    </row>
    <row r="14" spans="4:38" x14ac:dyDescent="0.25">
      <c r="E14" s="4"/>
      <c r="K14" s="4"/>
      <c r="AC14" s="4"/>
      <c r="AD14" s="313"/>
      <c r="AE14" s="313"/>
      <c r="AI14" s="5"/>
    </row>
    <row r="15" spans="4:38" ht="1.1499999999999999" customHeight="1" x14ac:dyDescent="0.25">
      <c r="E15" s="6"/>
      <c r="F15" s="7"/>
      <c r="G15" s="7"/>
      <c r="H15" s="7"/>
      <c r="I15" s="7"/>
      <c r="J15" s="7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6"/>
      <c r="AD15" s="7"/>
      <c r="AE15" s="7"/>
      <c r="AF15" s="7"/>
      <c r="AG15" s="7"/>
      <c r="AH15" s="7"/>
      <c r="AI15" s="8"/>
    </row>
    <row r="16" spans="4:38" ht="0.2" customHeight="1" x14ac:dyDescent="0.25"/>
    <row r="17" spans="2:37" ht="25.9" customHeight="1" x14ac:dyDescent="0.25">
      <c r="C17" s="359" t="s">
        <v>7</v>
      </c>
      <c r="D17" s="360"/>
      <c r="E17" s="360"/>
      <c r="F17" s="361"/>
      <c r="G17" s="362" t="s">
        <v>8</v>
      </c>
      <c r="H17" s="360"/>
      <c r="I17" s="361"/>
      <c r="J17" s="362" t="s">
        <v>9</v>
      </c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1"/>
      <c r="V17" s="9" t="s">
        <v>10</v>
      </c>
      <c r="W17" s="362" t="s">
        <v>11</v>
      </c>
      <c r="X17" s="360"/>
      <c r="Y17" s="360"/>
      <c r="Z17" s="360"/>
      <c r="AA17" s="361"/>
      <c r="AB17" s="362" t="s">
        <v>12</v>
      </c>
      <c r="AC17" s="360"/>
      <c r="AD17" s="360"/>
      <c r="AE17" s="360"/>
      <c r="AF17" s="360"/>
      <c r="AG17" s="360"/>
      <c r="AH17" s="361"/>
    </row>
    <row r="18" spans="2:37" ht="15.75" x14ac:dyDescent="0.25">
      <c r="C18" s="353" t="s">
        <v>0</v>
      </c>
      <c r="D18" s="313"/>
      <c r="E18" s="313"/>
      <c r="F18" s="349"/>
      <c r="G18" s="354" t="s">
        <v>0</v>
      </c>
      <c r="H18" s="313"/>
      <c r="I18" s="349"/>
      <c r="J18" s="355" t="s">
        <v>13</v>
      </c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49"/>
      <c r="V18" s="10" t="s">
        <v>0</v>
      </c>
      <c r="W18" s="356" t="s">
        <v>0</v>
      </c>
      <c r="X18" s="313"/>
      <c r="Y18" s="313"/>
      <c r="Z18" s="313"/>
      <c r="AA18" s="349"/>
      <c r="AB18" s="356" t="s">
        <v>0</v>
      </c>
      <c r="AC18" s="313"/>
      <c r="AD18" s="313"/>
      <c r="AE18" s="313"/>
      <c r="AF18" s="313"/>
      <c r="AG18" s="313"/>
      <c r="AH18" s="349"/>
    </row>
    <row r="19" spans="2:37" ht="43.9" customHeight="1" x14ac:dyDescent="0.25">
      <c r="C19" s="348" t="s">
        <v>0</v>
      </c>
      <c r="D19" s="313"/>
      <c r="E19" s="313"/>
      <c r="F19" s="349"/>
      <c r="G19" s="350" t="s">
        <v>14</v>
      </c>
      <c r="H19" s="313"/>
      <c r="I19" s="349"/>
      <c r="J19" s="351" t="s">
        <v>15</v>
      </c>
      <c r="K19" s="313"/>
      <c r="L19" s="313"/>
      <c r="M19" s="313"/>
      <c r="N19" s="313"/>
      <c r="O19" s="313"/>
      <c r="P19" s="313"/>
      <c r="Q19" s="313"/>
      <c r="R19" s="313"/>
      <c r="S19" s="313"/>
      <c r="T19" s="313"/>
      <c r="U19" s="349"/>
      <c r="V19" s="11">
        <v>4</v>
      </c>
      <c r="W19" s="352">
        <v>5500</v>
      </c>
      <c r="X19" s="313"/>
      <c r="Y19" s="313"/>
      <c r="Z19" s="313"/>
      <c r="AA19" s="349"/>
      <c r="AB19" s="352">
        <v>22000</v>
      </c>
      <c r="AC19" s="313"/>
      <c r="AD19" s="313"/>
      <c r="AE19" s="313"/>
      <c r="AF19" s="313"/>
      <c r="AG19" s="313"/>
      <c r="AH19" s="349"/>
    </row>
    <row r="20" spans="2:37" x14ac:dyDescent="0.25">
      <c r="C20" s="344" t="s">
        <v>0</v>
      </c>
      <c r="D20" s="327"/>
      <c r="E20" s="327"/>
      <c r="F20" s="328"/>
      <c r="G20" s="345" t="s">
        <v>0</v>
      </c>
      <c r="H20" s="327"/>
      <c r="I20" s="328"/>
      <c r="J20" s="346" t="s">
        <v>0</v>
      </c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8"/>
      <c r="V20" s="12" t="s">
        <v>0</v>
      </c>
      <c r="W20" s="347" t="s">
        <v>0</v>
      </c>
      <c r="X20" s="327"/>
      <c r="Y20" s="327"/>
      <c r="Z20" s="327"/>
      <c r="AA20" s="328"/>
      <c r="AB20" s="347" t="s">
        <v>0</v>
      </c>
      <c r="AC20" s="327"/>
      <c r="AD20" s="327"/>
      <c r="AE20" s="327"/>
      <c r="AF20" s="327"/>
      <c r="AG20" s="327"/>
      <c r="AH20" s="328"/>
    </row>
    <row r="21" spans="2:37" x14ac:dyDescent="0.25">
      <c r="C21" s="340" t="s">
        <v>0</v>
      </c>
      <c r="D21" s="327"/>
      <c r="E21" s="327"/>
      <c r="F21" s="328"/>
      <c r="G21" s="341" t="s">
        <v>0</v>
      </c>
      <c r="H21" s="327"/>
      <c r="I21" s="328"/>
      <c r="J21" s="342" t="s">
        <v>0</v>
      </c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8"/>
      <c r="V21" s="13" t="s">
        <v>0</v>
      </c>
      <c r="W21" s="334" t="s">
        <v>0</v>
      </c>
      <c r="X21" s="327"/>
      <c r="Y21" s="327"/>
      <c r="Z21" s="327"/>
      <c r="AA21" s="328"/>
      <c r="AB21" s="343" t="s">
        <v>0</v>
      </c>
      <c r="AC21" s="327"/>
      <c r="AD21" s="327"/>
      <c r="AE21" s="327"/>
      <c r="AF21" s="327"/>
      <c r="AG21" s="327"/>
      <c r="AH21" s="328"/>
    </row>
    <row r="22" spans="2:37" x14ac:dyDescent="0.25">
      <c r="C22" s="335" t="s">
        <v>0</v>
      </c>
      <c r="D22" s="327"/>
      <c r="E22" s="327"/>
      <c r="F22" s="328"/>
      <c r="G22" s="336" t="s">
        <v>0</v>
      </c>
      <c r="H22" s="327"/>
      <c r="I22" s="328"/>
      <c r="J22" s="337" t="s">
        <v>0</v>
      </c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8"/>
      <c r="V22" s="14" t="s">
        <v>0</v>
      </c>
      <c r="W22" s="338" t="s">
        <v>16</v>
      </c>
      <c r="X22" s="327"/>
      <c r="Y22" s="327"/>
      <c r="Z22" s="327"/>
      <c r="AA22" s="328"/>
      <c r="AB22" s="339">
        <v>22000</v>
      </c>
      <c r="AC22" s="327"/>
      <c r="AD22" s="327"/>
      <c r="AE22" s="327"/>
      <c r="AF22" s="327"/>
      <c r="AG22" s="327"/>
      <c r="AH22" s="328"/>
    </row>
    <row r="23" spans="2:37" ht="18" customHeight="1" x14ac:dyDescent="0.25">
      <c r="C23" s="331" t="s">
        <v>17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327"/>
      <c r="AG23" s="327"/>
      <c r="AH23" s="328"/>
    </row>
    <row r="24" spans="2:37" ht="70.150000000000006" customHeight="1" x14ac:dyDescent="0.25">
      <c r="C24" s="332" t="s">
        <v>18</v>
      </c>
      <c r="D24" s="313"/>
      <c r="E24" s="313"/>
      <c r="F24" s="313"/>
      <c r="G24" s="313"/>
      <c r="H24" s="313"/>
      <c r="I24" s="313"/>
      <c r="J24" s="333" t="s">
        <v>19</v>
      </c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8"/>
      <c r="V24" s="333" t="s">
        <v>20</v>
      </c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8"/>
    </row>
    <row r="25" spans="2:37" ht="18" customHeight="1" x14ac:dyDescent="0.25">
      <c r="C25" s="325" t="s">
        <v>21</v>
      </c>
      <c r="D25" s="313"/>
      <c r="E25" s="313"/>
      <c r="F25" s="313"/>
      <c r="G25" s="313"/>
      <c r="H25" s="313"/>
      <c r="I25" s="313"/>
      <c r="J25" s="334" t="s">
        <v>22</v>
      </c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8"/>
      <c r="V25" s="334" t="s">
        <v>23</v>
      </c>
      <c r="W25" s="327"/>
      <c r="X25" s="327"/>
      <c r="Y25" s="327"/>
      <c r="Z25" s="327"/>
      <c r="AA25" s="327"/>
      <c r="AB25" s="327"/>
      <c r="AC25" s="327"/>
      <c r="AD25" s="327"/>
      <c r="AE25" s="327"/>
      <c r="AF25" s="327"/>
      <c r="AG25" s="327"/>
      <c r="AH25" s="328"/>
    </row>
    <row r="26" spans="2:37" ht="18" customHeight="1" x14ac:dyDescent="0.25">
      <c r="C26" s="325" t="s">
        <v>24</v>
      </c>
      <c r="D26" s="313"/>
      <c r="E26" s="313"/>
      <c r="F26" s="313"/>
      <c r="G26" s="313"/>
      <c r="H26" s="313"/>
      <c r="I26" s="313"/>
      <c r="J26" s="326" t="s">
        <v>25</v>
      </c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8"/>
      <c r="V26" s="326" t="s">
        <v>26</v>
      </c>
      <c r="W26" s="327"/>
      <c r="X26" s="327"/>
      <c r="Y26" s="327"/>
      <c r="Z26" s="327"/>
      <c r="AA26" s="327"/>
      <c r="AB26" s="327"/>
      <c r="AC26" s="327"/>
      <c r="AD26" s="327"/>
      <c r="AE26" s="327"/>
      <c r="AF26" s="327"/>
      <c r="AG26" s="327"/>
      <c r="AH26" s="328"/>
    </row>
    <row r="27" spans="2:37" ht="18" customHeight="1" x14ac:dyDescent="0.25">
      <c r="C27" s="329" t="s">
        <v>0</v>
      </c>
      <c r="D27" s="327"/>
      <c r="E27" s="327"/>
      <c r="F27" s="327"/>
      <c r="G27" s="327"/>
      <c r="H27" s="327"/>
      <c r="I27" s="327"/>
      <c r="J27" s="330" t="s">
        <v>0</v>
      </c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8"/>
      <c r="V27" s="326" t="s">
        <v>0</v>
      </c>
      <c r="W27" s="327"/>
      <c r="X27" s="327"/>
      <c r="Y27" s="327"/>
      <c r="Z27" s="327"/>
      <c r="AA27" s="327"/>
      <c r="AB27" s="327"/>
      <c r="AC27" s="327"/>
      <c r="AD27" s="327"/>
      <c r="AE27" s="327"/>
      <c r="AF27" s="327"/>
      <c r="AG27" s="327"/>
      <c r="AH27" s="328"/>
    </row>
    <row r="28" spans="2:37" ht="10.15" customHeight="1" x14ac:dyDescent="0.25"/>
    <row r="29" spans="2:37" ht="4.5" customHeight="1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3"/>
    </row>
    <row r="30" spans="2:37" x14ac:dyDescent="0.25">
      <c r="B30" s="318" t="s">
        <v>27</v>
      </c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S30" s="320" t="s">
        <v>28</v>
      </c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K30" s="5"/>
    </row>
    <row r="31" spans="2:37" x14ac:dyDescent="0.25">
      <c r="B31" s="319"/>
      <c r="C31" s="313"/>
      <c r="D31" s="313"/>
      <c r="E31" s="313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S31" s="321" t="s">
        <v>29</v>
      </c>
      <c r="T31" s="322" t="s">
        <v>30</v>
      </c>
      <c r="U31" s="322" t="s">
        <v>13</v>
      </c>
      <c r="V31" s="313"/>
      <c r="W31" s="313"/>
      <c r="X31" s="313"/>
      <c r="Y31" s="313"/>
      <c r="Z31" s="313"/>
      <c r="AA31" s="313"/>
      <c r="AB31" s="313"/>
      <c r="AC31" s="313"/>
      <c r="AD31" s="313"/>
      <c r="AE31" s="323">
        <v>22000</v>
      </c>
      <c r="AF31" s="313"/>
      <c r="AK31" s="5"/>
    </row>
    <row r="32" spans="2:37" x14ac:dyDescent="0.25">
      <c r="B32" s="312" t="s">
        <v>31</v>
      </c>
      <c r="C32" s="313"/>
      <c r="D32" s="313"/>
      <c r="E32" s="313"/>
      <c r="F32" s="313"/>
      <c r="G32" s="313"/>
      <c r="H32" s="313"/>
      <c r="I32" s="314" t="s">
        <v>32</v>
      </c>
      <c r="J32" s="313"/>
      <c r="K32" s="313"/>
      <c r="L32" s="313"/>
      <c r="M32" s="313"/>
      <c r="N32" s="313"/>
      <c r="O32" s="313"/>
      <c r="P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K32" s="5"/>
    </row>
    <row r="33" spans="2:37" x14ac:dyDescent="0.25">
      <c r="B33" s="319"/>
      <c r="C33" s="313"/>
      <c r="D33" s="313"/>
      <c r="E33" s="313"/>
      <c r="F33" s="313"/>
      <c r="G33" s="313"/>
      <c r="H33" s="313"/>
      <c r="I33" s="315"/>
      <c r="J33" s="315"/>
      <c r="K33" s="315"/>
      <c r="L33" s="315"/>
      <c r="M33" s="315"/>
      <c r="N33" s="315"/>
      <c r="O33" s="315"/>
      <c r="P33" s="315"/>
      <c r="S33" s="324" t="s">
        <v>0</v>
      </c>
      <c r="T33" s="322" t="s">
        <v>0</v>
      </c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K33" s="5"/>
    </row>
    <row r="34" spans="2:37" x14ac:dyDescent="0.25">
      <c r="B34" s="312" t="s">
        <v>33</v>
      </c>
      <c r="C34" s="313"/>
      <c r="D34" s="313"/>
      <c r="E34" s="313"/>
      <c r="F34" s="313"/>
      <c r="G34" s="313"/>
      <c r="H34" s="313"/>
      <c r="I34" s="314" t="s">
        <v>34</v>
      </c>
      <c r="J34" s="313"/>
      <c r="K34" s="313"/>
      <c r="L34" s="313"/>
      <c r="M34" s="313"/>
      <c r="N34" s="313"/>
      <c r="O34" s="313"/>
      <c r="P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K34" s="5"/>
    </row>
    <row r="35" spans="2:37" x14ac:dyDescent="0.25">
      <c r="B35" s="319"/>
      <c r="C35" s="313"/>
      <c r="D35" s="313"/>
      <c r="E35" s="313"/>
      <c r="F35" s="313"/>
      <c r="G35" s="313"/>
      <c r="H35" s="313"/>
      <c r="I35" s="315"/>
      <c r="J35" s="315"/>
      <c r="K35" s="315"/>
      <c r="L35" s="315"/>
      <c r="M35" s="315"/>
      <c r="N35" s="315"/>
      <c r="O35" s="315"/>
      <c r="P35" s="315"/>
      <c r="AK35" s="5"/>
    </row>
    <row r="36" spans="2:37" ht="18" customHeight="1" x14ac:dyDescent="0.25">
      <c r="B36" s="312" t="s">
        <v>35</v>
      </c>
      <c r="C36" s="313"/>
      <c r="D36" s="313"/>
      <c r="E36" s="313"/>
      <c r="F36" s="313"/>
      <c r="G36" s="313"/>
      <c r="H36" s="313"/>
      <c r="I36" s="314" t="s">
        <v>36</v>
      </c>
      <c r="J36" s="315"/>
      <c r="K36" s="315"/>
      <c r="L36" s="315"/>
      <c r="M36" s="315"/>
      <c r="N36" s="315"/>
      <c r="O36" s="315"/>
      <c r="P36" s="315"/>
      <c r="AK36" s="5"/>
    </row>
    <row r="37" spans="2:37" ht="15.75" x14ac:dyDescent="0.25">
      <c r="B37" s="312" t="s">
        <v>37</v>
      </c>
      <c r="C37" s="313"/>
      <c r="D37" s="313"/>
      <c r="E37" s="313"/>
      <c r="F37" s="313"/>
      <c r="G37" s="313"/>
      <c r="H37" s="313"/>
      <c r="I37" s="316" t="s">
        <v>0</v>
      </c>
      <c r="J37" s="315"/>
      <c r="K37" s="315"/>
      <c r="L37" s="315"/>
      <c r="M37" s="315"/>
      <c r="N37" s="315"/>
      <c r="O37" s="16" t="s">
        <v>0</v>
      </c>
      <c r="P37" s="17" t="s">
        <v>0</v>
      </c>
      <c r="AK37" s="5"/>
    </row>
    <row r="38" spans="2:37" ht="15.75" x14ac:dyDescent="0.25">
      <c r="B38" s="312" t="s">
        <v>0</v>
      </c>
      <c r="C38" s="313"/>
      <c r="D38" s="313"/>
      <c r="E38" s="313"/>
      <c r="F38" s="313"/>
      <c r="G38" s="313"/>
      <c r="H38" s="313"/>
      <c r="I38" s="317" t="s">
        <v>0</v>
      </c>
      <c r="J38" s="313"/>
      <c r="K38" s="313"/>
      <c r="L38" s="313"/>
      <c r="M38" s="313"/>
      <c r="N38" s="313"/>
      <c r="O38" s="16" t="s">
        <v>0</v>
      </c>
      <c r="P38" s="15" t="s">
        <v>0</v>
      </c>
      <c r="AK38" s="5"/>
    </row>
    <row r="39" spans="2:37" ht="4.5" customHeight="1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/>
    </row>
    <row r="40" spans="2:37" ht="3.75" customHeight="1" x14ac:dyDescent="0.25"/>
  </sheetData>
  <mergeCells count="70">
    <mergeCell ref="D2:AL2"/>
    <mergeCell ref="F4:L4"/>
    <mergeCell ref="N4:W4"/>
    <mergeCell ref="E6:AI6"/>
    <mergeCell ref="E8:F8"/>
    <mergeCell ref="H8:X8"/>
    <mergeCell ref="Z8:AH9"/>
    <mergeCell ref="AD12:AE14"/>
    <mergeCell ref="L13:Z13"/>
    <mergeCell ref="C17:F17"/>
    <mergeCell ref="G17:I17"/>
    <mergeCell ref="J17:U17"/>
    <mergeCell ref="W17:AA17"/>
    <mergeCell ref="AB17:AH17"/>
    <mergeCell ref="C18:F18"/>
    <mergeCell ref="G18:I18"/>
    <mergeCell ref="J18:U18"/>
    <mergeCell ref="W18:AA18"/>
    <mergeCell ref="AB18:AH18"/>
    <mergeCell ref="C19:F19"/>
    <mergeCell ref="G19:I19"/>
    <mergeCell ref="J19:U19"/>
    <mergeCell ref="W19:AA19"/>
    <mergeCell ref="AB19:AH19"/>
    <mergeCell ref="C20:F20"/>
    <mergeCell ref="G20:I20"/>
    <mergeCell ref="J20:U20"/>
    <mergeCell ref="W20:AA20"/>
    <mergeCell ref="AB20:AH20"/>
    <mergeCell ref="C21:F21"/>
    <mergeCell ref="G21:I21"/>
    <mergeCell ref="J21:U21"/>
    <mergeCell ref="W21:AA21"/>
    <mergeCell ref="AB21:AH21"/>
    <mergeCell ref="C22:F22"/>
    <mergeCell ref="G22:I22"/>
    <mergeCell ref="J22:U22"/>
    <mergeCell ref="W22:AA22"/>
    <mergeCell ref="AB22:AH22"/>
    <mergeCell ref="C23:AH23"/>
    <mergeCell ref="C24:I24"/>
    <mergeCell ref="J24:U24"/>
    <mergeCell ref="V24:AH24"/>
    <mergeCell ref="C25:I25"/>
    <mergeCell ref="J25:U25"/>
    <mergeCell ref="V25:AH25"/>
    <mergeCell ref="C26:I26"/>
    <mergeCell ref="J26:U26"/>
    <mergeCell ref="V26:AH26"/>
    <mergeCell ref="C27:I27"/>
    <mergeCell ref="J27:U27"/>
    <mergeCell ref="V27:AH27"/>
    <mergeCell ref="B30:P31"/>
    <mergeCell ref="S30:AF30"/>
    <mergeCell ref="S31:S32"/>
    <mergeCell ref="T31:T32"/>
    <mergeCell ref="U31:AD32"/>
    <mergeCell ref="AE31:AF32"/>
    <mergeCell ref="B32:H33"/>
    <mergeCell ref="I32:P33"/>
    <mergeCell ref="S33:S34"/>
    <mergeCell ref="T33:AF34"/>
    <mergeCell ref="B34:H35"/>
    <mergeCell ref="I34:P35"/>
    <mergeCell ref="B36:H36"/>
    <mergeCell ref="I36:P36"/>
    <mergeCell ref="B37:H37"/>
    <mergeCell ref="I37:N37"/>
    <mergeCell ref="B38:H38"/>
    <mergeCell ref="I38:N38"/>
  </mergeCells>
  <pageMargins left="0.1" right="0" top="0" bottom="1.02082992125984" header="0" footer="0"/>
  <pageSetup scale="95" orientation="portrait" horizontalDpi="300" verticalDpi="300" r:id="rId1"/>
  <headerFooter alignWithMargins="0">
    <oddFooter>&amp;L
&amp;"Times New Roman"&amp;8Trunk line Nos.:  • Telefax No.: 
Website:  • Facebook: 
TIN No.:  &amp;C&amp;"Times New Roman,Italic"&amp;11 &amp;R&amp;B&amp;"Arial"&amp;8Page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509F-FFA6-45FB-9E93-0AF9AF11D615}">
  <dimension ref="A1:L61"/>
  <sheetViews>
    <sheetView view="pageBreakPreview" topLeftCell="A10" zoomScaleSheetLayoutView="100" workbookViewId="0">
      <selection activeCell="B32" sqref="B32"/>
    </sheetView>
  </sheetViews>
  <sheetFormatPr defaultRowHeight="15" x14ac:dyDescent="0.25"/>
  <cols>
    <col min="1" max="1" width="40.7109375" style="19" customWidth="1"/>
    <col min="2" max="2" width="8.5703125" style="19" customWidth="1"/>
    <col min="3" max="3" width="7.5703125" style="19" customWidth="1"/>
    <col min="4" max="4" width="10.7109375" style="19" customWidth="1"/>
    <col min="5" max="5" width="10.85546875" style="19" customWidth="1"/>
    <col min="6" max="6" width="10" style="19" customWidth="1"/>
    <col min="7" max="7" width="15.5703125" style="19" customWidth="1"/>
    <col min="8" max="256" width="8.85546875" style="19"/>
    <col min="257" max="257" width="40.7109375" style="19" customWidth="1"/>
    <col min="258" max="258" width="8.5703125" style="19" customWidth="1"/>
    <col min="259" max="259" width="7.5703125" style="19" customWidth="1"/>
    <col min="260" max="260" width="10.7109375" style="19" customWidth="1"/>
    <col min="261" max="261" width="10.85546875" style="19" customWidth="1"/>
    <col min="262" max="262" width="10" style="19" customWidth="1"/>
    <col min="263" max="263" width="14.5703125" style="19" customWidth="1"/>
    <col min="264" max="512" width="8.85546875" style="19"/>
    <col min="513" max="513" width="40.7109375" style="19" customWidth="1"/>
    <col min="514" max="514" width="8.5703125" style="19" customWidth="1"/>
    <col min="515" max="515" width="7.5703125" style="19" customWidth="1"/>
    <col min="516" max="516" width="10.7109375" style="19" customWidth="1"/>
    <col min="517" max="517" width="10.85546875" style="19" customWidth="1"/>
    <col min="518" max="518" width="10" style="19" customWidth="1"/>
    <col min="519" max="519" width="14.5703125" style="19" customWidth="1"/>
    <col min="520" max="768" width="8.85546875" style="19"/>
    <col min="769" max="769" width="40.7109375" style="19" customWidth="1"/>
    <col min="770" max="770" width="8.5703125" style="19" customWidth="1"/>
    <col min="771" max="771" width="7.5703125" style="19" customWidth="1"/>
    <col min="772" max="772" width="10.7109375" style="19" customWidth="1"/>
    <col min="773" max="773" width="10.85546875" style="19" customWidth="1"/>
    <col min="774" max="774" width="10" style="19" customWidth="1"/>
    <col min="775" max="775" width="14.5703125" style="19" customWidth="1"/>
    <col min="776" max="1024" width="8.85546875" style="19"/>
    <col min="1025" max="1025" width="40.7109375" style="19" customWidth="1"/>
    <col min="1026" max="1026" width="8.5703125" style="19" customWidth="1"/>
    <col min="1027" max="1027" width="7.5703125" style="19" customWidth="1"/>
    <col min="1028" max="1028" width="10.7109375" style="19" customWidth="1"/>
    <col min="1029" max="1029" width="10.85546875" style="19" customWidth="1"/>
    <col min="1030" max="1030" width="10" style="19" customWidth="1"/>
    <col min="1031" max="1031" width="14.5703125" style="19" customWidth="1"/>
    <col min="1032" max="1280" width="8.85546875" style="19"/>
    <col min="1281" max="1281" width="40.7109375" style="19" customWidth="1"/>
    <col min="1282" max="1282" width="8.5703125" style="19" customWidth="1"/>
    <col min="1283" max="1283" width="7.5703125" style="19" customWidth="1"/>
    <col min="1284" max="1284" width="10.7109375" style="19" customWidth="1"/>
    <col min="1285" max="1285" width="10.85546875" style="19" customWidth="1"/>
    <col min="1286" max="1286" width="10" style="19" customWidth="1"/>
    <col min="1287" max="1287" width="14.5703125" style="19" customWidth="1"/>
    <col min="1288" max="1536" width="8.85546875" style="19"/>
    <col min="1537" max="1537" width="40.7109375" style="19" customWidth="1"/>
    <col min="1538" max="1538" width="8.5703125" style="19" customWidth="1"/>
    <col min="1539" max="1539" width="7.5703125" style="19" customWidth="1"/>
    <col min="1540" max="1540" width="10.7109375" style="19" customWidth="1"/>
    <col min="1541" max="1541" width="10.85546875" style="19" customWidth="1"/>
    <col min="1542" max="1542" width="10" style="19" customWidth="1"/>
    <col min="1543" max="1543" width="14.5703125" style="19" customWidth="1"/>
    <col min="1544" max="1792" width="8.85546875" style="19"/>
    <col min="1793" max="1793" width="40.7109375" style="19" customWidth="1"/>
    <col min="1794" max="1794" width="8.5703125" style="19" customWidth="1"/>
    <col min="1795" max="1795" width="7.5703125" style="19" customWidth="1"/>
    <col min="1796" max="1796" width="10.7109375" style="19" customWidth="1"/>
    <col min="1797" max="1797" width="10.85546875" style="19" customWidth="1"/>
    <col min="1798" max="1798" width="10" style="19" customWidth="1"/>
    <col min="1799" max="1799" width="14.5703125" style="19" customWidth="1"/>
    <col min="1800" max="2048" width="8.85546875" style="19"/>
    <col min="2049" max="2049" width="40.7109375" style="19" customWidth="1"/>
    <col min="2050" max="2050" width="8.5703125" style="19" customWidth="1"/>
    <col min="2051" max="2051" width="7.5703125" style="19" customWidth="1"/>
    <col min="2052" max="2052" width="10.7109375" style="19" customWidth="1"/>
    <col min="2053" max="2053" width="10.85546875" style="19" customWidth="1"/>
    <col min="2054" max="2054" width="10" style="19" customWidth="1"/>
    <col min="2055" max="2055" width="14.5703125" style="19" customWidth="1"/>
    <col min="2056" max="2304" width="8.85546875" style="19"/>
    <col min="2305" max="2305" width="40.7109375" style="19" customWidth="1"/>
    <col min="2306" max="2306" width="8.5703125" style="19" customWidth="1"/>
    <col min="2307" max="2307" width="7.5703125" style="19" customWidth="1"/>
    <col min="2308" max="2308" width="10.7109375" style="19" customWidth="1"/>
    <col min="2309" max="2309" width="10.85546875" style="19" customWidth="1"/>
    <col min="2310" max="2310" width="10" style="19" customWidth="1"/>
    <col min="2311" max="2311" width="14.5703125" style="19" customWidth="1"/>
    <col min="2312" max="2560" width="8.85546875" style="19"/>
    <col min="2561" max="2561" width="40.7109375" style="19" customWidth="1"/>
    <col min="2562" max="2562" width="8.5703125" style="19" customWidth="1"/>
    <col min="2563" max="2563" width="7.5703125" style="19" customWidth="1"/>
    <col min="2564" max="2564" width="10.7109375" style="19" customWidth="1"/>
    <col min="2565" max="2565" width="10.85546875" style="19" customWidth="1"/>
    <col min="2566" max="2566" width="10" style="19" customWidth="1"/>
    <col min="2567" max="2567" width="14.5703125" style="19" customWidth="1"/>
    <col min="2568" max="2816" width="8.85546875" style="19"/>
    <col min="2817" max="2817" width="40.7109375" style="19" customWidth="1"/>
    <col min="2818" max="2818" width="8.5703125" style="19" customWidth="1"/>
    <col min="2819" max="2819" width="7.5703125" style="19" customWidth="1"/>
    <col min="2820" max="2820" width="10.7109375" style="19" customWidth="1"/>
    <col min="2821" max="2821" width="10.85546875" style="19" customWidth="1"/>
    <col min="2822" max="2822" width="10" style="19" customWidth="1"/>
    <col min="2823" max="2823" width="14.5703125" style="19" customWidth="1"/>
    <col min="2824" max="3072" width="8.85546875" style="19"/>
    <col min="3073" max="3073" width="40.7109375" style="19" customWidth="1"/>
    <col min="3074" max="3074" width="8.5703125" style="19" customWidth="1"/>
    <col min="3075" max="3075" width="7.5703125" style="19" customWidth="1"/>
    <col min="3076" max="3076" width="10.7109375" style="19" customWidth="1"/>
    <col min="3077" max="3077" width="10.85546875" style="19" customWidth="1"/>
    <col min="3078" max="3078" width="10" style="19" customWidth="1"/>
    <col min="3079" max="3079" width="14.5703125" style="19" customWidth="1"/>
    <col min="3080" max="3328" width="8.85546875" style="19"/>
    <col min="3329" max="3329" width="40.7109375" style="19" customWidth="1"/>
    <col min="3330" max="3330" width="8.5703125" style="19" customWidth="1"/>
    <col min="3331" max="3331" width="7.5703125" style="19" customWidth="1"/>
    <col min="3332" max="3332" width="10.7109375" style="19" customWidth="1"/>
    <col min="3333" max="3333" width="10.85546875" style="19" customWidth="1"/>
    <col min="3334" max="3334" width="10" style="19" customWidth="1"/>
    <col min="3335" max="3335" width="14.5703125" style="19" customWidth="1"/>
    <col min="3336" max="3584" width="8.85546875" style="19"/>
    <col min="3585" max="3585" width="40.7109375" style="19" customWidth="1"/>
    <col min="3586" max="3586" width="8.5703125" style="19" customWidth="1"/>
    <col min="3587" max="3587" width="7.5703125" style="19" customWidth="1"/>
    <col min="3588" max="3588" width="10.7109375" style="19" customWidth="1"/>
    <col min="3589" max="3589" width="10.85546875" style="19" customWidth="1"/>
    <col min="3590" max="3590" width="10" style="19" customWidth="1"/>
    <col min="3591" max="3591" width="14.5703125" style="19" customWidth="1"/>
    <col min="3592" max="3840" width="8.85546875" style="19"/>
    <col min="3841" max="3841" width="40.7109375" style="19" customWidth="1"/>
    <col min="3842" max="3842" width="8.5703125" style="19" customWidth="1"/>
    <col min="3843" max="3843" width="7.5703125" style="19" customWidth="1"/>
    <col min="3844" max="3844" width="10.7109375" style="19" customWidth="1"/>
    <col min="3845" max="3845" width="10.85546875" style="19" customWidth="1"/>
    <col min="3846" max="3846" width="10" style="19" customWidth="1"/>
    <col min="3847" max="3847" width="14.5703125" style="19" customWidth="1"/>
    <col min="3848" max="4096" width="8.85546875" style="19"/>
    <col min="4097" max="4097" width="40.7109375" style="19" customWidth="1"/>
    <col min="4098" max="4098" width="8.5703125" style="19" customWidth="1"/>
    <col min="4099" max="4099" width="7.5703125" style="19" customWidth="1"/>
    <col min="4100" max="4100" width="10.7109375" style="19" customWidth="1"/>
    <col min="4101" max="4101" width="10.85546875" style="19" customWidth="1"/>
    <col min="4102" max="4102" width="10" style="19" customWidth="1"/>
    <col min="4103" max="4103" width="14.5703125" style="19" customWidth="1"/>
    <col min="4104" max="4352" width="8.85546875" style="19"/>
    <col min="4353" max="4353" width="40.7109375" style="19" customWidth="1"/>
    <col min="4354" max="4354" width="8.5703125" style="19" customWidth="1"/>
    <col min="4355" max="4355" width="7.5703125" style="19" customWidth="1"/>
    <col min="4356" max="4356" width="10.7109375" style="19" customWidth="1"/>
    <col min="4357" max="4357" width="10.85546875" style="19" customWidth="1"/>
    <col min="4358" max="4358" width="10" style="19" customWidth="1"/>
    <col min="4359" max="4359" width="14.5703125" style="19" customWidth="1"/>
    <col min="4360" max="4608" width="8.85546875" style="19"/>
    <col min="4609" max="4609" width="40.7109375" style="19" customWidth="1"/>
    <col min="4610" max="4610" width="8.5703125" style="19" customWidth="1"/>
    <col min="4611" max="4611" width="7.5703125" style="19" customWidth="1"/>
    <col min="4612" max="4612" width="10.7109375" style="19" customWidth="1"/>
    <col min="4613" max="4613" width="10.85546875" style="19" customWidth="1"/>
    <col min="4614" max="4614" width="10" style="19" customWidth="1"/>
    <col min="4615" max="4615" width="14.5703125" style="19" customWidth="1"/>
    <col min="4616" max="4864" width="8.85546875" style="19"/>
    <col min="4865" max="4865" width="40.7109375" style="19" customWidth="1"/>
    <col min="4866" max="4866" width="8.5703125" style="19" customWidth="1"/>
    <col min="4867" max="4867" width="7.5703125" style="19" customWidth="1"/>
    <col min="4868" max="4868" width="10.7109375" style="19" customWidth="1"/>
    <col min="4869" max="4869" width="10.85546875" style="19" customWidth="1"/>
    <col min="4870" max="4870" width="10" style="19" customWidth="1"/>
    <col min="4871" max="4871" width="14.5703125" style="19" customWidth="1"/>
    <col min="4872" max="5120" width="8.85546875" style="19"/>
    <col min="5121" max="5121" width="40.7109375" style="19" customWidth="1"/>
    <col min="5122" max="5122" width="8.5703125" style="19" customWidth="1"/>
    <col min="5123" max="5123" width="7.5703125" style="19" customWidth="1"/>
    <col min="5124" max="5124" width="10.7109375" style="19" customWidth="1"/>
    <col min="5125" max="5125" width="10.85546875" style="19" customWidth="1"/>
    <col min="5126" max="5126" width="10" style="19" customWidth="1"/>
    <col min="5127" max="5127" width="14.5703125" style="19" customWidth="1"/>
    <col min="5128" max="5376" width="8.85546875" style="19"/>
    <col min="5377" max="5377" width="40.7109375" style="19" customWidth="1"/>
    <col min="5378" max="5378" width="8.5703125" style="19" customWidth="1"/>
    <col min="5379" max="5379" width="7.5703125" style="19" customWidth="1"/>
    <col min="5380" max="5380" width="10.7109375" style="19" customWidth="1"/>
    <col min="5381" max="5381" width="10.85546875" style="19" customWidth="1"/>
    <col min="5382" max="5382" width="10" style="19" customWidth="1"/>
    <col min="5383" max="5383" width="14.5703125" style="19" customWidth="1"/>
    <col min="5384" max="5632" width="8.85546875" style="19"/>
    <col min="5633" max="5633" width="40.7109375" style="19" customWidth="1"/>
    <col min="5634" max="5634" width="8.5703125" style="19" customWidth="1"/>
    <col min="5635" max="5635" width="7.5703125" style="19" customWidth="1"/>
    <col min="5636" max="5636" width="10.7109375" style="19" customWidth="1"/>
    <col min="5637" max="5637" width="10.85546875" style="19" customWidth="1"/>
    <col min="5638" max="5638" width="10" style="19" customWidth="1"/>
    <col min="5639" max="5639" width="14.5703125" style="19" customWidth="1"/>
    <col min="5640" max="5888" width="8.85546875" style="19"/>
    <col min="5889" max="5889" width="40.7109375" style="19" customWidth="1"/>
    <col min="5890" max="5890" width="8.5703125" style="19" customWidth="1"/>
    <col min="5891" max="5891" width="7.5703125" style="19" customWidth="1"/>
    <col min="5892" max="5892" width="10.7109375" style="19" customWidth="1"/>
    <col min="5893" max="5893" width="10.85546875" style="19" customWidth="1"/>
    <col min="5894" max="5894" width="10" style="19" customWidth="1"/>
    <col min="5895" max="5895" width="14.5703125" style="19" customWidth="1"/>
    <col min="5896" max="6144" width="8.85546875" style="19"/>
    <col min="6145" max="6145" width="40.7109375" style="19" customWidth="1"/>
    <col min="6146" max="6146" width="8.5703125" style="19" customWidth="1"/>
    <col min="6147" max="6147" width="7.5703125" style="19" customWidth="1"/>
    <col min="6148" max="6148" width="10.7109375" style="19" customWidth="1"/>
    <col min="6149" max="6149" width="10.85546875" style="19" customWidth="1"/>
    <col min="6150" max="6150" width="10" style="19" customWidth="1"/>
    <col min="6151" max="6151" width="14.5703125" style="19" customWidth="1"/>
    <col min="6152" max="6400" width="8.85546875" style="19"/>
    <col min="6401" max="6401" width="40.7109375" style="19" customWidth="1"/>
    <col min="6402" max="6402" width="8.5703125" style="19" customWidth="1"/>
    <col min="6403" max="6403" width="7.5703125" style="19" customWidth="1"/>
    <col min="6404" max="6404" width="10.7109375" style="19" customWidth="1"/>
    <col min="6405" max="6405" width="10.85546875" style="19" customWidth="1"/>
    <col min="6406" max="6406" width="10" style="19" customWidth="1"/>
    <col min="6407" max="6407" width="14.5703125" style="19" customWidth="1"/>
    <col min="6408" max="6656" width="8.85546875" style="19"/>
    <col min="6657" max="6657" width="40.7109375" style="19" customWidth="1"/>
    <col min="6658" max="6658" width="8.5703125" style="19" customWidth="1"/>
    <col min="6659" max="6659" width="7.5703125" style="19" customWidth="1"/>
    <col min="6660" max="6660" width="10.7109375" style="19" customWidth="1"/>
    <col min="6661" max="6661" width="10.85546875" style="19" customWidth="1"/>
    <col min="6662" max="6662" width="10" style="19" customWidth="1"/>
    <col min="6663" max="6663" width="14.5703125" style="19" customWidth="1"/>
    <col min="6664" max="6912" width="8.85546875" style="19"/>
    <col min="6913" max="6913" width="40.7109375" style="19" customWidth="1"/>
    <col min="6914" max="6914" width="8.5703125" style="19" customWidth="1"/>
    <col min="6915" max="6915" width="7.5703125" style="19" customWidth="1"/>
    <col min="6916" max="6916" width="10.7109375" style="19" customWidth="1"/>
    <col min="6917" max="6917" width="10.85546875" style="19" customWidth="1"/>
    <col min="6918" max="6918" width="10" style="19" customWidth="1"/>
    <col min="6919" max="6919" width="14.5703125" style="19" customWidth="1"/>
    <col min="6920" max="7168" width="8.85546875" style="19"/>
    <col min="7169" max="7169" width="40.7109375" style="19" customWidth="1"/>
    <col min="7170" max="7170" width="8.5703125" style="19" customWidth="1"/>
    <col min="7171" max="7171" width="7.5703125" style="19" customWidth="1"/>
    <col min="7172" max="7172" width="10.7109375" style="19" customWidth="1"/>
    <col min="7173" max="7173" width="10.85546875" style="19" customWidth="1"/>
    <col min="7174" max="7174" width="10" style="19" customWidth="1"/>
    <col min="7175" max="7175" width="14.5703125" style="19" customWidth="1"/>
    <col min="7176" max="7424" width="8.85546875" style="19"/>
    <col min="7425" max="7425" width="40.7109375" style="19" customWidth="1"/>
    <col min="7426" max="7426" width="8.5703125" style="19" customWidth="1"/>
    <col min="7427" max="7427" width="7.5703125" style="19" customWidth="1"/>
    <col min="7428" max="7428" width="10.7109375" style="19" customWidth="1"/>
    <col min="7429" max="7429" width="10.85546875" style="19" customWidth="1"/>
    <col min="7430" max="7430" width="10" style="19" customWidth="1"/>
    <col min="7431" max="7431" width="14.5703125" style="19" customWidth="1"/>
    <col min="7432" max="7680" width="8.85546875" style="19"/>
    <col min="7681" max="7681" width="40.7109375" style="19" customWidth="1"/>
    <col min="7682" max="7682" width="8.5703125" style="19" customWidth="1"/>
    <col min="7683" max="7683" width="7.5703125" style="19" customWidth="1"/>
    <col min="7684" max="7684" width="10.7109375" style="19" customWidth="1"/>
    <col min="7685" max="7685" width="10.85546875" style="19" customWidth="1"/>
    <col min="7686" max="7686" width="10" style="19" customWidth="1"/>
    <col min="7687" max="7687" width="14.5703125" style="19" customWidth="1"/>
    <col min="7688" max="7936" width="8.85546875" style="19"/>
    <col min="7937" max="7937" width="40.7109375" style="19" customWidth="1"/>
    <col min="7938" max="7938" width="8.5703125" style="19" customWidth="1"/>
    <col min="7939" max="7939" width="7.5703125" style="19" customWidth="1"/>
    <col min="7940" max="7940" width="10.7109375" style="19" customWidth="1"/>
    <col min="7941" max="7941" width="10.85546875" style="19" customWidth="1"/>
    <col min="7942" max="7942" width="10" style="19" customWidth="1"/>
    <col min="7943" max="7943" width="14.5703125" style="19" customWidth="1"/>
    <col min="7944" max="8192" width="8.85546875" style="19"/>
    <col min="8193" max="8193" width="40.7109375" style="19" customWidth="1"/>
    <col min="8194" max="8194" width="8.5703125" style="19" customWidth="1"/>
    <col min="8195" max="8195" width="7.5703125" style="19" customWidth="1"/>
    <col min="8196" max="8196" width="10.7109375" style="19" customWidth="1"/>
    <col min="8197" max="8197" width="10.85546875" style="19" customWidth="1"/>
    <col min="8198" max="8198" width="10" style="19" customWidth="1"/>
    <col min="8199" max="8199" width="14.5703125" style="19" customWidth="1"/>
    <col min="8200" max="8448" width="8.85546875" style="19"/>
    <col min="8449" max="8449" width="40.7109375" style="19" customWidth="1"/>
    <col min="8450" max="8450" width="8.5703125" style="19" customWidth="1"/>
    <col min="8451" max="8451" width="7.5703125" style="19" customWidth="1"/>
    <col min="8452" max="8452" width="10.7109375" style="19" customWidth="1"/>
    <col min="8453" max="8453" width="10.85546875" style="19" customWidth="1"/>
    <col min="8454" max="8454" width="10" style="19" customWidth="1"/>
    <col min="8455" max="8455" width="14.5703125" style="19" customWidth="1"/>
    <col min="8456" max="8704" width="8.85546875" style="19"/>
    <col min="8705" max="8705" width="40.7109375" style="19" customWidth="1"/>
    <col min="8706" max="8706" width="8.5703125" style="19" customWidth="1"/>
    <col min="8707" max="8707" width="7.5703125" style="19" customWidth="1"/>
    <col min="8708" max="8708" width="10.7109375" style="19" customWidth="1"/>
    <col min="8709" max="8709" width="10.85546875" style="19" customWidth="1"/>
    <col min="8710" max="8710" width="10" style="19" customWidth="1"/>
    <col min="8711" max="8711" width="14.5703125" style="19" customWidth="1"/>
    <col min="8712" max="8960" width="8.85546875" style="19"/>
    <col min="8961" max="8961" width="40.7109375" style="19" customWidth="1"/>
    <col min="8962" max="8962" width="8.5703125" style="19" customWidth="1"/>
    <col min="8963" max="8963" width="7.5703125" style="19" customWidth="1"/>
    <col min="8964" max="8964" width="10.7109375" style="19" customWidth="1"/>
    <col min="8965" max="8965" width="10.85546875" style="19" customWidth="1"/>
    <col min="8966" max="8966" width="10" style="19" customWidth="1"/>
    <col min="8967" max="8967" width="14.5703125" style="19" customWidth="1"/>
    <col min="8968" max="9216" width="8.85546875" style="19"/>
    <col min="9217" max="9217" width="40.7109375" style="19" customWidth="1"/>
    <col min="9218" max="9218" width="8.5703125" style="19" customWidth="1"/>
    <col min="9219" max="9219" width="7.5703125" style="19" customWidth="1"/>
    <col min="9220" max="9220" width="10.7109375" style="19" customWidth="1"/>
    <col min="9221" max="9221" width="10.85546875" style="19" customWidth="1"/>
    <col min="9222" max="9222" width="10" style="19" customWidth="1"/>
    <col min="9223" max="9223" width="14.5703125" style="19" customWidth="1"/>
    <col min="9224" max="9472" width="8.85546875" style="19"/>
    <col min="9473" max="9473" width="40.7109375" style="19" customWidth="1"/>
    <col min="9474" max="9474" width="8.5703125" style="19" customWidth="1"/>
    <col min="9475" max="9475" width="7.5703125" style="19" customWidth="1"/>
    <col min="9476" max="9476" width="10.7109375" style="19" customWidth="1"/>
    <col min="9477" max="9477" width="10.85546875" style="19" customWidth="1"/>
    <col min="9478" max="9478" width="10" style="19" customWidth="1"/>
    <col min="9479" max="9479" width="14.5703125" style="19" customWidth="1"/>
    <col min="9480" max="9728" width="8.85546875" style="19"/>
    <col min="9729" max="9729" width="40.7109375" style="19" customWidth="1"/>
    <col min="9730" max="9730" width="8.5703125" style="19" customWidth="1"/>
    <col min="9731" max="9731" width="7.5703125" style="19" customWidth="1"/>
    <col min="9732" max="9732" width="10.7109375" style="19" customWidth="1"/>
    <col min="9733" max="9733" width="10.85546875" style="19" customWidth="1"/>
    <col min="9734" max="9734" width="10" style="19" customWidth="1"/>
    <col min="9735" max="9735" width="14.5703125" style="19" customWidth="1"/>
    <col min="9736" max="9984" width="8.85546875" style="19"/>
    <col min="9985" max="9985" width="40.7109375" style="19" customWidth="1"/>
    <col min="9986" max="9986" width="8.5703125" style="19" customWidth="1"/>
    <col min="9987" max="9987" width="7.5703125" style="19" customWidth="1"/>
    <col min="9988" max="9988" width="10.7109375" style="19" customWidth="1"/>
    <col min="9989" max="9989" width="10.85546875" style="19" customWidth="1"/>
    <col min="9990" max="9990" width="10" style="19" customWidth="1"/>
    <col min="9991" max="9991" width="14.5703125" style="19" customWidth="1"/>
    <col min="9992" max="10240" width="8.85546875" style="19"/>
    <col min="10241" max="10241" width="40.7109375" style="19" customWidth="1"/>
    <col min="10242" max="10242" width="8.5703125" style="19" customWidth="1"/>
    <col min="10243" max="10243" width="7.5703125" style="19" customWidth="1"/>
    <col min="10244" max="10244" width="10.7109375" style="19" customWidth="1"/>
    <col min="10245" max="10245" width="10.85546875" style="19" customWidth="1"/>
    <col min="10246" max="10246" width="10" style="19" customWidth="1"/>
    <col min="10247" max="10247" width="14.5703125" style="19" customWidth="1"/>
    <col min="10248" max="10496" width="8.85546875" style="19"/>
    <col min="10497" max="10497" width="40.7109375" style="19" customWidth="1"/>
    <col min="10498" max="10498" width="8.5703125" style="19" customWidth="1"/>
    <col min="10499" max="10499" width="7.5703125" style="19" customWidth="1"/>
    <col min="10500" max="10500" width="10.7109375" style="19" customWidth="1"/>
    <col min="10501" max="10501" width="10.85546875" style="19" customWidth="1"/>
    <col min="10502" max="10502" width="10" style="19" customWidth="1"/>
    <col min="10503" max="10503" width="14.5703125" style="19" customWidth="1"/>
    <col min="10504" max="10752" width="8.85546875" style="19"/>
    <col min="10753" max="10753" width="40.7109375" style="19" customWidth="1"/>
    <col min="10754" max="10754" width="8.5703125" style="19" customWidth="1"/>
    <col min="10755" max="10755" width="7.5703125" style="19" customWidth="1"/>
    <col min="10756" max="10756" width="10.7109375" style="19" customWidth="1"/>
    <col min="10757" max="10757" width="10.85546875" style="19" customWidth="1"/>
    <col min="10758" max="10758" width="10" style="19" customWidth="1"/>
    <col min="10759" max="10759" width="14.5703125" style="19" customWidth="1"/>
    <col min="10760" max="11008" width="8.85546875" style="19"/>
    <col min="11009" max="11009" width="40.7109375" style="19" customWidth="1"/>
    <col min="11010" max="11010" width="8.5703125" style="19" customWidth="1"/>
    <col min="11011" max="11011" width="7.5703125" style="19" customWidth="1"/>
    <col min="11012" max="11012" width="10.7109375" style="19" customWidth="1"/>
    <col min="11013" max="11013" width="10.85546875" style="19" customWidth="1"/>
    <col min="11014" max="11014" width="10" style="19" customWidth="1"/>
    <col min="11015" max="11015" width="14.5703125" style="19" customWidth="1"/>
    <col min="11016" max="11264" width="8.85546875" style="19"/>
    <col min="11265" max="11265" width="40.7109375" style="19" customWidth="1"/>
    <col min="11266" max="11266" width="8.5703125" style="19" customWidth="1"/>
    <col min="11267" max="11267" width="7.5703125" style="19" customWidth="1"/>
    <col min="11268" max="11268" width="10.7109375" style="19" customWidth="1"/>
    <col min="11269" max="11269" width="10.85546875" style="19" customWidth="1"/>
    <col min="11270" max="11270" width="10" style="19" customWidth="1"/>
    <col min="11271" max="11271" width="14.5703125" style="19" customWidth="1"/>
    <col min="11272" max="11520" width="8.85546875" style="19"/>
    <col min="11521" max="11521" width="40.7109375" style="19" customWidth="1"/>
    <col min="11522" max="11522" width="8.5703125" style="19" customWidth="1"/>
    <col min="11523" max="11523" width="7.5703125" style="19" customWidth="1"/>
    <col min="11524" max="11524" width="10.7109375" style="19" customWidth="1"/>
    <col min="11525" max="11525" width="10.85546875" style="19" customWidth="1"/>
    <col min="11526" max="11526" width="10" style="19" customWidth="1"/>
    <col min="11527" max="11527" width="14.5703125" style="19" customWidth="1"/>
    <col min="11528" max="11776" width="8.85546875" style="19"/>
    <col min="11777" max="11777" width="40.7109375" style="19" customWidth="1"/>
    <col min="11778" max="11778" width="8.5703125" style="19" customWidth="1"/>
    <col min="11779" max="11779" width="7.5703125" style="19" customWidth="1"/>
    <col min="11780" max="11780" width="10.7109375" style="19" customWidth="1"/>
    <col min="11781" max="11781" width="10.85546875" style="19" customWidth="1"/>
    <col min="11782" max="11782" width="10" style="19" customWidth="1"/>
    <col min="11783" max="11783" width="14.5703125" style="19" customWidth="1"/>
    <col min="11784" max="12032" width="8.85546875" style="19"/>
    <col min="12033" max="12033" width="40.7109375" style="19" customWidth="1"/>
    <col min="12034" max="12034" width="8.5703125" style="19" customWidth="1"/>
    <col min="12035" max="12035" width="7.5703125" style="19" customWidth="1"/>
    <col min="12036" max="12036" width="10.7109375" style="19" customWidth="1"/>
    <col min="12037" max="12037" width="10.85546875" style="19" customWidth="1"/>
    <col min="12038" max="12038" width="10" style="19" customWidth="1"/>
    <col min="12039" max="12039" width="14.5703125" style="19" customWidth="1"/>
    <col min="12040" max="12288" width="8.85546875" style="19"/>
    <col min="12289" max="12289" width="40.7109375" style="19" customWidth="1"/>
    <col min="12290" max="12290" width="8.5703125" style="19" customWidth="1"/>
    <col min="12291" max="12291" width="7.5703125" style="19" customWidth="1"/>
    <col min="12292" max="12292" width="10.7109375" style="19" customWidth="1"/>
    <col min="12293" max="12293" width="10.85546875" style="19" customWidth="1"/>
    <col min="12294" max="12294" width="10" style="19" customWidth="1"/>
    <col min="12295" max="12295" width="14.5703125" style="19" customWidth="1"/>
    <col min="12296" max="12544" width="8.85546875" style="19"/>
    <col min="12545" max="12545" width="40.7109375" style="19" customWidth="1"/>
    <col min="12546" max="12546" width="8.5703125" style="19" customWidth="1"/>
    <col min="12547" max="12547" width="7.5703125" style="19" customWidth="1"/>
    <col min="12548" max="12548" width="10.7109375" style="19" customWidth="1"/>
    <col min="12549" max="12549" width="10.85546875" style="19" customWidth="1"/>
    <col min="12550" max="12550" width="10" style="19" customWidth="1"/>
    <col min="12551" max="12551" width="14.5703125" style="19" customWidth="1"/>
    <col min="12552" max="12800" width="8.85546875" style="19"/>
    <col min="12801" max="12801" width="40.7109375" style="19" customWidth="1"/>
    <col min="12802" max="12802" width="8.5703125" style="19" customWidth="1"/>
    <col min="12803" max="12803" width="7.5703125" style="19" customWidth="1"/>
    <col min="12804" max="12804" width="10.7109375" style="19" customWidth="1"/>
    <col min="12805" max="12805" width="10.85546875" style="19" customWidth="1"/>
    <col min="12806" max="12806" width="10" style="19" customWidth="1"/>
    <col min="12807" max="12807" width="14.5703125" style="19" customWidth="1"/>
    <col min="12808" max="13056" width="8.85546875" style="19"/>
    <col min="13057" max="13057" width="40.7109375" style="19" customWidth="1"/>
    <col min="13058" max="13058" width="8.5703125" style="19" customWidth="1"/>
    <col min="13059" max="13059" width="7.5703125" style="19" customWidth="1"/>
    <col min="13060" max="13060" width="10.7109375" style="19" customWidth="1"/>
    <col min="13061" max="13061" width="10.85546875" style="19" customWidth="1"/>
    <col min="13062" max="13062" width="10" style="19" customWidth="1"/>
    <col min="13063" max="13063" width="14.5703125" style="19" customWidth="1"/>
    <col min="13064" max="13312" width="8.85546875" style="19"/>
    <col min="13313" max="13313" width="40.7109375" style="19" customWidth="1"/>
    <col min="13314" max="13314" width="8.5703125" style="19" customWidth="1"/>
    <col min="13315" max="13315" width="7.5703125" style="19" customWidth="1"/>
    <col min="13316" max="13316" width="10.7109375" style="19" customWidth="1"/>
    <col min="13317" max="13317" width="10.85546875" style="19" customWidth="1"/>
    <col min="13318" max="13318" width="10" style="19" customWidth="1"/>
    <col min="13319" max="13319" width="14.5703125" style="19" customWidth="1"/>
    <col min="13320" max="13568" width="8.85546875" style="19"/>
    <col min="13569" max="13569" width="40.7109375" style="19" customWidth="1"/>
    <col min="13570" max="13570" width="8.5703125" style="19" customWidth="1"/>
    <col min="13571" max="13571" width="7.5703125" style="19" customWidth="1"/>
    <col min="13572" max="13572" width="10.7109375" style="19" customWidth="1"/>
    <col min="13573" max="13573" width="10.85546875" style="19" customWidth="1"/>
    <col min="13574" max="13574" width="10" style="19" customWidth="1"/>
    <col min="13575" max="13575" width="14.5703125" style="19" customWidth="1"/>
    <col min="13576" max="13824" width="8.85546875" style="19"/>
    <col min="13825" max="13825" width="40.7109375" style="19" customWidth="1"/>
    <col min="13826" max="13826" width="8.5703125" style="19" customWidth="1"/>
    <col min="13827" max="13827" width="7.5703125" style="19" customWidth="1"/>
    <col min="13828" max="13828" width="10.7109375" style="19" customWidth="1"/>
    <col min="13829" max="13829" width="10.85546875" style="19" customWidth="1"/>
    <col min="13830" max="13830" width="10" style="19" customWidth="1"/>
    <col min="13831" max="13831" width="14.5703125" style="19" customWidth="1"/>
    <col min="13832" max="14080" width="8.85546875" style="19"/>
    <col min="14081" max="14081" width="40.7109375" style="19" customWidth="1"/>
    <col min="14082" max="14082" width="8.5703125" style="19" customWidth="1"/>
    <col min="14083" max="14083" width="7.5703125" style="19" customWidth="1"/>
    <col min="14084" max="14084" width="10.7109375" style="19" customWidth="1"/>
    <col min="14085" max="14085" width="10.85546875" style="19" customWidth="1"/>
    <col min="14086" max="14086" width="10" style="19" customWidth="1"/>
    <col min="14087" max="14087" width="14.5703125" style="19" customWidth="1"/>
    <col min="14088" max="14336" width="8.85546875" style="19"/>
    <col min="14337" max="14337" width="40.7109375" style="19" customWidth="1"/>
    <col min="14338" max="14338" width="8.5703125" style="19" customWidth="1"/>
    <col min="14339" max="14339" width="7.5703125" style="19" customWidth="1"/>
    <col min="14340" max="14340" width="10.7109375" style="19" customWidth="1"/>
    <col min="14341" max="14341" width="10.85546875" style="19" customWidth="1"/>
    <col min="14342" max="14342" width="10" style="19" customWidth="1"/>
    <col min="14343" max="14343" width="14.5703125" style="19" customWidth="1"/>
    <col min="14344" max="14592" width="8.85546875" style="19"/>
    <col min="14593" max="14593" width="40.7109375" style="19" customWidth="1"/>
    <col min="14594" max="14594" width="8.5703125" style="19" customWidth="1"/>
    <col min="14595" max="14595" width="7.5703125" style="19" customWidth="1"/>
    <col min="14596" max="14596" width="10.7109375" style="19" customWidth="1"/>
    <col min="14597" max="14597" width="10.85546875" style="19" customWidth="1"/>
    <col min="14598" max="14598" width="10" style="19" customWidth="1"/>
    <col min="14599" max="14599" width="14.5703125" style="19" customWidth="1"/>
    <col min="14600" max="14848" width="8.85546875" style="19"/>
    <col min="14849" max="14849" width="40.7109375" style="19" customWidth="1"/>
    <col min="14850" max="14850" width="8.5703125" style="19" customWidth="1"/>
    <col min="14851" max="14851" width="7.5703125" style="19" customWidth="1"/>
    <col min="14852" max="14852" width="10.7109375" style="19" customWidth="1"/>
    <col min="14853" max="14853" width="10.85546875" style="19" customWidth="1"/>
    <col min="14854" max="14854" width="10" style="19" customWidth="1"/>
    <col min="14855" max="14855" width="14.5703125" style="19" customWidth="1"/>
    <col min="14856" max="15104" width="8.85546875" style="19"/>
    <col min="15105" max="15105" width="40.7109375" style="19" customWidth="1"/>
    <col min="15106" max="15106" width="8.5703125" style="19" customWidth="1"/>
    <col min="15107" max="15107" width="7.5703125" style="19" customWidth="1"/>
    <col min="15108" max="15108" width="10.7109375" style="19" customWidth="1"/>
    <col min="15109" max="15109" width="10.85546875" style="19" customWidth="1"/>
    <col min="15110" max="15110" width="10" style="19" customWidth="1"/>
    <col min="15111" max="15111" width="14.5703125" style="19" customWidth="1"/>
    <col min="15112" max="15360" width="8.85546875" style="19"/>
    <col min="15361" max="15361" width="40.7109375" style="19" customWidth="1"/>
    <col min="15362" max="15362" width="8.5703125" style="19" customWidth="1"/>
    <col min="15363" max="15363" width="7.5703125" style="19" customWidth="1"/>
    <col min="15364" max="15364" width="10.7109375" style="19" customWidth="1"/>
    <col min="15365" max="15365" width="10.85546875" style="19" customWidth="1"/>
    <col min="15366" max="15366" width="10" style="19" customWidth="1"/>
    <col min="15367" max="15367" width="14.5703125" style="19" customWidth="1"/>
    <col min="15368" max="15616" width="8.85546875" style="19"/>
    <col min="15617" max="15617" width="40.7109375" style="19" customWidth="1"/>
    <col min="15618" max="15618" width="8.5703125" style="19" customWidth="1"/>
    <col min="15619" max="15619" width="7.5703125" style="19" customWidth="1"/>
    <col min="15620" max="15620" width="10.7109375" style="19" customWidth="1"/>
    <col min="15621" max="15621" width="10.85546875" style="19" customWidth="1"/>
    <col min="15622" max="15622" width="10" style="19" customWidth="1"/>
    <col min="15623" max="15623" width="14.5703125" style="19" customWidth="1"/>
    <col min="15624" max="15872" width="8.85546875" style="19"/>
    <col min="15873" max="15873" width="40.7109375" style="19" customWidth="1"/>
    <col min="15874" max="15874" width="8.5703125" style="19" customWidth="1"/>
    <col min="15875" max="15875" width="7.5703125" style="19" customWidth="1"/>
    <col min="15876" max="15876" width="10.7109375" style="19" customWidth="1"/>
    <col min="15877" max="15877" width="10.85546875" style="19" customWidth="1"/>
    <col min="15878" max="15878" width="10" style="19" customWidth="1"/>
    <col min="15879" max="15879" width="14.5703125" style="19" customWidth="1"/>
    <col min="15880" max="16128" width="8.85546875" style="19"/>
    <col min="16129" max="16129" width="40.7109375" style="19" customWidth="1"/>
    <col min="16130" max="16130" width="8.5703125" style="19" customWidth="1"/>
    <col min="16131" max="16131" width="7.5703125" style="19" customWidth="1"/>
    <col min="16132" max="16132" width="10.7109375" style="19" customWidth="1"/>
    <col min="16133" max="16133" width="10.85546875" style="19" customWidth="1"/>
    <col min="16134" max="16134" width="10" style="19" customWidth="1"/>
    <col min="16135" max="16135" width="14.5703125" style="19" customWidth="1"/>
    <col min="16136" max="16384" width="8.85546875" style="19"/>
  </cols>
  <sheetData>
    <row r="1" spans="1:11" ht="15.6" customHeight="1" x14ac:dyDescent="0.25">
      <c r="A1" s="368" t="s">
        <v>39</v>
      </c>
      <c r="B1" s="368"/>
      <c r="C1" s="368"/>
      <c r="D1" s="368"/>
      <c r="E1" s="368"/>
      <c r="F1" s="368"/>
      <c r="G1" s="368"/>
      <c r="H1" s="18"/>
    </row>
    <row r="2" spans="1:11" ht="15.6" customHeight="1" x14ac:dyDescent="0.25">
      <c r="A2" s="368" t="s">
        <v>40</v>
      </c>
      <c r="B2" s="368"/>
      <c r="C2" s="368"/>
      <c r="D2" s="368"/>
      <c r="E2" s="368"/>
      <c r="F2" s="368"/>
      <c r="G2" s="368"/>
      <c r="H2" s="18"/>
    </row>
    <row r="3" spans="1:11" ht="15.6" customHeight="1" x14ac:dyDescent="0.25">
      <c r="A3" s="369" t="s">
        <v>41</v>
      </c>
      <c r="B3" s="369"/>
      <c r="C3" s="369"/>
      <c r="D3" s="369"/>
      <c r="E3" s="369"/>
      <c r="F3" s="369"/>
      <c r="G3" s="369"/>
    </row>
    <row r="4" spans="1:11" ht="15.6" customHeight="1" x14ac:dyDescent="0.25">
      <c r="A4" s="370" t="s">
        <v>42</v>
      </c>
      <c r="B4" s="370"/>
      <c r="C4" s="370"/>
      <c r="D4" s="370"/>
      <c r="E4" s="370"/>
      <c r="F4" s="370"/>
      <c r="G4" s="370"/>
    </row>
    <row r="5" spans="1:11" ht="15.6" customHeight="1" x14ac:dyDescent="0.25">
      <c r="A5" s="371" t="s">
        <v>43</v>
      </c>
      <c r="B5" s="371"/>
      <c r="C5" s="371"/>
      <c r="D5" s="371"/>
      <c r="E5" s="371"/>
      <c r="F5" s="371"/>
      <c r="G5" s="371"/>
    </row>
    <row r="6" spans="1:11" s="20" customFormat="1" ht="13.5" customHeight="1" x14ac:dyDescent="0.2">
      <c r="B6" s="21"/>
      <c r="C6" s="21"/>
      <c r="F6" s="21" t="s">
        <v>44</v>
      </c>
      <c r="G6" s="22" t="s">
        <v>73</v>
      </c>
      <c r="I6" s="23"/>
      <c r="J6" s="23"/>
      <c r="K6" s="24"/>
    </row>
    <row r="7" spans="1:11" s="20" customFormat="1" ht="14.25" customHeight="1" x14ac:dyDescent="0.2">
      <c r="F7" s="20" t="s">
        <v>45</v>
      </c>
      <c r="G7" s="25" t="s">
        <v>74</v>
      </c>
      <c r="I7" s="23"/>
      <c r="J7" s="23"/>
      <c r="K7" s="24"/>
    </row>
    <row r="8" spans="1:11" s="20" customFormat="1" ht="13.5" customHeight="1" x14ac:dyDescent="0.2">
      <c r="F8" s="20" t="s">
        <v>46</v>
      </c>
      <c r="G8" s="25" t="s">
        <v>75</v>
      </c>
      <c r="I8" s="23"/>
      <c r="J8" s="23"/>
      <c r="K8" s="24"/>
    </row>
    <row r="9" spans="1:11" s="20" customFormat="1" ht="6" customHeight="1" x14ac:dyDescent="0.15"/>
    <row r="10" spans="1:11" s="20" customFormat="1" ht="17.25" customHeight="1" x14ac:dyDescent="0.15">
      <c r="A10" s="20" t="s">
        <v>47</v>
      </c>
    </row>
    <row r="11" spans="1:11" s="20" customFormat="1" ht="17.25" customHeight="1" x14ac:dyDescent="0.2">
      <c r="A11" s="367" t="s">
        <v>48</v>
      </c>
      <c r="B11" s="367"/>
      <c r="C11" s="367"/>
      <c r="D11" s="367"/>
      <c r="E11" s="367"/>
      <c r="F11" s="367"/>
      <c r="G11" s="367"/>
    </row>
    <row r="12" spans="1:11" s="20" customFormat="1" ht="6.75" customHeight="1" x14ac:dyDescent="0.15"/>
    <row r="13" spans="1:11" s="20" customFormat="1" ht="10.5" x14ac:dyDescent="0.15"/>
    <row r="14" spans="1:11" s="20" customFormat="1" ht="10.5" x14ac:dyDescent="0.15"/>
    <row r="15" spans="1:11" s="20" customFormat="1" ht="10.5" x14ac:dyDescent="0.15"/>
    <row r="16" spans="1:11" s="20" customFormat="1" ht="10.5" x14ac:dyDescent="0.15"/>
    <row r="17" spans="1:12" s="20" customFormat="1" ht="10.5" x14ac:dyDescent="0.15"/>
    <row r="18" spans="1:12" s="20" customFormat="1" ht="10.5" x14ac:dyDescent="0.15"/>
    <row r="19" spans="1:12" s="20" customFormat="1" ht="10.5" x14ac:dyDescent="0.15"/>
    <row r="20" spans="1:12" s="20" customFormat="1" ht="10.5" x14ac:dyDescent="0.15"/>
    <row r="21" spans="1:12" s="20" customFormat="1" ht="10.5" x14ac:dyDescent="0.15"/>
    <row r="22" spans="1:12" s="20" customFormat="1" ht="10.5" x14ac:dyDescent="0.15"/>
    <row r="23" spans="1:12" s="20" customFormat="1" ht="10.5" x14ac:dyDescent="0.15"/>
    <row r="24" spans="1:12" s="20" customFormat="1" ht="10.5" x14ac:dyDescent="0.15">
      <c r="L24" s="20" t="s">
        <v>49</v>
      </c>
    </row>
    <row r="25" spans="1:12" s="20" customFormat="1" ht="10.5" x14ac:dyDescent="0.15"/>
    <row r="26" spans="1:12" s="20" customFormat="1" ht="10.5" x14ac:dyDescent="0.15"/>
    <row r="27" spans="1:12" s="20" customFormat="1" ht="10.5" x14ac:dyDescent="0.15"/>
    <row r="28" spans="1:12" s="20" customFormat="1" ht="10.5" x14ac:dyDescent="0.15"/>
    <row r="29" spans="1:12" s="20" customFormat="1" ht="3.75" customHeight="1" x14ac:dyDescent="0.15"/>
    <row r="30" spans="1:12" s="20" customFormat="1" ht="33" customHeight="1" x14ac:dyDescent="0.15"/>
    <row r="31" spans="1:12" s="27" customFormat="1" ht="21" customHeight="1" x14ac:dyDescent="0.25">
      <c r="A31" s="26" t="s">
        <v>50</v>
      </c>
      <c r="B31" s="26" t="s">
        <v>51</v>
      </c>
      <c r="C31" s="26" t="s">
        <v>52</v>
      </c>
      <c r="D31" s="372" t="s">
        <v>53</v>
      </c>
      <c r="E31" s="373"/>
      <c r="F31" s="372" t="s">
        <v>54</v>
      </c>
      <c r="G31" s="373"/>
    </row>
    <row r="32" spans="1:12" s="31" customFormat="1" ht="96" customHeight="1" x14ac:dyDescent="0.25">
      <c r="A32" s="28" t="s">
        <v>15</v>
      </c>
      <c r="B32" s="29" t="s">
        <v>14</v>
      </c>
      <c r="C32" s="30">
        <v>4</v>
      </c>
      <c r="D32" s="374" t="s">
        <v>55</v>
      </c>
      <c r="E32" s="375"/>
      <c r="F32" s="374"/>
      <c r="G32" s="375"/>
    </row>
    <row r="33" spans="1:7" s="20" customFormat="1" ht="18" customHeight="1" x14ac:dyDescent="0.15">
      <c r="A33" s="32" t="s">
        <v>56</v>
      </c>
      <c r="B33" s="33"/>
      <c r="C33" s="33"/>
      <c r="D33" s="376"/>
      <c r="E33" s="376"/>
      <c r="F33" s="377"/>
      <c r="G33" s="377"/>
    </row>
    <row r="34" spans="1:7" s="20" customFormat="1" ht="20.25" customHeight="1" x14ac:dyDescent="0.15">
      <c r="A34" s="34" t="s">
        <v>57</v>
      </c>
      <c r="B34" s="381"/>
      <c r="C34" s="382"/>
      <c r="D34" s="382"/>
      <c r="E34" s="382"/>
      <c r="F34" s="382"/>
      <c r="G34" s="383"/>
    </row>
    <row r="35" spans="1:7" s="20" customFormat="1" ht="5.25" customHeight="1" x14ac:dyDescent="0.15"/>
    <row r="36" spans="1:7" s="20" customFormat="1" ht="15.75" customHeight="1" x14ac:dyDescent="0.2">
      <c r="A36" s="35" t="s">
        <v>58</v>
      </c>
      <c r="B36" s="36"/>
      <c r="C36" s="37"/>
      <c r="D36" s="37"/>
      <c r="E36" s="37"/>
      <c r="F36" s="37"/>
      <c r="G36" s="37"/>
    </row>
    <row r="37" spans="1:7" s="20" customFormat="1" ht="15.75" customHeight="1" x14ac:dyDescent="0.2">
      <c r="A37" s="35" t="s">
        <v>59</v>
      </c>
      <c r="B37" s="38"/>
      <c r="C37" s="39"/>
      <c r="D37" s="39"/>
      <c r="E37" s="39"/>
      <c r="F37" s="39"/>
      <c r="G37" s="39"/>
    </row>
    <row r="38" spans="1:7" s="20" customFormat="1" ht="15.75" customHeight="1" x14ac:dyDescent="0.2">
      <c r="A38" s="35" t="s">
        <v>60</v>
      </c>
      <c r="B38" s="36"/>
      <c r="C38" s="39"/>
      <c r="D38" s="39"/>
      <c r="E38" s="39"/>
      <c r="F38" s="39"/>
      <c r="G38" s="39"/>
    </row>
    <row r="39" spans="1:7" s="20" customFormat="1" ht="7.5" customHeight="1" x14ac:dyDescent="0.2">
      <c r="A39" s="35"/>
    </row>
    <row r="40" spans="1:7" s="20" customFormat="1" ht="21" customHeight="1" x14ac:dyDescent="0.15">
      <c r="A40" s="384" t="s">
        <v>61</v>
      </c>
      <c r="B40" s="384"/>
      <c r="C40" s="384"/>
      <c r="D40" s="384"/>
      <c r="E40" s="384"/>
      <c r="F40" s="384"/>
      <c r="G40" s="384"/>
    </row>
    <row r="41" spans="1:7" s="20" customFormat="1" ht="3.75" customHeight="1" x14ac:dyDescent="0.15"/>
    <row r="42" spans="1:7" s="20" customFormat="1" ht="10.5" x14ac:dyDescent="0.15">
      <c r="A42" s="20" t="s">
        <v>62</v>
      </c>
    </row>
    <row r="43" spans="1:7" s="20" customFormat="1" ht="14.25" customHeight="1" x14ac:dyDescent="0.15"/>
    <row r="44" spans="1:7" s="20" customFormat="1" ht="14.25" customHeight="1" x14ac:dyDescent="0.15">
      <c r="D44" s="378"/>
      <c r="E44" s="378"/>
      <c r="F44" s="378"/>
      <c r="G44" s="378"/>
    </row>
    <row r="45" spans="1:7" s="20" customFormat="1" ht="13.5" customHeight="1" x14ac:dyDescent="0.15">
      <c r="D45" s="379" t="s">
        <v>63</v>
      </c>
      <c r="E45" s="379"/>
      <c r="F45" s="379"/>
      <c r="G45" s="379"/>
    </row>
    <row r="46" spans="1:7" s="20" customFormat="1" ht="16.5" customHeight="1" x14ac:dyDescent="0.15">
      <c r="F46" s="40"/>
    </row>
    <row r="47" spans="1:7" s="20" customFormat="1" ht="16.5" customHeight="1" x14ac:dyDescent="0.15">
      <c r="D47" s="378"/>
      <c r="E47" s="378"/>
      <c r="F47" s="378"/>
      <c r="G47" s="378"/>
    </row>
    <row r="48" spans="1:7" s="20" customFormat="1" ht="13.5" customHeight="1" x14ac:dyDescent="0.15">
      <c r="D48" s="379" t="s">
        <v>64</v>
      </c>
      <c r="E48" s="379"/>
      <c r="F48" s="379"/>
      <c r="G48" s="379"/>
    </row>
    <row r="49" spans="1:7" s="20" customFormat="1" ht="14.25" customHeight="1" x14ac:dyDescent="0.15">
      <c r="F49" s="40"/>
    </row>
    <row r="50" spans="1:7" s="20" customFormat="1" ht="14.25" customHeight="1" x14ac:dyDescent="0.15">
      <c r="D50" s="378"/>
      <c r="E50" s="378"/>
      <c r="F50" s="378"/>
      <c r="G50" s="378"/>
    </row>
    <row r="51" spans="1:7" s="41" customFormat="1" ht="13.5" customHeight="1" x14ac:dyDescent="0.2">
      <c r="D51" s="379" t="s">
        <v>65</v>
      </c>
      <c r="E51" s="379"/>
      <c r="F51" s="379"/>
      <c r="G51" s="379"/>
    </row>
    <row r="52" spans="1:7" s="41" customFormat="1" ht="14.25" customHeight="1" x14ac:dyDescent="0.2">
      <c r="A52" s="41" t="s">
        <v>55</v>
      </c>
      <c r="F52" s="40"/>
    </row>
    <row r="53" spans="1:7" s="41" customFormat="1" ht="13.5" customHeight="1" x14ac:dyDescent="0.2">
      <c r="D53" s="379" t="s">
        <v>66</v>
      </c>
      <c r="E53" s="379"/>
      <c r="F53" s="379"/>
      <c r="G53" s="379"/>
    </row>
    <row r="54" spans="1:7" s="41" customFormat="1" ht="9" customHeight="1" x14ac:dyDescent="0.2">
      <c r="F54" s="40"/>
    </row>
    <row r="55" spans="1:7" s="41" customFormat="1" ht="10.5" customHeight="1" x14ac:dyDescent="0.2">
      <c r="D55" s="42" t="s">
        <v>67</v>
      </c>
      <c r="E55" s="380"/>
      <c r="F55" s="380"/>
      <c r="G55" s="380"/>
    </row>
    <row r="56" spans="1:7" s="41" customFormat="1" ht="9.75" customHeight="1" x14ac:dyDescent="0.2">
      <c r="D56" s="42"/>
      <c r="E56" s="43"/>
      <c r="F56" s="43"/>
      <c r="G56" s="43"/>
    </row>
    <row r="57" spans="1:7" s="41" customFormat="1" ht="52.9" customHeight="1" x14ac:dyDescent="0.2">
      <c r="A57" s="44" t="s">
        <v>68</v>
      </c>
      <c r="D57" s="42"/>
      <c r="E57" s="43"/>
      <c r="F57" s="43"/>
      <c r="G57" s="43"/>
    </row>
    <row r="58" spans="1:7" ht="8.25" customHeight="1" x14ac:dyDescent="0.25">
      <c r="A58" s="45" t="s">
        <v>69</v>
      </c>
      <c r="B58" s="46"/>
      <c r="C58" s="46"/>
      <c r="D58" s="46"/>
      <c r="E58" s="46"/>
      <c r="F58" s="46"/>
      <c r="G58" s="46"/>
    </row>
    <row r="59" spans="1:7" ht="8.25" customHeight="1" x14ac:dyDescent="0.25">
      <c r="A59" s="45" t="s">
        <v>70</v>
      </c>
      <c r="B59" s="46"/>
      <c r="C59" s="46"/>
      <c r="D59" s="46"/>
      <c r="E59" s="46"/>
      <c r="F59" s="46"/>
    </row>
    <row r="60" spans="1:7" ht="8.25" customHeight="1" x14ac:dyDescent="0.25">
      <c r="A60" s="45" t="s">
        <v>71</v>
      </c>
      <c r="B60" s="46"/>
      <c r="C60" s="46"/>
      <c r="D60" s="46"/>
      <c r="E60" s="46"/>
      <c r="F60" s="46"/>
    </row>
    <row r="61" spans="1:7" ht="8.25" customHeight="1" x14ac:dyDescent="0.25">
      <c r="A61" s="45" t="s">
        <v>72</v>
      </c>
      <c r="B61" s="46"/>
      <c r="C61" s="46"/>
      <c r="D61" s="46"/>
      <c r="E61" s="46"/>
      <c r="F61" s="46"/>
    </row>
  </sheetData>
  <mergeCells count="22">
    <mergeCell ref="D50:G50"/>
    <mergeCell ref="D51:G51"/>
    <mergeCell ref="D53:G53"/>
    <mergeCell ref="E55:G55"/>
    <mergeCell ref="B34:G34"/>
    <mergeCell ref="A40:G40"/>
    <mergeCell ref="D44:G44"/>
    <mergeCell ref="D45:G45"/>
    <mergeCell ref="D47:G47"/>
    <mergeCell ref="D48:G48"/>
    <mergeCell ref="D31:E31"/>
    <mergeCell ref="F31:G31"/>
    <mergeCell ref="D32:E32"/>
    <mergeCell ref="F32:G32"/>
    <mergeCell ref="D33:E33"/>
    <mergeCell ref="F33:G33"/>
    <mergeCell ref="A11:G11"/>
    <mergeCell ref="A1:G1"/>
    <mergeCell ref="A2:G2"/>
    <mergeCell ref="A3:G3"/>
    <mergeCell ref="A4:G4"/>
    <mergeCell ref="A5:G5"/>
  </mergeCells>
  <printOptions horizontalCentered="1"/>
  <pageMargins left="0.23622047244094499" right="0.23622047244094499" top="0.66929133858267698" bottom="0.23622047244094499" header="0.31496062992126" footer="0.31496062992126"/>
  <pageSetup paperSize="14" scale="95" fitToWidth="0" fitToHeight="0" orientation="portrait" r:id="rId1"/>
  <headerFooter>
    <oddFooter>&amp;R&amp;P of &amp;N</oddFooter>
  </headerFooter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4825-72CD-4756-8670-4137CC6A2825}">
  <dimension ref="A1:M46"/>
  <sheetViews>
    <sheetView view="pageBreakPreview" zoomScale="70" zoomScaleNormal="85" zoomScaleSheetLayoutView="70" zoomScalePageLayoutView="50" workbookViewId="0">
      <selection activeCell="E11" sqref="E11:J11"/>
    </sheetView>
  </sheetViews>
  <sheetFormatPr defaultRowHeight="15" x14ac:dyDescent="0.25"/>
  <cols>
    <col min="1" max="1" width="6" style="47" customWidth="1"/>
    <col min="2" max="2" width="7.85546875" style="47" customWidth="1"/>
    <col min="3" max="3" width="8.5703125" style="47" customWidth="1"/>
    <col min="4" max="4" width="39" style="47" customWidth="1"/>
    <col min="5" max="10" width="15.7109375" style="47" customWidth="1"/>
    <col min="11" max="16" width="9.140625" style="47" customWidth="1"/>
    <col min="17" max="256" width="8.85546875" style="47"/>
    <col min="257" max="257" width="6" style="47" customWidth="1"/>
    <col min="258" max="259" width="7.85546875" style="47" customWidth="1"/>
    <col min="260" max="260" width="39" style="47" customWidth="1"/>
    <col min="261" max="266" width="18.140625" style="47" customWidth="1"/>
    <col min="267" max="272" width="9.140625" style="47" customWidth="1"/>
    <col min="273" max="512" width="8.85546875" style="47"/>
    <col min="513" max="513" width="6" style="47" customWidth="1"/>
    <col min="514" max="515" width="7.85546875" style="47" customWidth="1"/>
    <col min="516" max="516" width="39" style="47" customWidth="1"/>
    <col min="517" max="522" width="18.140625" style="47" customWidth="1"/>
    <col min="523" max="528" width="9.140625" style="47" customWidth="1"/>
    <col min="529" max="768" width="8.85546875" style="47"/>
    <col min="769" max="769" width="6" style="47" customWidth="1"/>
    <col min="770" max="771" width="7.85546875" style="47" customWidth="1"/>
    <col min="772" max="772" width="39" style="47" customWidth="1"/>
    <col min="773" max="778" width="18.140625" style="47" customWidth="1"/>
    <col min="779" max="784" width="9.140625" style="47" customWidth="1"/>
    <col min="785" max="1024" width="8.85546875" style="47"/>
    <col min="1025" max="1025" width="6" style="47" customWidth="1"/>
    <col min="1026" max="1027" width="7.85546875" style="47" customWidth="1"/>
    <col min="1028" max="1028" width="39" style="47" customWidth="1"/>
    <col min="1029" max="1034" width="18.140625" style="47" customWidth="1"/>
    <col min="1035" max="1040" width="9.140625" style="47" customWidth="1"/>
    <col min="1041" max="1280" width="8.85546875" style="47"/>
    <col min="1281" max="1281" width="6" style="47" customWidth="1"/>
    <col min="1282" max="1283" width="7.85546875" style="47" customWidth="1"/>
    <col min="1284" max="1284" width="39" style="47" customWidth="1"/>
    <col min="1285" max="1290" width="18.140625" style="47" customWidth="1"/>
    <col min="1291" max="1296" width="9.140625" style="47" customWidth="1"/>
    <col min="1297" max="1536" width="8.85546875" style="47"/>
    <col min="1537" max="1537" width="6" style="47" customWidth="1"/>
    <col min="1538" max="1539" width="7.85546875" style="47" customWidth="1"/>
    <col min="1540" max="1540" width="39" style="47" customWidth="1"/>
    <col min="1541" max="1546" width="18.140625" style="47" customWidth="1"/>
    <col min="1547" max="1552" width="9.140625" style="47" customWidth="1"/>
    <col min="1553" max="1792" width="8.85546875" style="47"/>
    <col min="1793" max="1793" width="6" style="47" customWidth="1"/>
    <col min="1794" max="1795" width="7.85546875" style="47" customWidth="1"/>
    <col min="1796" max="1796" width="39" style="47" customWidth="1"/>
    <col min="1797" max="1802" width="18.140625" style="47" customWidth="1"/>
    <col min="1803" max="1808" width="9.140625" style="47" customWidth="1"/>
    <col min="1809" max="2048" width="8.85546875" style="47"/>
    <col min="2049" max="2049" width="6" style="47" customWidth="1"/>
    <col min="2050" max="2051" width="7.85546875" style="47" customWidth="1"/>
    <col min="2052" max="2052" width="39" style="47" customWidth="1"/>
    <col min="2053" max="2058" width="18.140625" style="47" customWidth="1"/>
    <col min="2059" max="2064" width="9.140625" style="47" customWidth="1"/>
    <col min="2065" max="2304" width="8.85546875" style="47"/>
    <col min="2305" max="2305" width="6" style="47" customWidth="1"/>
    <col min="2306" max="2307" width="7.85546875" style="47" customWidth="1"/>
    <col min="2308" max="2308" width="39" style="47" customWidth="1"/>
    <col min="2309" max="2314" width="18.140625" style="47" customWidth="1"/>
    <col min="2315" max="2320" width="9.140625" style="47" customWidth="1"/>
    <col min="2321" max="2560" width="8.85546875" style="47"/>
    <col min="2561" max="2561" width="6" style="47" customWidth="1"/>
    <col min="2562" max="2563" width="7.85546875" style="47" customWidth="1"/>
    <col min="2564" max="2564" width="39" style="47" customWidth="1"/>
    <col min="2565" max="2570" width="18.140625" style="47" customWidth="1"/>
    <col min="2571" max="2576" width="9.140625" style="47" customWidth="1"/>
    <col min="2577" max="2816" width="8.85546875" style="47"/>
    <col min="2817" max="2817" width="6" style="47" customWidth="1"/>
    <col min="2818" max="2819" width="7.85546875" style="47" customWidth="1"/>
    <col min="2820" max="2820" width="39" style="47" customWidth="1"/>
    <col min="2821" max="2826" width="18.140625" style="47" customWidth="1"/>
    <col min="2827" max="2832" width="9.140625" style="47" customWidth="1"/>
    <col min="2833" max="3072" width="8.85546875" style="47"/>
    <col min="3073" max="3073" width="6" style="47" customWidth="1"/>
    <col min="3074" max="3075" width="7.85546875" style="47" customWidth="1"/>
    <col min="3076" max="3076" width="39" style="47" customWidth="1"/>
    <col min="3077" max="3082" width="18.140625" style="47" customWidth="1"/>
    <col min="3083" max="3088" width="9.140625" style="47" customWidth="1"/>
    <col min="3089" max="3328" width="8.85546875" style="47"/>
    <col min="3329" max="3329" width="6" style="47" customWidth="1"/>
    <col min="3330" max="3331" width="7.85546875" style="47" customWidth="1"/>
    <col min="3332" max="3332" width="39" style="47" customWidth="1"/>
    <col min="3333" max="3338" width="18.140625" style="47" customWidth="1"/>
    <col min="3339" max="3344" width="9.140625" style="47" customWidth="1"/>
    <col min="3345" max="3584" width="8.85546875" style="47"/>
    <col min="3585" max="3585" width="6" style="47" customWidth="1"/>
    <col min="3586" max="3587" width="7.85546875" style="47" customWidth="1"/>
    <col min="3588" max="3588" width="39" style="47" customWidth="1"/>
    <col min="3589" max="3594" width="18.140625" style="47" customWidth="1"/>
    <col min="3595" max="3600" width="9.140625" style="47" customWidth="1"/>
    <col min="3601" max="3840" width="8.85546875" style="47"/>
    <col min="3841" max="3841" width="6" style="47" customWidth="1"/>
    <col min="3842" max="3843" width="7.85546875" style="47" customWidth="1"/>
    <col min="3844" max="3844" width="39" style="47" customWidth="1"/>
    <col min="3845" max="3850" width="18.140625" style="47" customWidth="1"/>
    <col min="3851" max="3856" width="9.140625" style="47" customWidth="1"/>
    <col min="3857" max="4096" width="8.85546875" style="47"/>
    <col min="4097" max="4097" width="6" style="47" customWidth="1"/>
    <col min="4098" max="4099" width="7.85546875" style="47" customWidth="1"/>
    <col min="4100" max="4100" width="39" style="47" customWidth="1"/>
    <col min="4101" max="4106" width="18.140625" style="47" customWidth="1"/>
    <col min="4107" max="4112" width="9.140625" style="47" customWidth="1"/>
    <col min="4113" max="4352" width="8.85546875" style="47"/>
    <col min="4353" max="4353" width="6" style="47" customWidth="1"/>
    <col min="4354" max="4355" width="7.85546875" style="47" customWidth="1"/>
    <col min="4356" max="4356" width="39" style="47" customWidth="1"/>
    <col min="4357" max="4362" width="18.140625" style="47" customWidth="1"/>
    <col min="4363" max="4368" width="9.140625" style="47" customWidth="1"/>
    <col min="4369" max="4608" width="8.85546875" style="47"/>
    <col min="4609" max="4609" width="6" style="47" customWidth="1"/>
    <col min="4610" max="4611" width="7.85546875" style="47" customWidth="1"/>
    <col min="4612" max="4612" width="39" style="47" customWidth="1"/>
    <col min="4613" max="4618" width="18.140625" style="47" customWidth="1"/>
    <col min="4619" max="4624" width="9.140625" style="47" customWidth="1"/>
    <col min="4625" max="4864" width="8.85546875" style="47"/>
    <col min="4865" max="4865" width="6" style="47" customWidth="1"/>
    <col min="4866" max="4867" width="7.85546875" style="47" customWidth="1"/>
    <col min="4868" max="4868" width="39" style="47" customWidth="1"/>
    <col min="4869" max="4874" width="18.140625" style="47" customWidth="1"/>
    <col min="4875" max="4880" width="9.140625" style="47" customWidth="1"/>
    <col min="4881" max="5120" width="8.85546875" style="47"/>
    <col min="5121" max="5121" width="6" style="47" customWidth="1"/>
    <col min="5122" max="5123" width="7.85546875" style="47" customWidth="1"/>
    <col min="5124" max="5124" width="39" style="47" customWidth="1"/>
    <col min="5125" max="5130" width="18.140625" style="47" customWidth="1"/>
    <col min="5131" max="5136" width="9.140625" style="47" customWidth="1"/>
    <col min="5137" max="5376" width="8.85546875" style="47"/>
    <col min="5377" max="5377" width="6" style="47" customWidth="1"/>
    <col min="5378" max="5379" width="7.85546875" style="47" customWidth="1"/>
    <col min="5380" max="5380" width="39" style="47" customWidth="1"/>
    <col min="5381" max="5386" width="18.140625" style="47" customWidth="1"/>
    <col min="5387" max="5392" width="9.140625" style="47" customWidth="1"/>
    <col min="5393" max="5632" width="8.85546875" style="47"/>
    <col min="5633" max="5633" width="6" style="47" customWidth="1"/>
    <col min="5634" max="5635" width="7.85546875" style="47" customWidth="1"/>
    <col min="5636" max="5636" width="39" style="47" customWidth="1"/>
    <col min="5637" max="5642" width="18.140625" style="47" customWidth="1"/>
    <col min="5643" max="5648" width="9.140625" style="47" customWidth="1"/>
    <col min="5649" max="5888" width="8.85546875" style="47"/>
    <col min="5889" max="5889" width="6" style="47" customWidth="1"/>
    <col min="5890" max="5891" width="7.85546875" style="47" customWidth="1"/>
    <col min="5892" max="5892" width="39" style="47" customWidth="1"/>
    <col min="5893" max="5898" width="18.140625" style="47" customWidth="1"/>
    <col min="5899" max="5904" width="9.140625" style="47" customWidth="1"/>
    <col min="5905" max="6144" width="8.85546875" style="47"/>
    <col min="6145" max="6145" width="6" style="47" customWidth="1"/>
    <col min="6146" max="6147" width="7.85546875" style="47" customWidth="1"/>
    <col min="6148" max="6148" width="39" style="47" customWidth="1"/>
    <col min="6149" max="6154" width="18.140625" style="47" customWidth="1"/>
    <col min="6155" max="6160" width="9.140625" style="47" customWidth="1"/>
    <col min="6161" max="6400" width="8.85546875" style="47"/>
    <col min="6401" max="6401" width="6" style="47" customWidth="1"/>
    <col min="6402" max="6403" width="7.85546875" style="47" customWidth="1"/>
    <col min="6404" max="6404" width="39" style="47" customWidth="1"/>
    <col min="6405" max="6410" width="18.140625" style="47" customWidth="1"/>
    <col min="6411" max="6416" width="9.140625" style="47" customWidth="1"/>
    <col min="6417" max="6656" width="8.85546875" style="47"/>
    <col min="6657" max="6657" width="6" style="47" customWidth="1"/>
    <col min="6658" max="6659" width="7.85546875" style="47" customWidth="1"/>
    <col min="6660" max="6660" width="39" style="47" customWidth="1"/>
    <col min="6661" max="6666" width="18.140625" style="47" customWidth="1"/>
    <col min="6667" max="6672" width="9.140625" style="47" customWidth="1"/>
    <col min="6673" max="6912" width="8.85546875" style="47"/>
    <col min="6913" max="6913" width="6" style="47" customWidth="1"/>
    <col min="6914" max="6915" width="7.85546875" style="47" customWidth="1"/>
    <col min="6916" max="6916" width="39" style="47" customWidth="1"/>
    <col min="6917" max="6922" width="18.140625" style="47" customWidth="1"/>
    <col min="6923" max="6928" width="9.140625" style="47" customWidth="1"/>
    <col min="6929" max="7168" width="8.85546875" style="47"/>
    <col min="7169" max="7169" width="6" style="47" customWidth="1"/>
    <col min="7170" max="7171" width="7.85546875" style="47" customWidth="1"/>
    <col min="7172" max="7172" width="39" style="47" customWidth="1"/>
    <col min="7173" max="7178" width="18.140625" style="47" customWidth="1"/>
    <col min="7179" max="7184" width="9.140625" style="47" customWidth="1"/>
    <col min="7185" max="7424" width="8.85546875" style="47"/>
    <col min="7425" max="7425" width="6" style="47" customWidth="1"/>
    <col min="7426" max="7427" width="7.85546875" style="47" customWidth="1"/>
    <col min="7428" max="7428" width="39" style="47" customWidth="1"/>
    <col min="7429" max="7434" width="18.140625" style="47" customWidth="1"/>
    <col min="7435" max="7440" width="9.140625" style="47" customWidth="1"/>
    <col min="7441" max="7680" width="8.85546875" style="47"/>
    <col min="7681" max="7681" width="6" style="47" customWidth="1"/>
    <col min="7682" max="7683" width="7.85546875" style="47" customWidth="1"/>
    <col min="7684" max="7684" width="39" style="47" customWidth="1"/>
    <col min="7685" max="7690" width="18.140625" style="47" customWidth="1"/>
    <col min="7691" max="7696" width="9.140625" style="47" customWidth="1"/>
    <col min="7697" max="7936" width="8.85546875" style="47"/>
    <col min="7937" max="7937" width="6" style="47" customWidth="1"/>
    <col min="7938" max="7939" width="7.85546875" style="47" customWidth="1"/>
    <col min="7940" max="7940" width="39" style="47" customWidth="1"/>
    <col min="7941" max="7946" width="18.140625" style="47" customWidth="1"/>
    <col min="7947" max="7952" width="9.140625" style="47" customWidth="1"/>
    <col min="7953" max="8192" width="8.85546875" style="47"/>
    <col min="8193" max="8193" width="6" style="47" customWidth="1"/>
    <col min="8194" max="8195" width="7.85546875" style="47" customWidth="1"/>
    <col min="8196" max="8196" width="39" style="47" customWidth="1"/>
    <col min="8197" max="8202" width="18.140625" style="47" customWidth="1"/>
    <col min="8203" max="8208" width="9.140625" style="47" customWidth="1"/>
    <col min="8209" max="8448" width="8.85546875" style="47"/>
    <col min="8449" max="8449" width="6" style="47" customWidth="1"/>
    <col min="8450" max="8451" width="7.85546875" style="47" customWidth="1"/>
    <col min="8452" max="8452" width="39" style="47" customWidth="1"/>
    <col min="8453" max="8458" width="18.140625" style="47" customWidth="1"/>
    <col min="8459" max="8464" width="9.140625" style="47" customWidth="1"/>
    <col min="8465" max="8704" width="8.85546875" style="47"/>
    <col min="8705" max="8705" width="6" style="47" customWidth="1"/>
    <col min="8706" max="8707" width="7.85546875" style="47" customWidth="1"/>
    <col min="8708" max="8708" width="39" style="47" customWidth="1"/>
    <col min="8709" max="8714" width="18.140625" style="47" customWidth="1"/>
    <col min="8715" max="8720" width="9.140625" style="47" customWidth="1"/>
    <col min="8721" max="8960" width="8.85546875" style="47"/>
    <col min="8961" max="8961" width="6" style="47" customWidth="1"/>
    <col min="8962" max="8963" width="7.85546875" style="47" customWidth="1"/>
    <col min="8964" max="8964" width="39" style="47" customWidth="1"/>
    <col min="8965" max="8970" width="18.140625" style="47" customWidth="1"/>
    <col min="8971" max="8976" width="9.140625" style="47" customWidth="1"/>
    <col min="8977" max="9216" width="8.85546875" style="47"/>
    <col min="9217" max="9217" width="6" style="47" customWidth="1"/>
    <col min="9218" max="9219" width="7.85546875" style="47" customWidth="1"/>
    <col min="9220" max="9220" width="39" style="47" customWidth="1"/>
    <col min="9221" max="9226" width="18.140625" style="47" customWidth="1"/>
    <col min="9227" max="9232" width="9.140625" style="47" customWidth="1"/>
    <col min="9233" max="9472" width="8.85546875" style="47"/>
    <col min="9473" max="9473" width="6" style="47" customWidth="1"/>
    <col min="9474" max="9475" width="7.85546875" style="47" customWidth="1"/>
    <col min="9476" max="9476" width="39" style="47" customWidth="1"/>
    <col min="9477" max="9482" width="18.140625" style="47" customWidth="1"/>
    <col min="9483" max="9488" width="9.140625" style="47" customWidth="1"/>
    <col min="9489" max="9728" width="8.85546875" style="47"/>
    <col min="9729" max="9729" width="6" style="47" customWidth="1"/>
    <col min="9730" max="9731" width="7.85546875" style="47" customWidth="1"/>
    <col min="9732" max="9732" width="39" style="47" customWidth="1"/>
    <col min="9733" max="9738" width="18.140625" style="47" customWidth="1"/>
    <col min="9739" max="9744" width="9.140625" style="47" customWidth="1"/>
    <col min="9745" max="9984" width="8.85546875" style="47"/>
    <col min="9985" max="9985" width="6" style="47" customWidth="1"/>
    <col min="9986" max="9987" width="7.85546875" style="47" customWidth="1"/>
    <col min="9988" max="9988" width="39" style="47" customWidth="1"/>
    <col min="9989" max="9994" width="18.140625" style="47" customWidth="1"/>
    <col min="9995" max="10000" width="9.140625" style="47" customWidth="1"/>
    <col min="10001" max="10240" width="8.85546875" style="47"/>
    <col min="10241" max="10241" width="6" style="47" customWidth="1"/>
    <col min="10242" max="10243" width="7.85546875" style="47" customWidth="1"/>
    <col min="10244" max="10244" width="39" style="47" customWidth="1"/>
    <col min="10245" max="10250" width="18.140625" style="47" customWidth="1"/>
    <col min="10251" max="10256" width="9.140625" style="47" customWidth="1"/>
    <col min="10257" max="10496" width="8.85546875" style="47"/>
    <col min="10497" max="10497" width="6" style="47" customWidth="1"/>
    <col min="10498" max="10499" width="7.85546875" style="47" customWidth="1"/>
    <col min="10500" max="10500" width="39" style="47" customWidth="1"/>
    <col min="10501" max="10506" width="18.140625" style="47" customWidth="1"/>
    <col min="10507" max="10512" width="9.140625" style="47" customWidth="1"/>
    <col min="10513" max="10752" width="8.85546875" style="47"/>
    <col min="10753" max="10753" width="6" style="47" customWidth="1"/>
    <col min="10754" max="10755" width="7.85546875" style="47" customWidth="1"/>
    <col min="10756" max="10756" width="39" style="47" customWidth="1"/>
    <col min="10757" max="10762" width="18.140625" style="47" customWidth="1"/>
    <col min="10763" max="10768" width="9.140625" style="47" customWidth="1"/>
    <col min="10769" max="11008" width="8.85546875" style="47"/>
    <col min="11009" max="11009" width="6" style="47" customWidth="1"/>
    <col min="11010" max="11011" width="7.85546875" style="47" customWidth="1"/>
    <col min="11012" max="11012" width="39" style="47" customWidth="1"/>
    <col min="11013" max="11018" width="18.140625" style="47" customWidth="1"/>
    <col min="11019" max="11024" width="9.140625" style="47" customWidth="1"/>
    <col min="11025" max="11264" width="8.85546875" style="47"/>
    <col min="11265" max="11265" width="6" style="47" customWidth="1"/>
    <col min="11266" max="11267" width="7.85546875" style="47" customWidth="1"/>
    <col min="11268" max="11268" width="39" style="47" customWidth="1"/>
    <col min="11269" max="11274" width="18.140625" style="47" customWidth="1"/>
    <col min="11275" max="11280" width="9.140625" style="47" customWidth="1"/>
    <col min="11281" max="11520" width="8.85546875" style="47"/>
    <col min="11521" max="11521" width="6" style="47" customWidth="1"/>
    <col min="11522" max="11523" width="7.85546875" style="47" customWidth="1"/>
    <col min="11524" max="11524" width="39" style="47" customWidth="1"/>
    <col min="11525" max="11530" width="18.140625" style="47" customWidth="1"/>
    <col min="11531" max="11536" width="9.140625" style="47" customWidth="1"/>
    <col min="11537" max="11776" width="8.85546875" style="47"/>
    <col min="11777" max="11777" width="6" style="47" customWidth="1"/>
    <col min="11778" max="11779" width="7.85546875" style="47" customWidth="1"/>
    <col min="11780" max="11780" width="39" style="47" customWidth="1"/>
    <col min="11781" max="11786" width="18.140625" style="47" customWidth="1"/>
    <col min="11787" max="11792" width="9.140625" style="47" customWidth="1"/>
    <col min="11793" max="12032" width="8.85546875" style="47"/>
    <col min="12033" max="12033" width="6" style="47" customWidth="1"/>
    <col min="12034" max="12035" width="7.85546875" style="47" customWidth="1"/>
    <col min="12036" max="12036" width="39" style="47" customWidth="1"/>
    <col min="12037" max="12042" width="18.140625" style="47" customWidth="1"/>
    <col min="12043" max="12048" width="9.140625" style="47" customWidth="1"/>
    <col min="12049" max="12288" width="8.85546875" style="47"/>
    <col min="12289" max="12289" width="6" style="47" customWidth="1"/>
    <col min="12290" max="12291" width="7.85546875" style="47" customWidth="1"/>
    <col min="12292" max="12292" width="39" style="47" customWidth="1"/>
    <col min="12293" max="12298" width="18.140625" style="47" customWidth="1"/>
    <col min="12299" max="12304" width="9.140625" style="47" customWidth="1"/>
    <col min="12305" max="12544" width="8.85546875" style="47"/>
    <col min="12545" max="12545" width="6" style="47" customWidth="1"/>
    <col min="12546" max="12547" width="7.85546875" style="47" customWidth="1"/>
    <col min="12548" max="12548" width="39" style="47" customWidth="1"/>
    <col min="12549" max="12554" width="18.140625" style="47" customWidth="1"/>
    <col min="12555" max="12560" width="9.140625" style="47" customWidth="1"/>
    <col min="12561" max="12800" width="8.85546875" style="47"/>
    <col min="12801" max="12801" width="6" style="47" customWidth="1"/>
    <col min="12802" max="12803" width="7.85546875" style="47" customWidth="1"/>
    <col min="12804" max="12804" width="39" style="47" customWidth="1"/>
    <col min="12805" max="12810" width="18.140625" style="47" customWidth="1"/>
    <col min="12811" max="12816" width="9.140625" style="47" customWidth="1"/>
    <col min="12817" max="13056" width="8.85546875" style="47"/>
    <col min="13057" max="13057" width="6" style="47" customWidth="1"/>
    <col min="13058" max="13059" width="7.85546875" style="47" customWidth="1"/>
    <col min="13060" max="13060" width="39" style="47" customWidth="1"/>
    <col min="13061" max="13066" width="18.140625" style="47" customWidth="1"/>
    <col min="13067" max="13072" width="9.140625" style="47" customWidth="1"/>
    <col min="13073" max="13312" width="8.85546875" style="47"/>
    <col min="13313" max="13313" width="6" style="47" customWidth="1"/>
    <col min="13314" max="13315" width="7.85546875" style="47" customWidth="1"/>
    <col min="13316" max="13316" width="39" style="47" customWidth="1"/>
    <col min="13317" max="13322" width="18.140625" style="47" customWidth="1"/>
    <col min="13323" max="13328" width="9.140625" style="47" customWidth="1"/>
    <col min="13329" max="13568" width="8.85546875" style="47"/>
    <col min="13569" max="13569" width="6" style="47" customWidth="1"/>
    <col min="13570" max="13571" width="7.85546875" style="47" customWidth="1"/>
    <col min="13572" max="13572" width="39" style="47" customWidth="1"/>
    <col min="13573" max="13578" width="18.140625" style="47" customWidth="1"/>
    <col min="13579" max="13584" width="9.140625" style="47" customWidth="1"/>
    <col min="13585" max="13824" width="8.85546875" style="47"/>
    <col min="13825" max="13825" width="6" style="47" customWidth="1"/>
    <col min="13826" max="13827" width="7.85546875" style="47" customWidth="1"/>
    <col min="13828" max="13828" width="39" style="47" customWidth="1"/>
    <col min="13829" max="13834" width="18.140625" style="47" customWidth="1"/>
    <col min="13835" max="13840" width="9.140625" style="47" customWidth="1"/>
    <col min="13841" max="14080" width="8.85546875" style="47"/>
    <col min="14081" max="14081" width="6" style="47" customWidth="1"/>
    <col min="14082" max="14083" width="7.85546875" style="47" customWidth="1"/>
    <col min="14084" max="14084" width="39" style="47" customWidth="1"/>
    <col min="14085" max="14090" width="18.140625" style="47" customWidth="1"/>
    <col min="14091" max="14096" width="9.140625" style="47" customWidth="1"/>
    <col min="14097" max="14336" width="8.85546875" style="47"/>
    <col min="14337" max="14337" width="6" style="47" customWidth="1"/>
    <col min="14338" max="14339" width="7.85546875" style="47" customWidth="1"/>
    <col min="14340" max="14340" width="39" style="47" customWidth="1"/>
    <col min="14341" max="14346" width="18.140625" style="47" customWidth="1"/>
    <col min="14347" max="14352" width="9.140625" style="47" customWidth="1"/>
    <col min="14353" max="14592" width="8.85546875" style="47"/>
    <col min="14593" max="14593" width="6" style="47" customWidth="1"/>
    <col min="14594" max="14595" width="7.85546875" style="47" customWidth="1"/>
    <col min="14596" max="14596" width="39" style="47" customWidth="1"/>
    <col min="14597" max="14602" width="18.140625" style="47" customWidth="1"/>
    <col min="14603" max="14608" width="9.140625" style="47" customWidth="1"/>
    <col min="14609" max="14848" width="8.85546875" style="47"/>
    <col min="14849" max="14849" width="6" style="47" customWidth="1"/>
    <col min="14850" max="14851" width="7.85546875" style="47" customWidth="1"/>
    <col min="14852" max="14852" width="39" style="47" customWidth="1"/>
    <col min="14853" max="14858" width="18.140625" style="47" customWidth="1"/>
    <col min="14859" max="14864" width="9.140625" style="47" customWidth="1"/>
    <col min="14865" max="15104" width="8.85546875" style="47"/>
    <col min="15105" max="15105" width="6" style="47" customWidth="1"/>
    <col min="15106" max="15107" width="7.85546875" style="47" customWidth="1"/>
    <col min="15108" max="15108" width="39" style="47" customWidth="1"/>
    <col min="15109" max="15114" width="18.140625" style="47" customWidth="1"/>
    <col min="15115" max="15120" width="9.140625" style="47" customWidth="1"/>
    <col min="15121" max="15360" width="8.85546875" style="47"/>
    <col min="15361" max="15361" width="6" style="47" customWidth="1"/>
    <col min="15362" max="15363" width="7.85546875" style="47" customWidth="1"/>
    <col min="15364" max="15364" width="39" style="47" customWidth="1"/>
    <col min="15365" max="15370" width="18.140625" style="47" customWidth="1"/>
    <col min="15371" max="15376" width="9.140625" style="47" customWidth="1"/>
    <col min="15377" max="15616" width="8.85546875" style="47"/>
    <col min="15617" max="15617" width="6" style="47" customWidth="1"/>
    <col min="15618" max="15619" width="7.85546875" style="47" customWidth="1"/>
    <col min="15620" max="15620" width="39" style="47" customWidth="1"/>
    <col min="15621" max="15626" width="18.140625" style="47" customWidth="1"/>
    <col min="15627" max="15632" width="9.140625" style="47" customWidth="1"/>
    <col min="15633" max="15872" width="8.85546875" style="47"/>
    <col min="15873" max="15873" width="6" style="47" customWidth="1"/>
    <col min="15874" max="15875" width="7.85546875" style="47" customWidth="1"/>
    <col min="15876" max="15876" width="39" style="47" customWidth="1"/>
    <col min="15877" max="15882" width="18.140625" style="47" customWidth="1"/>
    <col min="15883" max="15888" width="9.140625" style="47" customWidth="1"/>
    <col min="15889" max="16128" width="8.85546875" style="47"/>
    <col min="16129" max="16129" width="6" style="47" customWidth="1"/>
    <col min="16130" max="16131" width="7.85546875" style="47" customWidth="1"/>
    <col min="16132" max="16132" width="39" style="47" customWidth="1"/>
    <col min="16133" max="16138" width="18.140625" style="47" customWidth="1"/>
    <col min="16139" max="16144" width="9.140625" style="47" customWidth="1"/>
    <col min="16145" max="16384" width="8.85546875" style="47"/>
  </cols>
  <sheetData>
    <row r="1" spans="1:13" ht="15.75" customHeight="1" x14ac:dyDescent="0.25">
      <c r="A1" s="404" t="s">
        <v>39</v>
      </c>
      <c r="B1" s="404"/>
      <c r="C1" s="404"/>
      <c r="D1" s="404"/>
      <c r="E1" s="404"/>
      <c r="F1" s="404"/>
      <c r="G1" s="404"/>
      <c r="H1" s="404"/>
      <c r="I1" s="404"/>
      <c r="J1" s="404"/>
    </row>
    <row r="2" spans="1:13" ht="15.75" customHeight="1" x14ac:dyDescent="0.25">
      <c r="A2" s="404" t="s">
        <v>40</v>
      </c>
      <c r="B2" s="404"/>
      <c r="C2" s="404"/>
      <c r="D2" s="404"/>
      <c r="E2" s="404"/>
      <c r="F2" s="404"/>
      <c r="G2" s="404"/>
      <c r="H2" s="404"/>
      <c r="I2" s="404"/>
      <c r="J2" s="404"/>
    </row>
    <row r="3" spans="1:13" ht="17.25" x14ac:dyDescent="0.3">
      <c r="A3" s="405" t="s">
        <v>76</v>
      </c>
      <c r="B3" s="405"/>
      <c r="C3" s="405"/>
      <c r="D3" s="405"/>
      <c r="E3" s="405"/>
      <c r="F3" s="405"/>
      <c r="G3" s="405"/>
      <c r="H3" s="405"/>
      <c r="I3" s="405"/>
      <c r="J3" s="405"/>
    </row>
    <row r="4" spans="1:13" x14ac:dyDescent="0.25">
      <c r="A4" s="406" t="s">
        <v>77</v>
      </c>
      <c r="B4" s="406"/>
      <c r="C4" s="406"/>
      <c r="D4" s="406"/>
      <c r="E4" s="406"/>
      <c r="F4" s="406"/>
      <c r="G4" s="406"/>
      <c r="H4" s="406"/>
      <c r="I4" s="406"/>
      <c r="J4" s="406"/>
    </row>
    <row r="5" spans="1:13" ht="15.75" customHeight="1" x14ac:dyDescent="0.25">
      <c r="A5" s="407" t="s">
        <v>78</v>
      </c>
      <c r="B5" s="407"/>
      <c r="C5" s="407"/>
      <c r="D5" s="407"/>
      <c r="E5" s="407"/>
      <c r="F5" s="407"/>
      <c r="G5" s="407"/>
      <c r="H5" s="407"/>
      <c r="I5" s="407"/>
      <c r="J5" s="407"/>
    </row>
    <row r="6" spans="1:13" s="52" customFormat="1" ht="4.5" customHeight="1" x14ac:dyDescent="0.3">
      <c r="A6" s="48"/>
      <c r="B6" s="49"/>
      <c r="C6" s="50"/>
      <c r="D6" s="50"/>
      <c r="E6" s="50"/>
      <c r="F6" s="51"/>
      <c r="G6" s="51"/>
      <c r="H6" s="51"/>
      <c r="I6" s="51"/>
      <c r="J6" s="51"/>
      <c r="K6" s="51"/>
    </row>
    <row r="7" spans="1:13" s="52" customFormat="1" ht="12.75" customHeight="1" x14ac:dyDescent="0.3">
      <c r="A7" s="53" t="s">
        <v>79</v>
      </c>
      <c r="B7" s="49"/>
      <c r="C7" s="50"/>
      <c r="D7" s="50"/>
      <c r="E7" s="50"/>
      <c r="F7" s="51"/>
      <c r="G7" s="51"/>
      <c r="H7" s="51"/>
      <c r="I7" s="51"/>
      <c r="J7" s="51"/>
      <c r="K7" s="51"/>
    </row>
    <row r="8" spans="1:13" s="52" customFormat="1" ht="13.5" customHeight="1" x14ac:dyDescent="0.3">
      <c r="A8" s="54" t="s">
        <v>173</v>
      </c>
      <c r="B8" s="54"/>
      <c r="C8" s="47"/>
      <c r="D8" s="47"/>
      <c r="E8" s="47"/>
      <c r="F8" s="47"/>
      <c r="G8" s="47"/>
      <c r="I8" s="54" t="s">
        <v>80</v>
      </c>
      <c r="J8" s="55" t="s">
        <v>174</v>
      </c>
      <c r="K8" s="56"/>
      <c r="M8" s="54"/>
    </row>
    <row r="9" spans="1:13" s="52" customFormat="1" ht="11.25" customHeight="1" x14ac:dyDescent="0.3">
      <c r="A9" s="57" t="s">
        <v>81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s="52" customFormat="1" ht="6" customHeight="1" thickBot="1" x14ac:dyDescent="0.35">
      <c r="A10" s="48"/>
      <c r="B10" s="49"/>
      <c r="C10" s="50"/>
      <c r="D10" s="50"/>
      <c r="E10" s="50"/>
      <c r="F10" s="51"/>
      <c r="G10" s="51"/>
      <c r="H10" s="51"/>
      <c r="I10" s="51"/>
      <c r="J10" s="51"/>
      <c r="K10" s="51"/>
    </row>
    <row r="11" spans="1:13" ht="31.5" customHeight="1" x14ac:dyDescent="0.25">
      <c r="A11" s="398" t="s">
        <v>82</v>
      </c>
      <c r="B11" s="400" t="s">
        <v>52</v>
      </c>
      <c r="C11" s="400" t="s">
        <v>51</v>
      </c>
      <c r="D11" s="402" t="s">
        <v>83</v>
      </c>
      <c r="E11" s="393" t="s">
        <v>84</v>
      </c>
      <c r="F11" s="394"/>
      <c r="G11" s="391" t="s">
        <v>85</v>
      </c>
      <c r="H11" s="392"/>
      <c r="I11" s="393" t="s">
        <v>172</v>
      </c>
      <c r="J11" s="394"/>
    </row>
    <row r="12" spans="1:13" ht="15" customHeight="1" thickBot="1" x14ac:dyDescent="0.3">
      <c r="A12" s="399"/>
      <c r="B12" s="401"/>
      <c r="C12" s="401"/>
      <c r="D12" s="403"/>
      <c r="E12" s="58" t="s">
        <v>86</v>
      </c>
      <c r="F12" s="59" t="s">
        <v>87</v>
      </c>
      <c r="G12" s="58" t="s">
        <v>86</v>
      </c>
      <c r="H12" s="59" t="s">
        <v>87</v>
      </c>
      <c r="I12" s="58" t="s">
        <v>86</v>
      </c>
      <c r="J12" s="59" t="s">
        <v>87</v>
      </c>
    </row>
    <row r="13" spans="1:13" s="65" customFormat="1" ht="101.45" customHeight="1" thickBot="1" x14ac:dyDescent="0.25">
      <c r="A13" s="60"/>
      <c r="B13" s="61">
        <v>4</v>
      </c>
      <c r="C13" s="62" t="s">
        <v>14</v>
      </c>
      <c r="D13" s="63" t="s">
        <v>15</v>
      </c>
      <c r="E13" s="64">
        <v>5500</v>
      </c>
      <c r="F13" s="64">
        <f>E13*B13</f>
        <v>22000</v>
      </c>
      <c r="G13" s="395" t="s">
        <v>88</v>
      </c>
      <c r="H13" s="396"/>
      <c r="I13" s="395" t="s">
        <v>88</v>
      </c>
      <c r="J13" s="397"/>
    </row>
    <row r="14" spans="1:13" ht="18" customHeight="1" thickBot="1" x14ac:dyDescent="0.3">
      <c r="A14" s="385" t="s">
        <v>89</v>
      </c>
      <c r="B14" s="386"/>
      <c r="C14" s="386"/>
      <c r="D14" s="386"/>
      <c r="E14" s="387"/>
      <c r="F14" s="66">
        <f>SUM(F13:F13)</f>
        <v>22000</v>
      </c>
      <c r="G14" s="388" t="str">
        <f>G13</f>
        <v>INSUFFICIENT DOCUMENTS</v>
      </c>
      <c r="H14" s="389"/>
      <c r="I14" s="388" t="s">
        <v>88</v>
      </c>
      <c r="J14" s="389"/>
    </row>
    <row r="16" spans="1:13" hidden="1" x14ac:dyDescent="0.25"/>
    <row r="17" spans="1:10" ht="50.45" customHeight="1" x14ac:dyDescent="0.25"/>
    <row r="22" spans="1:10" ht="22.15" customHeight="1" x14ac:dyDescent="0.25"/>
    <row r="23" spans="1:10" ht="19.149999999999999" customHeight="1" x14ac:dyDescent="0.25">
      <c r="A23" s="67"/>
      <c r="D23" s="67"/>
    </row>
    <row r="24" spans="1:10" hidden="1" x14ac:dyDescent="0.25">
      <c r="A24" s="68"/>
      <c r="D24" s="68"/>
    </row>
    <row r="25" spans="1:10" ht="16.149999999999999" customHeight="1" x14ac:dyDescent="0.25">
      <c r="A25" s="68"/>
      <c r="D25" s="68"/>
      <c r="G25" s="69" t="s">
        <v>90</v>
      </c>
      <c r="H25" s="390" t="str">
        <f>E11</f>
        <v>RSB ENTERPRISES</v>
      </c>
      <c r="I25" s="390"/>
      <c r="J25" s="390"/>
    </row>
    <row r="26" spans="1:10" ht="9" customHeight="1" x14ac:dyDescent="0.25">
      <c r="G26" s="69"/>
      <c r="H26" s="70"/>
      <c r="I26" s="70"/>
      <c r="J26" s="70"/>
    </row>
    <row r="27" spans="1:10" ht="9" hidden="1" customHeight="1" x14ac:dyDescent="0.25">
      <c r="G27" s="69"/>
      <c r="H27" s="71"/>
      <c r="I27" s="71"/>
      <c r="J27" s="71"/>
    </row>
    <row r="28" spans="1:10" ht="9" customHeight="1" x14ac:dyDescent="0.25">
      <c r="G28" s="69"/>
      <c r="H28" s="71"/>
      <c r="I28" s="71"/>
      <c r="J28" s="71"/>
    </row>
    <row r="29" spans="1:10" ht="9" customHeight="1" x14ac:dyDescent="0.25">
      <c r="G29" s="69"/>
      <c r="H29" s="71"/>
      <c r="I29" s="71"/>
      <c r="J29" s="71"/>
    </row>
    <row r="30" spans="1:10" ht="9" customHeight="1" x14ac:dyDescent="0.25">
      <c r="G30" s="69"/>
      <c r="H30" s="71"/>
      <c r="I30" s="71"/>
      <c r="J30" s="71"/>
    </row>
    <row r="31" spans="1:10" ht="9" customHeight="1" x14ac:dyDescent="0.25">
      <c r="G31" s="69"/>
      <c r="H31" s="71"/>
      <c r="I31" s="71"/>
      <c r="J31" s="71"/>
    </row>
    <row r="32" spans="1:10" ht="9" customHeight="1" x14ac:dyDescent="0.25">
      <c r="G32" s="69"/>
      <c r="H32" s="71"/>
      <c r="I32" s="71"/>
      <c r="J32" s="71"/>
    </row>
    <row r="33" spans="1:10" ht="9" customHeight="1" x14ac:dyDescent="0.25">
      <c r="G33" s="69"/>
      <c r="H33" s="71"/>
      <c r="I33" s="71"/>
      <c r="J33" s="71"/>
    </row>
    <row r="34" spans="1:10" ht="9" customHeight="1" x14ac:dyDescent="0.25">
      <c r="G34" s="69"/>
      <c r="H34" s="71"/>
      <c r="I34" s="71"/>
      <c r="J34" s="71"/>
    </row>
    <row r="35" spans="1:10" ht="9" customHeight="1" x14ac:dyDescent="0.25">
      <c r="G35" s="69"/>
      <c r="H35" s="71"/>
      <c r="I35" s="71"/>
      <c r="J35" s="71"/>
    </row>
    <row r="36" spans="1:10" ht="9" customHeight="1" x14ac:dyDescent="0.25">
      <c r="G36" s="69"/>
      <c r="H36" s="71"/>
      <c r="I36" s="71"/>
      <c r="J36" s="71"/>
    </row>
    <row r="37" spans="1:10" ht="9" customHeight="1" x14ac:dyDescent="0.25">
      <c r="G37" s="69"/>
      <c r="H37" s="71"/>
      <c r="I37" s="71"/>
      <c r="J37" s="71"/>
    </row>
    <row r="38" spans="1:10" ht="9" customHeight="1" x14ac:dyDescent="0.25">
      <c r="G38" s="69"/>
      <c r="H38" s="71"/>
      <c r="I38" s="71"/>
      <c r="J38" s="71"/>
    </row>
    <row r="39" spans="1:10" ht="9" customHeight="1" x14ac:dyDescent="0.25">
      <c r="G39" s="69"/>
      <c r="H39" s="71"/>
      <c r="I39" s="71"/>
      <c r="J39" s="71"/>
    </row>
    <row r="40" spans="1:10" ht="9" customHeight="1" x14ac:dyDescent="0.25">
      <c r="G40" s="69"/>
      <c r="H40" s="71"/>
      <c r="I40" s="71"/>
      <c r="J40" s="71"/>
    </row>
    <row r="41" spans="1:10" ht="9" customHeight="1" x14ac:dyDescent="0.25">
      <c r="G41" s="69"/>
      <c r="H41" s="71"/>
      <c r="I41" s="71"/>
      <c r="J41" s="71"/>
    </row>
    <row r="42" spans="1:10" ht="12.75" customHeight="1" x14ac:dyDescent="0.25">
      <c r="A42" s="72" t="s">
        <v>68</v>
      </c>
      <c r="C42" s="67"/>
      <c r="E42" s="67"/>
      <c r="F42" s="67"/>
    </row>
    <row r="43" spans="1:10" ht="12" customHeight="1" x14ac:dyDescent="0.25">
      <c r="A43" s="73" t="s">
        <v>69</v>
      </c>
      <c r="D43" s="68"/>
      <c r="F43" s="68"/>
      <c r="I43" s="68"/>
    </row>
    <row r="44" spans="1:10" ht="12" customHeight="1" x14ac:dyDescent="0.25">
      <c r="A44" s="73" t="s">
        <v>70</v>
      </c>
    </row>
    <row r="45" spans="1:10" ht="12" customHeight="1" x14ac:dyDescent="0.25">
      <c r="A45" s="73" t="s">
        <v>71</v>
      </c>
      <c r="B45" s="74"/>
      <c r="D45" s="75"/>
    </row>
    <row r="46" spans="1:10" ht="12" customHeight="1" x14ac:dyDescent="0.25">
      <c r="A46" s="73" t="s">
        <v>72</v>
      </c>
    </row>
  </sheetData>
  <mergeCells count="18">
    <mergeCell ref="A1:J1"/>
    <mergeCell ref="A2:J2"/>
    <mergeCell ref="A3:J3"/>
    <mergeCell ref="A4:J4"/>
    <mergeCell ref="A5:J5"/>
    <mergeCell ref="A14:E14"/>
    <mergeCell ref="G14:H14"/>
    <mergeCell ref="I14:J14"/>
    <mergeCell ref="H25:J25"/>
    <mergeCell ref="G11:H11"/>
    <mergeCell ref="I11:J11"/>
    <mergeCell ref="G13:H13"/>
    <mergeCell ref="I13:J13"/>
    <mergeCell ref="A11:A12"/>
    <mergeCell ref="B11:B12"/>
    <mergeCell ref="C11:C12"/>
    <mergeCell ref="D11:D12"/>
    <mergeCell ref="E11:F11"/>
  </mergeCells>
  <printOptions horizontalCentered="1"/>
  <pageMargins left="0" right="0" top="0.59055118110236204" bottom="0" header="0.143700787" footer="0.118110236220472"/>
  <pageSetup scale="80" orientation="landscape" r:id="rId1"/>
  <rowBreaks count="1" manualBreakCount="1">
    <brk id="46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464F-336B-4234-999C-4C91F47E2E67}">
  <dimension ref="A1:J40"/>
  <sheetViews>
    <sheetView topLeftCell="A4" zoomScaleNormal="100" workbookViewId="0">
      <selection activeCell="C19" sqref="C19:D19"/>
    </sheetView>
  </sheetViews>
  <sheetFormatPr defaultColWidth="9.140625" defaultRowHeight="12.75" x14ac:dyDescent="0.2"/>
  <cols>
    <col min="1" max="1" width="13.28515625" style="76" customWidth="1"/>
    <col min="2" max="2" width="8" style="76" customWidth="1"/>
    <col min="3" max="3" width="14.5703125" style="76" customWidth="1"/>
    <col min="4" max="4" width="23.5703125" style="76" customWidth="1"/>
    <col min="5" max="5" width="8.5703125" style="76" customWidth="1"/>
    <col min="6" max="6" width="11.28515625" style="76" customWidth="1"/>
    <col min="7" max="7" width="18.28515625" style="76" customWidth="1"/>
    <col min="8" max="8" width="9.140625" style="76"/>
    <col min="9" max="9" width="13.5703125" style="76" customWidth="1"/>
    <col min="10" max="13" width="9.140625" style="76"/>
    <col min="14" max="14" width="11.140625" style="76" customWidth="1"/>
    <col min="15" max="16384" width="9.140625" style="76"/>
  </cols>
  <sheetData>
    <row r="1" spans="1:7" ht="13.5" customHeight="1" x14ac:dyDescent="0.2">
      <c r="G1" s="77" t="s">
        <v>91</v>
      </c>
    </row>
    <row r="2" spans="1:7" s="78" customFormat="1" ht="13.5" customHeight="1" x14ac:dyDescent="0.2">
      <c r="A2" s="437" t="s">
        <v>92</v>
      </c>
      <c r="B2" s="437"/>
      <c r="C2" s="437"/>
      <c r="D2" s="437"/>
      <c r="E2" s="437"/>
      <c r="F2" s="437"/>
      <c r="G2" s="437"/>
    </row>
    <row r="3" spans="1:7" s="78" customFormat="1" ht="13.5" customHeight="1" x14ac:dyDescent="0.2">
      <c r="A3" s="438" t="s">
        <v>93</v>
      </c>
      <c r="B3" s="438"/>
      <c r="C3" s="438"/>
      <c r="D3" s="438"/>
      <c r="E3" s="438"/>
      <c r="F3" s="438"/>
      <c r="G3" s="438"/>
    </row>
    <row r="4" spans="1:7" s="78" customFormat="1" ht="14.25" x14ac:dyDescent="0.25">
      <c r="A4" s="439" t="s">
        <v>76</v>
      </c>
      <c r="B4" s="439"/>
      <c r="C4" s="439"/>
      <c r="D4" s="439"/>
      <c r="E4" s="439"/>
      <c r="F4" s="439"/>
      <c r="G4" s="439"/>
    </row>
    <row r="5" spans="1:7" s="78" customFormat="1" x14ac:dyDescent="0.2">
      <c r="A5" s="440" t="s">
        <v>77</v>
      </c>
      <c r="B5" s="440"/>
      <c r="C5" s="440"/>
      <c r="D5" s="440"/>
      <c r="E5" s="440"/>
      <c r="F5" s="440"/>
      <c r="G5" s="440"/>
    </row>
    <row r="6" spans="1:7" s="78" customFormat="1" x14ac:dyDescent="0.2">
      <c r="A6" s="79"/>
      <c r="B6" s="79"/>
      <c r="C6" s="79"/>
      <c r="D6" s="79"/>
      <c r="E6" s="79"/>
      <c r="F6" s="79"/>
      <c r="G6" s="79"/>
    </row>
    <row r="7" spans="1:7" s="78" customFormat="1" x14ac:dyDescent="0.2">
      <c r="A7" s="79"/>
      <c r="B7" s="79"/>
      <c r="C7" s="79"/>
      <c r="D7" s="79"/>
      <c r="E7" s="79"/>
      <c r="F7" s="79"/>
      <c r="G7" s="79"/>
    </row>
    <row r="8" spans="1:7" s="78" customFormat="1" ht="20.25" x14ac:dyDescent="0.3">
      <c r="A8" s="441" t="s">
        <v>94</v>
      </c>
      <c r="B8" s="441"/>
      <c r="C8" s="441"/>
      <c r="D8" s="441"/>
      <c r="E8" s="441"/>
      <c r="F8" s="441"/>
      <c r="G8" s="441"/>
    </row>
    <row r="9" spans="1:7" s="78" customFormat="1" ht="13.5" thickBot="1" x14ac:dyDescent="0.25">
      <c r="A9" s="80"/>
      <c r="B9" s="80"/>
      <c r="C9" s="80"/>
      <c r="D9" s="80"/>
      <c r="E9" s="80"/>
      <c r="F9" s="80"/>
      <c r="G9" s="80"/>
    </row>
    <row r="10" spans="1:7" s="78" customFormat="1" x14ac:dyDescent="0.2">
      <c r="A10" s="81"/>
      <c r="B10" s="79"/>
      <c r="C10" s="79"/>
      <c r="D10" s="79"/>
      <c r="E10" s="79"/>
      <c r="F10" s="79"/>
      <c r="G10" s="82"/>
    </row>
    <row r="11" spans="1:7" s="78" customFormat="1" ht="14.25" customHeight="1" x14ac:dyDescent="0.25">
      <c r="A11" s="83" t="s">
        <v>95</v>
      </c>
      <c r="B11" s="442" t="s">
        <v>84</v>
      </c>
      <c r="C11" s="442"/>
      <c r="D11" s="442"/>
      <c r="E11" s="415" t="s">
        <v>96</v>
      </c>
      <c r="F11" s="415"/>
      <c r="G11" s="85" t="s">
        <v>175</v>
      </c>
    </row>
    <row r="12" spans="1:7" s="78" customFormat="1" ht="14.25" customHeight="1" x14ac:dyDescent="0.2">
      <c r="A12" s="83" t="s">
        <v>97</v>
      </c>
      <c r="B12" s="443" t="s">
        <v>98</v>
      </c>
      <c r="C12" s="443"/>
      <c r="D12" s="443"/>
      <c r="E12" s="415" t="s">
        <v>99</v>
      </c>
      <c r="F12" s="415"/>
      <c r="G12" s="86" t="s">
        <v>176</v>
      </c>
    </row>
    <row r="13" spans="1:7" s="78" customFormat="1" ht="14.25" customHeight="1" x14ac:dyDescent="0.2">
      <c r="A13" s="87" t="s">
        <v>100</v>
      </c>
      <c r="B13" s="444" t="s">
        <v>101</v>
      </c>
      <c r="C13" s="444"/>
      <c r="D13" s="444"/>
      <c r="E13" s="438" t="s">
        <v>102</v>
      </c>
      <c r="F13" s="438"/>
      <c r="G13" s="445" t="s">
        <v>103</v>
      </c>
    </row>
    <row r="14" spans="1:7" s="78" customFormat="1" ht="13.5" customHeight="1" x14ac:dyDescent="0.2">
      <c r="A14" s="88"/>
      <c r="B14" s="89"/>
      <c r="C14" s="89"/>
      <c r="D14" s="89"/>
      <c r="E14" s="89"/>
      <c r="F14" s="89"/>
      <c r="G14" s="446"/>
    </row>
    <row r="15" spans="1:7" s="78" customFormat="1" ht="12.75" customHeight="1" x14ac:dyDescent="0.25">
      <c r="A15" s="83"/>
      <c r="B15" s="90"/>
      <c r="C15" s="90"/>
      <c r="D15" s="84"/>
      <c r="E15" s="84"/>
      <c r="F15" s="84"/>
      <c r="G15" s="91"/>
    </row>
    <row r="16" spans="1:7" s="78" customFormat="1" ht="12.75" customHeight="1" x14ac:dyDescent="0.25">
      <c r="A16" s="83" t="s">
        <v>104</v>
      </c>
      <c r="B16" s="90"/>
      <c r="C16" s="90"/>
      <c r="D16" s="84"/>
      <c r="E16" s="84"/>
      <c r="F16" s="84"/>
      <c r="G16" s="91"/>
    </row>
    <row r="17" spans="1:9" s="78" customFormat="1" ht="12.75" customHeight="1" thickBot="1" x14ac:dyDescent="0.3">
      <c r="A17" s="92"/>
      <c r="B17" s="93"/>
      <c r="C17" s="93"/>
      <c r="D17" s="94"/>
      <c r="E17" s="94"/>
      <c r="F17" s="94"/>
      <c r="G17" s="95"/>
    </row>
    <row r="18" spans="1:9" s="78" customFormat="1" ht="18.75" customHeight="1" thickTop="1" x14ac:dyDescent="0.25">
      <c r="A18" s="83" t="s">
        <v>105</v>
      </c>
      <c r="B18" s="90"/>
      <c r="C18" s="435" t="s">
        <v>106</v>
      </c>
      <c r="D18" s="436"/>
      <c r="E18" s="96" t="s">
        <v>107</v>
      </c>
      <c r="F18" s="84"/>
      <c r="G18" s="97" t="s">
        <v>108</v>
      </c>
    </row>
    <row r="19" spans="1:9" s="78" customFormat="1" ht="18.75" customHeight="1" thickBot="1" x14ac:dyDescent="0.3">
      <c r="A19" s="83" t="s">
        <v>109</v>
      </c>
      <c r="B19" s="90"/>
      <c r="C19" s="426" t="s">
        <v>110</v>
      </c>
      <c r="D19" s="427"/>
      <c r="E19" s="98" t="s">
        <v>111</v>
      </c>
      <c r="F19" s="84"/>
      <c r="G19" s="99" t="s">
        <v>112</v>
      </c>
    </row>
    <row r="20" spans="1:9" s="78" customFormat="1" ht="6" customHeight="1" thickTop="1" x14ac:dyDescent="0.2">
      <c r="A20" s="428" t="s">
        <v>113</v>
      </c>
      <c r="B20" s="422" t="s">
        <v>8</v>
      </c>
      <c r="C20" s="430" t="s">
        <v>114</v>
      </c>
      <c r="D20" s="431"/>
      <c r="E20" s="422" t="s">
        <v>10</v>
      </c>
      <c r="F20" s="433" t="s">
        <v>11</v>
      </c>
      <c r="G20" s="422" t="s">
        <v>115</v>
      </c>
    </row>
    <row r="21" spans="1:9" s="78" customFormat="1" ht="14.45" customHeight="1" x14ac:dyDescent="0.2">
      <c r="A21" s="429"/>
      <c r="B21" s="423"/>
      <c r="C21" s="432"/>
      <c r="D21" s="432"/>
      <c r="E21" s="423"/>
      <c r="F21" s="434"/>
      <c r="G21" s="423"/>
    </row>
    <row r="22" spans="1:9" s="103" customFormat="1" ht="66" customHeight="1" x14ac:dyDescent="0.25">
      <c r="A22" s="100"/>
      <c r="B22" s="101" t="s">
        <v>14</v>
      </c>
      <c r="C22" s="424" t="s">
        <v>15</v>
      </c>
      <c r="D22" s="425"/>
      <c r="E22" s="101">
        <v>4</v>
      </c>
      <c r="F22" s="102">
        <v>5500</v>
      </c>
      <c r="G22" s="102">
        <f>F22*E22</f>
        <v>22000</v>
      </c>
    </row>
    <row r="23" spans="1:9" s="78" customFormat="1" ht="15.75" x14ac:dyDescent="0.25">
      <c r="A23" s="413" t="s">
        <v>16</v>
      </c>
      <c r="B23" s="413"/>
      <c r="C23" s="413"/>
      <c r="D23" s="413"/>
      <c r="E23" s="413"/>
      <c r="F23" s="413"/>
      <c r="G23" s="104">
        <f>SUM(G22:G22)</f>
        <v>22000</v>
      </c>
      <c r="I23" s="78">
        <v>5292</v>
      </c>
    </row>
    <row r="24" spans="1:9" s="78" customFormat="1" ht="5.25" customHeight="1" thickBot="1" x14ac:dyDescent="0.3">
      <c r="A24" s="92"/>
      <c r="B24" s="414"/>
      <c r="C24" s="414"/>
      <c r="D24" s="414"/>
      <c r="E24" s="414"/>
      <c r="F24" s="414"/>
      <c r="G24" s="105"/>
    </row>
    <row r="25" spans="1:9" s="78" customFormat="1" ht="13.5" customHeight="1" thickTop="1" x14ac:dyDescent="0.2">
      <c r="A25" s="87"/>
      <c r="B25" s="106"/>
      <c r="C25" s="107"/>
      <c r="D25" s="107"/>
      <c r="E25" s="106"/>
      <c r="F25" s="108"/>
      <c r="G25" s="109"/>
    </row>
    <row r="26" spans="1:9" s="78" customFormat="1" ht="13.5" customHeight="1" x14ac:dyDescent="0.2">
      <c r="A26" s="83" t="s">
        <v>116</v>
      </c>
      <c r="B26" s="110"/>
      <c r="C26" s="110"/>
      <c r="G26" s="111"/>
    </row>
    <row r="27" spans="1:9" s="78" customFormat="1" ht="13.5" customHeight="1" x14ac:dyDescent="0.2">
      <c r="A27" s="83" t="s">
        <v>117</v>
      </c>
      <c r="E27" s="112"/>
      <c r="F27" s="112"/>
      <c r="G27" s="109"/>
    </row>
    <row r="28" spans="1:9" s="78" customFormat="1" ht="14.25" customHeight="1" x14ac:dyDescent="0.25">
      <c r="A28" s="113"/>
      <c r="B28" s="114"/>
      <c r="C28" s="114"/>
      <c r="D28" s="114"/>
      <c r="E28" s="415" t="s">
        <v>118</v>
      </c>
      <c r="F28" s="415"/>
      <c r="G28" s="416"/>
      <c r="I28" s="115"/>
    </row>
    <row r="29" spans="1:9" s="78" customFormat="1" ht="13.5" customHeight="1" x14ac:dyDescent="0.25">
      <c r="A29" s="417" t="s">
        <v>119</v>
      </c>
      <c r="B29" s="415"/>
      <c r="C29" s="114"/>
      <c r="D29" s="114"/>
      <c r="E29" s="114"/>
      <c r="F29" s="114"/>
      <c r="G29" s="116"/>
    </row>
    <row r="30" spans="1:9" s="78" customFormat="1" ht="13.5" customHeight="1" x14ac:dyDescent="0.25">
      <c r="A30" s="113"/>
      <c r="B30" s="114"/>
      <c r="C30" s="114"/>
      <c r="D30" s="114"/>
      <c r="E30" s="418" t="s">
        <v>120</v>
      </c>
      <c r="F30" s="418"/>
      <c r="G30" s="419"/>
    </row>
    <row r="31" spans="1:9" s="78" customFormat="1" ht="13.5" customHeight="1" x14ac:dyDescent="0.25">
      <c r="A31" s="420" t="str">
        <f>B11</f>
        <v>RSB ENTERPRISES</v>
      </c>
      <c r="B31" s="421"/>
      <c r="C31" s="421"/>
      <c r="D31" s="114"/>
      <c r="E31" s="411" t="s">
        <v>121</v>
      </c>
      <c r="F31" s="411"/>
      <c r="G31" s="412"/>
    </row>
    <row r="32" spans="1:9" s="78" customFormat="1" ht="13.5" customHeight="1" x14ac:dyDescent="0.25">
      <c r="A32" s="408" t="s">
        <v>122</v>
      </c>
      <c r="B32" s="409"/>
      <c r="C32" s="409"/>
      <c r="D32" s="114"/>
      <c r="E32" s="114"/>
      <c r="F32" s="114"/>
      <c r="G32" s="116"/>
    </row>
    <row r="33" spans="1:10" s="78" customFormat="1" ht="13.5" customHeight="1" x14ac:dyDescent="0.25">
      <c r="A33" s="113"/>
      <c r="B33" s="117"/>
      <c r="C33" s="114"/>
      <c r="D33" s="114"/>
      <c r="E33" s="114"/>
      <c r="F33" s="114"/>
      <c r="G33" s="116"/>
    </row>
    <row r="34" spans="1:10" s="78" customFormat="1" ht="13.5" customHeight="1" x14ac:dyDescent="0.25">
      <c r="A34" s="118"/>
      <c r="B34" s="119" t="s">
        <v>123</v>
      </c>
      <c r="C34" s="117"/>
      <c r="D34" s="117"/>
      <c r="E34" s="117"/>
      <c r="F34" s="117"/>
      <c r="G34" s="85"/>
    </row>
    <row r="35" spans="1:10" s="78" customFormat="1" ht="13.5" customHeight="1" x14ac:dyDescent="0.25">
      <c r="A35" s="98" t="s">
        <v>124</v>
      </c>
      <c r="B35" s="114"/>
      <c r="C35" s="114"/>
      <c r="D35" s="114"/>
      <c r="E35" s="114"/>
      <c r="F35" s="114"/>
      <c r="G35" s="116"/>
    </row>
    <row r="36" spans="1:10" s="78" customFormat="1" ht="15" customHeight="1" x14ac:dyDescent="0.25">
      <c r="A36" s="98"/>
      <c r="B36" s="114"/>
      <c r="C36" s="120"/>
      <c r="D36" s="114"/>
      <c r="E36" s="114"/>
      <c r="F36" s="114"/>
      <c r="G36" s="116"/>
    </row>
    <row r="37" spans="1:10" s="78" customFormat="1" ht="12.75" customHeight="1" x14ac:dyDescent="0.25">
      <c r="A37" s="121"/>
      <c r="B37" s="122"/>
      <c r="C37" s="122"/>
      <c r="D37" s="123" t="s">
        <v>125</v>
      </c>
      <c r="E37" s="122"/>
      <c r="F37" s="122"/>
      <c r="G37" s="124"/>
    </row>
    <row r="38" spans="1:10" s="78" customFormat="1" ht="15" customHeight="1" x14ac:dyDescent="0.2">
      <c r="A38" s="410" t="s">
        <v>126</v>
      </c>
      <c r="B38" s="411"/>
      <c r="C38" s="411"/>
      <c r="D38" s="411"/>
      <c r="E38" s="411"/>
      <c r="F38" s="411"/>
      <c r="G38" s="412"/>
    </row>
    <row r="39" spans="1:10" s="78" customFormat="1" x14ac:dyDescent="0.2">
      <c r="A39" s="125"/>
      <c r="B39" s="89"/>
      <c r="C39" s="89"/>
      <c r="D39" s="89"/>
      <c r="E39" s="89"/>
      <c r="F39" s="89"/>
      <c r="G39" s="126"/>
    </row>
    <row r="40" spans="1:10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</row>
  </sheetData>
  <mergeCells count="30">
    <mergeCell ref="C18:D18"/>
    <mergeCell ref="A2:G2"/>
    <mergeCell ref="A3:G3"/>
    <mergeCell ref="A4:G4"/>
    <mergeCell ref="A5:G5"/>
    <mergeCell ref="A8:G8"/>
    <mergeCell ref="B11:D11"/>
    <mergeCell ref="E11:F11"/>
    <mergeCell ref="B12:D12"/>
    <mergeCell ref="E12:F12"/>
    <mergeCell ref="B13:D13"/>
    <mergeCell ref="E13:F13"/>
    <mergeCell ref="G13:G14"/>
    <mergeCell ref="G20:G21"/>
    <mergeCell ref="C22:D22"/>
    <mergeCell ref="C19:D19"/>
    <mergeCell ref="A20:A21"/>
    <mergeCell ref="B20:B21"/>
    <mergeCell ref="C20:D21"/>
    <mergeCell ref="E20:E21"/>
    <mergeCell ref="F20:F21"/>
    <mergeCell ref="A32:C32"/>
    <mergeCell ref="A38:G38"/>
    <mergeCell ref="A23:F23"/>
    <mergeCell ref="B24:F24"/>
    <mergeCell ref="E28:G28"/>
    <mergeCell ref="A29:B29"/>
    <mergeCell ref="E30:G30"/>
    <mergeCell ref="A31:C31"/>
    <mergeCell ref="E31:G31"/>
  </mergeCells>
  <printOptions horizontalCentered="1"/>
  <pageMargins left="0.47244094488188998" right="0.47244094488188998" top="0.59055118110236204" bottom="0.39370078740157499" header="0.31496062992126" footer="0.31496062992126"/>
  <pageSetup paperSize="9" scale="90" orientation="portrait" horizontalDpi="0" verticalDpi="0" r:id="rId1"/>
  <headerFooter>
    <oddFooter xml:space="preserve">&amp;L&amp;"Tahoma,Italic"&amp;8&amp;K000066NIA-ROV-ACIMO-ADM/PPU-INT-Form11 Rev02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C80E-FA83-4D2A-9DB4-DEE07C8A0C9A}">
  <dimension ref="A2:M53"/>
  <sheetViews>
    <sheetView showGridLines="0" view="pageBreakPreview" topLeftCell="A4" zoomScaleNormal="100" zoomScaleSheetLayoutView="100" workbookViewId="0">
      <selection activeCell="D15" sqref="D15:H20"/>
    </sheetView>
  </sheetViews>
  <sheetFormatPr defaultColWidth="9.140625" defaultRowHeight="12.75" x14ac:dyDescent="0.2"/>
  <cols>
    <col min="1" max="1" width="7.42578125" style="127" customWidth="1"/>
    <col min="2" max="2" width="6.7109375" style="127" customWidth="1"/>
    <col min="3" max="3" width="2.28515625" style="127" customWidth="1"/>
    <col min="4" max="4" width="7.42578125" style="127" customWidth="1"/>
    <col min="5" max="5" width="6.5703125" style="127" customWidth="1"/>
    <col min="6" max="6" width="10" style="127" customWidth="1"/>
    <col min="7" max="7" width="2" style="127" customWidth="1"/>
    <col min="8" max="8" width="12.85546875" style="127" customWidth="1"/>
    <col min="9" max="9" width="6.7109375" style="127" customWidth="1"/>
    <col min="10" max="10" width="6.85546875" style="127" customWidth="1"/>
    <col min="11" max="11" width="13.28515625" style="127" customWidth="1"/>
    <col min="12" max="12" width="11.140625" style="127" customWidth="1"/>
    <col min="13" max="13" width="11.7109375" style="127" customWidth="1"/>
    <col min="14" max="16384" width="9.140625" style="127"/>
  </cols>
  <sheetData>
    <row r="2" spans="1:13" ht="18" customHeight="1" x14ac:dyDescent="0.2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1" t="s">
        <v>127</v>
      </c>
      <c r="L2" s="561"/>
      <c r="M2" s="561"/>
    </row>
    <row r="3" spans="1:13" ht="13.5" customHeight="1" x14ac:dyDescent="0.2">
      <c r="A3" s="562"/>
      <c r="B3" s="562"/>
      <c r="C3" s="562"/>
      <c r="D3" s="562"/>
      <c r="E3" s="562"/>
      <c r="F3" s="562"/>
      <c r="G3" s="562"/>
      <c r="H3" s="562"/>
      <c r="I3" s="562"/>
      <c r="J3" s="562"/>
      <c r="K3" s="563" t="s">
        <v>128</v>
      </c>
      <c r="L3" s="563"/>
      <c r="M3" s="563"/>
    </row>
    <row r="4" spans="1:13" ht="17.25" customHeight="1" x14ac:dyDescent="0.2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3" t="s">
        <v>129</v>
      </c>
      <c r="L4" s="563"/>
      <c r="M4" s="563"/>
    </row>
    <row r="5" spans="1:13" ht="17.25" customHeight="1" x14ac:dyDescent="0.2">
      <c r="A5" s="522" t="s">
        <v>130</v>
      </c>
      <c r="B5" s="522"/>
      <c r="C5" s="522"/>
      <c r="D5" s="522"/>
      <c r="E5" s="522"/>
      <c r="F5" s="522"/>
      <c r="G5" s="522"/>
      <c r="H5" s="522"/>
      <c r="I5" s="522"/>
      <c r="J5" s="522"/>
      <c r="K5" s="522"/>
      <c r="L5" s="522"/>
      <c r="M5" s="522"/>
    </row>
    <row r="6" spans="1:13" ht="36.75" customHeight="1" thickBot="1" x14ac:dyDescent="0.25">
      <c r="A6" s="523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</row>
    <row r="7" spans="1:13" ht="12.6" customHeight="1" x14ac:dyDescent="0.2">
      <c r="A7" s="487" t="s">
        <v>131</v>
      </c>
      <c r="B7" s="476"/>
      <c r="C7" s="477"/>
      <c r="D7" s="525" t="s">
        <v>84</v>
      </c>
      <c r="E7" s="526"/>
      <c r="F7" s="526"/>
      <c r="G7" s="526"/>
      <c r="H7" s="526"/>
      <c r="I7" s="526"/>
      <c r="J7" s="526"/>
      <c r="K7" s="526"/>
      <c r="L7" s="526"/>
      <c r="M7" s="527"/>
    </row>
    <row r="8" spans="1:13" ht="12.75" customHeight="1" x14ac:dyDescent="0.2">
      <c r="A8" s="524"/>
      <c r="B8" s="479"/>
      <c r="C8" s="480"/>
      <c r="D8" s="528"/>
      <c r="E8" s="529"/>
      <c r="F8" s="529"/>
      <c r="G8" s="529"/>
      <c r="H8" s="529"/>
      <c r="I8" s="529"/>
      <c r="J8" s="529"/>
      <c r="K8" s="529"/>
      <c r="L8" s="529"/>
      <c r="M8" s="530"/>
    </row>
    <row r="9" spans="1:13" ht="12.75" customHeight="1" x14ac:dyDescent="0.2">
      <c r="A9" s="531" t="s">
        <v>132</v>
      </c>
      <c r="B9" s="532"/>
      <c r="C9" s="533"/>
      <c r="D9" s="534"/>
      <c r="E9" s="535"/>
      <c r="F9" s="535"/>
      <c r="G9" s="535"/>
      <c r="H9" s="535"/>
      <c r="I9" s="535"/>
      <c r="J9" s="535"/>
      <c r="K9" s="535"/>
      <c r="L9" s="535"/>
      <c r="M9" s="536"/>
    </row>
    <row r="10" spans="1:13" ht="12.75" customHeight="1" x14ac:dyDescent="0.2">
      <c r="A10" s="524"/>
      <c r="B10" s="479"/>
      <c r="C10" s="480"/>
      <c r="D10" s="537"/>
      <c r="E10" s="538"/>
      <c r="F10" s="538"/>
      <c r="G10" s="538"/>
      <c r="H10" s="538"/>
      <c r="I10" s="538"/>
      <c r="J10" s="538"/>
      <c r="K10" s="538"/>
      <c r="L10" s="538"/>
      <c r="M10" s="539"/>
    </row>
    <row r="11" spans="1:13" ht="12.75" customHeight="1" x14ac:dyDescent="0.2">
      <c r="A11" s="531" t="s">
        <v>133</v>
      </c>
      <c r="B11" s="532"/>
      <c r="C11" s="533"/>
      <c r="D11" s="543" t="s">
        <v>98</v>
      </c>
      <c r="E11" s="544"/>
      <c r="F11" s="544"/>
      <c r="G11" s="544"/>
      <c r="H11" s="544"/>
      <c r="I11" s="544"/>
      <c r="J11" s="544"/>
      <c r="K11" s="544"/>
      <c r="L11" s="544"/>
      <c r="M11" s="545"/>
    </row>
    <row r="12" spans="1:13" ht="13.5" customHeight="1" thickBot="1" x14ac:dyDescent="0.25">
      <c r="A12" s="540"/>
      <c r="B12" s="541"/>
      <c r="C12" s="542"/>
      <c r="D12" s="546"/>
      <c r="E12" s="547"/>
      <c r="F12" s="547"/>
      <c r="G12" s="547"/>
      <c r="H12" s="547"/>
      <c r="I12" s="547"/>
      <c r="J12" s="547"/>
      <c r="K12" s="547"/>
      <c r="L12" s="547"/>
      <c r="M12" s="548"/>
    </row>
    <row r="13" spans="1:13" ht="12.75" customHeight="1" x14ac:dyDescent="0.2">
      <c r="A13" s="549" t="s">
        <v>134</v>
      </c>
      <c r="B13" s="550"/>
      <c r="C13" s="551"/>
      <c r="D13" s="552" t="s">
        <v>135</v>
      </c>
      <c r="E13" s="553"/>
      <c r="F13" s="553"/>
      <c r="G13" s="553"/>
      <c r="H13" s="554"/>
      <c r="I13" s="552" t="s">
        <v>136</v>
      </c>
      <c r="J13" s="551"/>
      <c r="K13" s="556" t="s">
        <v>137</v>
      </c>
      <c r="L13" s="552" t="s">
        <v>115</v>
      </c>
      <c r="M13" s="558"/>
    </row>
    <row r="14" spans="1:13" ht="37.15" customHeight="1" x14ac:dyDescent="0.2">
      <c r="A14" s="524"/>
      <c r="B14" s="479"/>
      <c r="C14" s="480"/>
      <c r="D14" s="537"/>
      <c r="E14" s="538"/>
      <c r="F14" s="538"/>
      <c r="G14" s="538"/>
      <c r="H14" s="555"/>
      <c r="I14" s="478"/>
      <c r="J14" s="480"/>
      <c r="K14" s="557"/>
      <c r="L14" s="478"/>
      <c r="M14" s="559"/>
    </row>
    <row r="15" spans="1:13" ht="12.75" customHeight="1" x14ac:dyDescent="0.2">
      <c r="A15" s="132"/>
      <c r="B15" s="133"/>
      <c r="C15" s="134"/>
      <c r="D15" s="512" t="s">
        <v>15</v>
      </c>
      <c r="E15" s="513"/>
      <c r="F15" s="513"/>
      <c r="G15" s="513"/>
      <c r="H15" s="514"/>
      <c r="I15" s="135"/>
      <c r="J15" s="134"/>
      <c r="K15" s="136"/>
      <c r="L15" s="518">
        <f>H22</f>
        <v>22000</v>
      </c>
      <c r="M15" s="519"/>
    </row>
    <row r="16" spans="1:13" ht="12.75" customHeight="1" x14ac:dyDescent="0.2">
      <c r="A16" s="520"/>
      <c r="B16" s="511"/>
      <c r="C16" s="521"/>
      <c r="D16" s="515"/>
      <c r="E16" s="516"/>
      <c r="F16" s="516"/>
      <c r="G16" s="516"/>
      <c r="H16" s="517"/>
      <c r="I16" s="140"/>
      <c r="J16" s="141"/>
      <c r="K16" s="142"/>
      <c r="L16" s="500"/>
      <c r="M16" s="501"/>
    </row>
    <row r="17" spans="1:13" ht="12.75" customHeight="1" x14ac:dyDescent="0.2">
      <c r="A17" s="137"/>
      <c r="B17" s="138"/>
      <c r="C17" s="139"/>
      <c r="D17" s="515"/>
      <c r="E17" s="516"/>
      <c r="F17" s="516"/>
      <c r="G17" s="516"/>
      <c r="H17" s="517"/>
      <c r="I17" s="140"/>
      <c r="J17" s="141"/>
      <c r="K17" s="142"/>
      <c r="L17" s="500"/>
      <c r="M17" s="501"/>
    </row>
    <row r="18" spans="1:13" ht="12.75" customHeight="1" x14ac:dyDescent="0.2">
      <c r="A18" s="137"/>
      <c r="B18" s="138"/>
      <c r="C18" s="139"/>
      <c r="D18" s="515"/>
      <c r="E18" s="516"/>
      <c r="F18" s="516"/>
      <c r="G18" s="516"/>
      <c r="H18" s="517"/>
      <c r="I18" s="140"/>
      <c r="J18" s="141"/>
      <c r="K18" s="142"/>
      <c r="L18" s="500"/>
      <c r="M18" s="501"/>
    </row>
    <row r="19" spans="1:13" ht="12.75" customHeight="1" x14ac:dyDescent="0.2">
      <c r="A19" s="143"/>
      <c r="B19" s="144"/>
      <c r="C19" s="145"/>
      <c r="D19" s="515"/>
      <c r="E19" s="516"/>
      <c r="F19" s="516"/>
      <c r="G19" s="516"/>
      <c r="H19" s="517"/>
      <c r="I19" s="146"/>
      <c r="J19" s="145"/>
      <c r="K19" s="142"/>
      <c r="L19" s="500"/>
      <c r="M19" s="501"/>
    </row>
    <row r="20" spans="1:13" ht="12.75" customHeight="1" x14ac:dyDescent="0.2">
      <c r="A20" s="143"/>
      <c r="B20" s="144"/>
      <c r="C20" s="145"/>
      <c r="D20" s="515"/>
      <c r="E20" s="516"/>
      <c r="F20" s="516"/>
      <c r="G20" s="516"/>
      <c r="H20" s="517"/>
      <c r="I20" s="146"/>
      <c r="J20" s="145"/>
      <c r="K20" s="142"/>
      <c r="L20" s="500"/>
      <c r="M20" s="501"/>
    </row>
    <row r="21" spans="1:13" ht="14.25" x14ac:dyDescent="0.2">
      <c r="A21" s="143"/>
      <c r="B21" s="144"/>
      <c r="C21" s="145"/>
      <c r="D21" s="147"/>
      <c r="E21" s="148"/>
      <c r="F21" s="148"/>
      <c r="G21" s="148"/>
      <c r="H21" s="149"/>
      <c r="I21" s="146"/>
      <c r="J21" s="145"/>
      <c r="K21" s="150"/>
      <c r="L21" s="500"/>
      <c r="M21" s="501"/>
    </row>
    <row r="22" spans="1:13" ht="14.25" x14ac:dyDescent="0.2">
      <c r="A22" s="143"/>
      <c r="B22" s="144"/>
      <c r="C22" s="145"/>
      <c r="D22" s="147"/>
      <c r="E22" s="148"/>
      <c r="F22" s="148"/>
      <c r="G22" s="148"/>
      <c r="H22" s="151">
        <v>22000</v>
      </c>
      <c r="I22" s="146"/>
      <c r="J22" s="145"/>
      <c r="K22" s="150"/>
      <c r="L22" s="500"/>
      <c r="M22" s="501"/>
    </row>
    <row r="23" spans="1:13" ht="14.25" x14ac:dyDescent="0.2">
      <c r="A23" s="143"/>
      <c r="B23" s="144"/>
      <c r="C23" s="145"/>
      <c r="D23" s="152"/>
      <c r="E23" s="144"/>
      <c r="F23" s="144" t="s">
        <v>55</v>
      </c>
      <c r="G23" s="144"/>
      <c r="H23" s="145"/>
      <c r="I23" s="146"/>
      <c r="J23" s="145"/>
      <c r="K23" s="150"/>
      <c r="L23" s="500"/>
      <c r="M23" s="501"/>
    </row>
    <row r="24" spans="1:13" ht="16.5" customHeight="1" thickBot="1" x14ac:dyDescent="0.25">
      <c r="A24" s="153"/>
      <c r="B24" s="154"/>
      <c r="C24" s="155"/>
      <c r="D24" s="502" t="s">
        <v>138</v>
      </c>
      <c r="E24" s="503"/>
      <c r="F24" s="503"/>
      <c r="G24" s="503"/>
      <c r="H24" s="504"/>
      <c r="I24" s="156"/>
      <c r="J24" s="155"/>
      <c r="K24" s="155"/>
      <c r="L24" s="505">
        <f>L15</f>
        <v>22000</v>
      </c>
      <c r="M24" s="506"/>
    </row>
    <row r="25" spans="1:13" ht="9" customHeight="1" x14ac:dyDescent="0.2">
      <c r="A25" s="507" t="s">
        <v>139</v>
      </c>
      <c r="B25" s="157"/>
      <c r="C25" s="158"/>
      <c r="D25" s="131"/>
      <c r="E25" s="159"/>
      <c r="F25" s="159"/>
      <c r="G25" s="159"/>
      <c r="H25" s="160"/>
      <c r="I25" s="507" t="s">
        <v>140</v>
      </c>
      <c r="J25" s="161"/>
      <c r="K25" s="158"/>
      <c r="L25" s="144"/>
      <c r="M25" s="162"/>
    </row>
    <row r="26" spans="1:13" ht="14.25" customHeight="1" x14ac:dyDescent="0.2">
      <c r="A26" s="508"/>
      <c r="B26" s="509" t="s">
        <v>141</v>
      </c>
      <c r="C26" s="510"/>
      <c r="D26" s="511" t="s">
        <v>142</v>
      </c>
      <c r="E26" s="511"/>
      <c r="F26" s="511"/>
      <c r="G26" s="511"/>
      <c r="H26" s="501"/>
      <c r="I26" s="508"/>
      <c r="J26" s="163" t="s">
        <v>143</v>
      </c>
      <c r="K26" s="144"/>
      <c r="L26" s="144"/>
      <c r="M26" s="162"/>
    </row>
    <row r="27" spans="1:13" ht="14.25" x14ac:dyDescent="0.2">
      <c r="A27" s="164"/>
      <c r="B27" s="144" t="s">
        <v>144</v>
      </c>
      <c r="C27" s="144"/>
      <c r="D27" s="144"/>
      <c r="E27" s="144"/>
      <c r="F27" s="144"/>
      <c r="G27" s="144"/>
      <c r="H27" s="162"/>
      <c r="I27" s="143"/>
      <c r="J27" s="144" t="s">
        <v>145</v>
      </c>
      <c r="K27" s="144"/>
      <c r="L27" s="144"/>
      <c r="M27" s="162"/>
    </row>
    <row r="28" spans="1:13" ht="14.25" x14ac:dyDescent="0.2">
      <c r="A28" s="486"/>
      <c r="B28" s="144" t="s">
        <v>146</v>
      </c>
      <c r="C28" s="144"/>
      <c r="D28" s="144"/>
      <c r="E28" s="144"/>
      <c r="F28" s="144"/>
      <c r="G28" s="144"/>
      <c r="H28" s="162"/>
      <c r="I28" s="144"/>
      <c r="J28" s="144" t="s">
        <v>147</v>
      </c>
      <c r="K28" s="144"/>
      <c r="L28" s="144"/>
      <c r="M28" s="162"/>
    </row>
    <row r="29" spans="1:13" ht="12.75" customHeight="1" x14ac:dyDescent="0.2">
      <c r="A29" s="486"/>
      <c r="B29" s="144"/>
      <c r="C29" s="144"/>
      <c r="D29" s="144"/>
      <c r="E29" s="144"/>
      <c r="F29" s="144"/>
      <c r="G29" s="144"/>
      <c r="H29" s="162"/>
      <c r="I29" s="144"/>
      <c r="J29" s="144"/>
      <c r="K29" s="144"/>
      <c r="L29" s="144"/>
      <c r="M29" s="162"/>
    </row>
    <row r="30" spans="1:13" ht="12.75" customHeight="1" x14ac:dyDescent="0.2">
      <c r="A30" s="165"/>
      <c r="B30" s="166"/>
      <c r="C30" s="166"/>
      <c r="D30" s="166"/>
      <c r="E30" s="166"/>
      <c r="F30" s="166"/>
      <c r="G30" s="144"/>
      <c r="H30" s="162"/>
      <c r="I30" s="144"/>
      <c r="J30" s="144"/>
      <c r="K30" s="144"/>
      <c r="L30" s="144"/>
      <c r="M30" s="162"/>
    </row>
    <row r="31" spans="1:13" ht="12.75" customHeight="1" x14ac:dyDescent="0.2">
      <c r="A31" s="165"/>
      <c r="B31" s="144"/>
      <c r="C31" s="144"/>
      <c r="D31" s="144"/>
      <c r="E31" s="144"/>
      <c r="F31" s="144"/>
      <c r="G31" s="144"/>
      <c r="H31" s="162"/>
      <c r="I31" s="144"/>
      <c r="J31" s="144"/>
      <c r="K31" s="144"/>
      <c r="L31" s="144"/>
      <c r="M31" s="162"/>
    </row>
    <row r="32" spans="1:13" ht="12.75" customHeight="1" x14ac:dyDescent="0.2">
      <c r="A32" s="487" t="s">
        <v>148</v>
      </c>
      <c r="B32" s="476"/>
      <c r="C32" s="488" t="s">
        <v>149</v>
      </c>
      <c r="D32" s="488"/>
      <c r="E32" s="488"/>
      <c r="F32" s="488"/>
      <c r="G32" s="488"/>
      <c r="H32" s="489"/>
      <c r="I32" s="144" t="s">
        <v>150</v>
      </c>
      <c r="J32" s="144"/>
      <c r="K32" s="167" t="s">
        <v>149</v>
      </c>
      <c r="L32" s="144"/>
      <c r="M32" s="162"/>
    </row>
    <row r="33" spans="1:13" ht="14.25" x14ac:dyDescent="0.2">
      <c r="A33" s="168"/>
      <c r="B33" s="148"/>
      <c r="C33" s="148"/>
      <c r="D33" s="148"/>
      <c r="E33" s="148"/>
      <c r="F33" s="148"/>
      <c r="G33" s="148"/>
      <c r="H33" s="169"/>
      <c r="I33" s="144"/>
      <c r="J33" s="144"/>
      <c r="K33" s="144"/>
      <c r="L33" s="144"/>
      <c r="M33" s="162"/>
    </row>
    <row r="34" spans="1:13" ht="18" customHeight="1" x14ac:dyDescent="0.2">
      <c r="A34" s="487" t="s">
        <v>151</v>
      </c>
      <c r="B34" s="476"/>
      <c r="C34" s="490" t="s">
        <v>152</v>
      </c>
      <c r="D34" s="490"/>
      <c r="E34" s="490"/>
      <c r="F34" s="490"/>
      <c r="G34" s="490"/>
      <c r="H34" s="491"/>
      <c r="I34" s="144" t="s">
        <v>151</v>
      </c>
      <c r="J34" s="144"/>
      <c r="K34" s="170" t="s">
        <v>125</v>
      </c>
      <c r="L34" s="144"/>
      <c r="M34" s="162"/>
    </row>
    <row r="35" spans="1:13" ht="14.25" x14ac:dyDescent="0.2">
      <c r="A35" s="168"/>
      <c r="B35" s="148"/>
      <c r="C35" s="128"/>
      <c r="D35" s="128"/>
      <c r="E35" s="128"/>
      <c r="F35" s="128"/>
      <c r="G35" s="148"/>
      <c r="H35" s="169"/>
      <c r="I35" s="144"/>
      <c r="J35" s="144"/>
      <c r="K35" s="144"/>
      <c r="L35" s="144"/>
      <c r="M35" s="162"/>
    </row>
    <row r="36" spans="1:13" ht="12.75" customHeight="1" x14ac:dyDescent="0.2">
      <c r="A36" s="487" t="s">
        <v>153</v>
      </c>
      <c r="B36" s="476"/>
      <c r="C36" s="492" t="s">
        <v>154</v>
      </c>
      <c r="D36" s="492"/>
      <c r="E36" s="492"/>
      <c r="F36" s="492"/>
      <c r="G36" s="492"/>
      <c r="H36" s="493"/>
      <c r="I36" s="144" t="s">
        <v>153</v>
      </c>
      <c r="J36" s="144"/>
      <c r="K36" s="171" t="s">
        <v>155</v>
      </c>
      <c r="L36" s="144"/>
      <c r="M36" s="162"/>
    </row>
    <row r="37" spans="1:13" ht="28.5" customHeight="1" x14ac:dyDescent="0.2">
      <c r="A37" s="168"/>
      <c r="B37" s="148"/>
      <c r="C37" s="476"/>
      <c r="D37" s="476"/>
      <c r="E37" s="476"/>
      <c r="F37" s="476"/>
      <c r="G37" s="476"/>
      <c r="H37" s="494"/>
      <c r="I37" s="144"/>
      <c r="J37" s="144"/>
      <c r="K37" s="495"/>
      <c r="L37" s="495"/>
      <c r="M37" s="496"/>
    </row>
    <row r="38" spans="1:13" ht="12.75" customHeight="1" x14ac:dyDescent="0.2">
      <c r="A38" s="487" t="s">
        <v>156</v>
      </c>
      <c r="B38" s="476"/>
      <c r="C38" s="497" t="s">
        <v>157</v>
      </c>
      <c r="D38" s="497"/>
      <c r="E38" s="497"/>
      <c r="F38" s="497"/>
      <c r="G38" s="497"/>
      <c r="H38" s="498"/>
      <c r="I38" s="144" t="s">
        <v>156</v>
      </c>
      <c r="J38" s="144"/>
      <c r="K38" s="144" t="s">
        <v>158</v>
      </c>
      <c r="L38" s="144"/>
      <c r="M38" s="162"/>
    </row>
    <row r="39" spans="1:13" ht="9.75" customHeight="1" thickBot="1" x14ac:dyDescent="0.25">
      <c r="A39" s="172"/>
      <c r="B39" s="129"/>
      <c r="C39" s="129"/>
      <c r="D39" s="129"/>
      <c r="E39" s="129"/>
      <c r="F39" s="129"/>
      <c r="G39" s="129"/>
      <c r="H39" s="130"/>
      <c r="I39" s="154"/>
      <c r="J39" s="154"/>
      <c r="K39" s="154"/>
      <c r="L39" s="154"/>
      <c r="M39" s="173"/>
    </row>
    <row r="40" spans="1:13" ht="3.75" customHeight="1" thickBot="1" x14ac:dyDescent="0.25">
      <c r="A40" s="174"/>
      <c r="B40" s="175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76"/>
    </row>
    <row r="41" spans="1:13" ht="15" thickBot="1" x14ac:dyDescent="0.25">
      <c r="A41" s="177" t="s">
        <v>159</v>
      </c>
      <c r="B41" s="499" t="s">
        <v>160</v>
      </c>
      <c r="C41" s="484"/>
      <c r="D41" s="484"/>
      <c r="E41" s="484"/>
      <c r="F41" s="484"/>
      <c r="G41" s="484"/>
      <c r="H41" s="484"/>
      <c r="I41" s="484"/>
      <c r="J41" s="484"/>
      <c r="K41" s="484"/>
      <c r="L41" s="484"/>
      <c r="M41" s="485"/>
    </row>
    <row r="42" spans="1:13" ht="13.5" customHeight="1" thickBot="1" x14ac:dyDescent="0.25">
      <c r="A42" s="483" t="s">
        <v>161</v>
      </c>
      <c r="B42" s="484"/>
      <c r="C42" s="484"/>
      <c r="D42" s="484"/>
      <c r="E42" s="484"/>
      <c r="F42" s="484"/>
      <c r="G42" s="485"/>
      <c r="H42" s="483" t="s">
        <v>115</v>
      </c>
      <c r="I42" s="484"/>
      <c r="J42" s="484"/>
      <c r="K42" s="484"/>
      <c r="L42" s="484"/>
      <c r="M42" s="485"/>
    </row>
    <row r="43" spans="1:13" ht="13.5" customHeight="1" x14ac:dyDescent="0.2">
      <c r="A43" s="469" t="s">
        <v>123</v>
      </c>
      <c r="B43" s="471" t="s">
        <v>135</v>
      </c>
      <c r="C43" s="472"/>
      <c r="D43" s="472"/>
      <c r="E43" s="475" t="s">
        <v>162</v>
      </c>
      <c r="F43" s="476"/>
      <c r="G43" s="477"/>
      <c r="H43" s="468" t="s">
        <v>163</v>
      </c>
      <c r="I43" s="481" t="s">
        <v>164</v>
      </c>
      <c r="J43" s="482"/>
      <c r="K43" s="468" t="s">
        <v>165</v>
      </c>
      <c r="L43" s="447" t="s">
        <v>166</v>
      </c>
      <c r="M43" s="448"/>
    </row>
    <row r="44" spans="1:13" ht="26.25" customHeight="1" x14ac:dyDescent="0.2">
      <c r="A44" s="469"/>
      <c r="B44" s="471"/>
      <c r="C44" s="472"/>
      <c r="D44" s="472"/>
      <c r="E44" s="475"/>
      <c r="F44" s="476"/>
      <c r="G44" s="477"/>
      <c r="H44" s="468"/>
      <c r="I44" s="481"/>
      <c r="J44" s="482"/>
      <c r="K44" s="468"/>
      <c r="L44" s="178" t="s">
        <v>163</v>
      </c>
      <c r="M44" s="179" t="s">
        <v>164</v>
      </c>
    </row>
    <row r="45" spans="1:13" ht="15.6" customHeight="1" x14ac:dyDescent="0.2">
      <c r="A45" s="470"/>
      <c r="B45" s="473"/>
      <c r="C45" s="474"/>
      <c r="D45" s="474"/>
      <c r="E45" s="478"/>
      <c r="F45" s="479"/>
      <c r="G45" s="480"/>
      <c r="H45" s="180" t="s">
        <v>167</v>
      </c>
      <c r="I45" s="449" t="s">
        <v>168</v>
      </c>
      <c r="J45" s="450"/>
      <c r="K45" s="180" t="s">
        <v>169</v>
      </c>
      <c r="L45" s="180" t="s">
        <v>170</v>
      </c>
      <c r="M45" s="181" t="s">
        <v>171</v>
      </c>
    </row>
    <row r="46" spans="1:13" ht="13.5" customHeight="1" x14ac:dyDescent="0.2">
      <c r="A46" s="182"/>
      <c r="B46" s="451" t="str">
        <f>D15</f>
        <v>HP Original 336A LaserJet Toner Cartridge (yield ~7,400 ISO pages*) W1336A</v>
      </c>
      <c r="C46" s="452"/>
      <c r="D46" s="453"/>
      <c r="E46" s="460"/>
      <c r="F46" s="461"/>
      <c r="G46" s="462"/>
      <c r="H46" s="183">
        <f>L24</f>
        <v>22000</v>
      </c>
      <c r="I46" s="463">
        <f>L24</f>
        <v>22000</v>
      </c>
      <c r="J46" s="464"/>
      <c r="K46" s="142"/>
      <c r="L46" s="184"/>
      <c r="M46" s="185"/>
    </row>
    <row r="47" spans="1:13" ht="13.5" customHeight="1" x14ac:dyDescent="0.2">
      <c r="A47" s="182"/>
      <c r="B47" s="454"/>
      <c r="C47" s="455"/>
      <c r="D47" s="456"/>
      <c r="E47" s="140"/>
      <c r="F47" s="144"/>
      <c r="G47" s="145"/>
      <c r="H47" s="142"/>
      <c r="I47" s="186"/>
      <c r="J47" s="187"/>
      <c r="K47" s="188"/>
      <c r="L47" s="188"/>
      <c r="M47" s="189"/>
    </row>
    <row r="48" spans="1:13" ht="13.5" customHeight="1" x14ac:dyDescent="0.2">
      <c r="A48" s="182"/>
      <c r="B48" s="454"/>
      <c r="C48" s="455"/>
      <c r="D48" s="456"/>
      <c r="E48" s="465"/>
      <c r="F48" s="466"/>
      <c r="G48" s="467"/>
      <c r="H48" s="142"/>
      <c r="I48" s="186"/>
      <c r="J48" s="187"/>
      <c r="K48" s="188"/>
      <c r="L48" s="188"/>
      <c r="M48" s="189"/>
    </row>
    <row r="49" spans="1:13" ht="13.5" customHeight="1" x14ac:dyDescent="0.2">
      <c r="A49" s="182"/>
      <c r="B49" s="454"/>
      <c r="C49" s="455"/>
      <c r="D49" s="456"/>
      <c r="E49" s="140"/>
      <c r="F49" s="144"/>
      <c r="G49" s="145"/>
      <c r="H49" s="142"/>
      <c r="I49" s="186"/>
      <c r="J49" s="187"/>
      <c r="K49" s="188"/>
      <c r="L49" s="190"/>
      <c r="M49" s="189"/>
    </row>
    <row r="50" spans="1:13" ht="13.5" customHeight="1" x14ac:dyDescent="0.2">
      <c r="A50" s="191"/>
      <c r="B50" s="454"/>
      <c r="C50" s="455"/>
      <c r="D50" s="456"/>
      <c r="E50" s="146"/>
      <c r="F50" s="144"/>
      <c r="G50" s="145"/>
      <c r="H50" s="142"/>
      <c r="I50" s="146"/>
      <c r="J50" s="145"/>
      <c r="K50" s="142"/>
      <c r="L50" s="142"/>
      <c r="M50" s="162"/>
    </row>
    <row r="51" spans="1:13" ht="13.5" customHeight="1" x14ac:dyDescent="0.2">
      <c r="A51" s="191"/>
      <c r="B51" s="454"/>
      <c r="C51" s="455"/>
      <c r="D51" s="456"/>
      <c r="E51" s="146"/>
      <c r="F51" s="144"/>
      <c r="G51" s="145"/>
      <c r="H51" s="142"/>
      <c r="I51" s="146"/>
      <c r="J51" s="145"/>
      <c r="K51" s="142"/>
      <c r="L51" s="142"/>
      <c r="M51" s="162"/>
    </row>
    <row r="52" spans="1:13" ht="49.15" customHeight="1" thickBot="1" x14ac:dyDescent="0.25">
      <c r="A52" s="192"/>
      <c r="B52" s="457"/>
      <c r="C52" s="458"/>
      <c r="D52" s="459"/>
      <c r="E52" s="193"/>
      <c r="F52" s="194"/>
      <c r="G52" s="195"/>
      <c r="H52" s="196"/>
      <c r="I52" s="193"/>
      <c r="J52" s="195"/>
      <c r="K52" s="196"/>
      <c r="L52" s="196"/>
      <c r="M52" s="197"/>
    </row>
    <row r="53" spans="1:13" ht="14.25" x14ac:dyDescent="0.2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</row>
  </sheetData>
  <mergeCells count="54">
    <mergeCell ref="A2:J2"/>
    <mergeCell ref="K2:M2"/>
    <mergeCell ref="A3:J3"/>
    <mergeCell ref="K3:M3"/>
    <mergeCell ref="A4:J4"/>
    <mergeCell ref="K4:M4"/>
    <mergeCell ref="D15:H20"/>
    <mergeCell ref="L15:M22"/>
    <mergeCell ref="A16:C16"/>
    <mergeCell ref="A5:M6"/>
    <mergeCell ref="A7:C8"/>
    <mergeCell ref="D7:M8"/>
    <mergeCell ref="A9:C10"/>
    <mergeCell ref="D9:M10"/>
    <mergeCell ref="A11:C12"/>
    <mergeCell ref="D11:M12"/>
    <mergeCell ref="A13:C14"/>
    <mergeCell ref="D13:H14"/>
    <mergeCell ref="I13:J14"/>
    <mergeCell ref="K13:K14"/>
    <mergeCell ref="L13:M14"/>
    <mergeCell ref="L23:M23"/>
    <mergeCell ref="D24:H24"/>
    <mergeCell ref="L24:M24"/>
    <mergeCell ref="A25:A26"/>
    <mergeCell ref="I25:I26"/>
    <mergeCell ref="B26:C26"/>
    <mergeCell ref="D26:H26"/>
    <mergeCell ref="A42:G42"/>
    <mergeCell ref="H42:M42"/>
    <mergeCell ref="A28:A29"/>
    <mergeCell ref="A32:B32"/>
    <mergeCell ref="C32:H32"/>
    <mergeCell ref="A34:B34"/>
    <mergeCell ref="C34:H34"/>
    <mergeCell ref="A36:B36"/>
    <mergeCell ref="C36:H36"/>
    <mergeCell ref="C37:H37"/>
    <mergeCell ref="K37:M37"/>
    <mergeCell ref="A38:B38"/>
    <mergeCell ref="C38:H38"/>
    <mergeCell ref="B41:M41"/>
    <mergeCell ref="A43:A45"/>
    <mergeCell ref="B43:D45"/>
    <mergeCell ref="E43:G45"/>
    <mergeCell ref="H43:H44"/>
    <mergeCell ref="I43:J44"/>
    <mergeCell ref="L43:M43"/>
    <mergeCell ref="I45:J45"/>
    <mergeCell ref="B46:D52"/>
    <mergeCell ref="E46:G46"/>
    <mergeCell ref="I46:J46"/>
    <mergeCell ref="E48:G48"/>
    <mergeCell ref="K43:K44"/>
  </mergeCells>
  <printOptions horizontalCentered="1"/>
  <pageMargins left="0" right="0" top="0.70866141732283505" bottom="0.23622047244094499" header="0" footer="0.511811023622047"/>
  <pageSetup paperSize="9" scale="90" fitToWidth="0" fitToHeight="0" orientation="portrait" r:id="rId1"/>
  <headerFooter>
    <oddFooter>&amp;L&amp;"Tahoma,Bold"&amp;8NIA-ACIMO-FIN-INT-Form06 Rev07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1CDA-8C6D-450B-A780-6BDAEA3D545F}">
  <dimension ref="A1:M36"/>
  <sheetViews>
    <sheetView tabSelected="1" view="pageBreakPreview" zoomScale="145" zoomScaleSheetLayoutView="145" workbookViewId="0">
      <selection activeCell="G6" sqref="G6"/>
    </sheetView>
  </sheetViews>
  <sheetFormatPr defaultRowHeight="15" x14ac:dyDescent="0.25"/>
  <cols>
    <col min="1" max="1" width="9.42578125" style="198" customWidth="1"/>
    <col min="2" max="2" width="2.7109375" style="198" customWidth="1"/>
    <col min="3" max="3" width="14.85546875" style="198" customWidth="1"/>
    <col min="4" max="4" width="4.28515625" style="198" customWidth="1"/>
    <col min="5" max="5" width="2.7109375" style="198" customWidth="1"/>
    <col min="6" max="6" width="44.85546875" style="198" customWidth="1"/>
    <col min="7" max="7" width="8.28515625" style="198" customWidth="1"/>
    <col min="8" max="8" width="2.7109375" style="198" customWidth="1"/>
    <col min="9" max="9" width="9" style="198" customWidth="1"/>
    <col min="10" max="10" width="2" style="198" customWidth="1"/>
    <col min="11" max="11" width="0.85546875" style="198" customWidth="1"/>
    <col min="12" max="12" width="12.42578125" style="198" customWidth="1"/>
    <col min="13" max="13" width="18.28515625" style="198" customWidth="1"/>
    <col min="14" max="262" width="8.85546875" style="198"/>
    <col min="263" max="263" width="10.85546875" style="198" customWidth="1"/>
    <col min="264" max="264" width="15.42578125" style="198" customWidth="1"/>
    <col min="265" max="265" width="44.85546875" style="198" customWidth="1"/>
    <col min="266" max="267" width="10.85546875" style="198" customWidth="1"/>
    <col min="268" max="268" width="12.42578125" style="198" customWidth="1"/>
    <col min="269" max="269" width="17.5703125" style="198" customWidth="1"/>
    <col min="270" max="518" width="8.85546875" style="198"/>
    <col min="519" max="519" width="10.85546875" style="198" customWidth="1"/>
    <col min="520" max="520" width="15.42578125" style="198" customWidth="1"/>
    <col min="521" max="521" width="44.85546875" style="198" customWidth="1"/>
    <col min="522" max="523" width="10.85546875" style="198" customWidth="1"/>
    <col min="524" max="524" width="12.42578125" style="198" customWidth="1"/>
    <col min="525" max="525" width="17.5703125" style="198" customWidth="1"/>
    <col min="526" max="774" width="8.85546875" style="198"/>
    <col min="775" max="775" width="10.85546875" style="198" customWidth="1"/>
    <col min="776" max="776" width="15.42578125" style="198" customWidth="1"/>
    <col min="777" max="777" width="44.85546875" style="198" customWidth="1"/>
    <col min="778" max="779" width="10.85546875" style="198" customWidth="1"/>
    <col min="780" max="780" width="12.42578125" style="198" customWidth="1"/>
    <col min="781" max="781" width="17.5703125" style="198" customWidth="1"/>
    <col min="782" max="1030" width="8.85546875" style="198"/>
    <col min="1031" max="1031" width="10.85546875" style="198" customWidth="1"/>
    <col min="1032" max="1032" width="15.42578125" style="198" customWidth="1"/>
    <col min="1033" max="1033" width="44.85546875" style="198" customWidth="1"/>
    <col min="1034" max="1035" width="10.85546875" style="198" customWidth="1"/>
    <col min="1036" max="1036" width="12.42578125" style="198" customWidth="1"/>
    <col min="1037" max="1037" width="17.5703125" style="198" customWidth="1"/>
    <col min="1038" max="1286" width="8.85546875" style="198"/>
    <col min="1287" max="1287" width="10.85546875" style="198" customWidth="1"/>
    <col min="1288" max="1288" width="15.42578125" style="198" customWidth="1"/>
    <col min="1289" max="1289" width="44.85546875" style="198" customWidth="1"/>
    <col min="1290" max="1291" width="10.85546875" style="198" customWidth="1"/>
    <col min="1292" max="1292" width="12.42578125" style="198" customWidth="1"/>
    <col min="1293" max="1293" width="17.5703125" style="198" customWidth="1"/>
    <col min="1294" max="1542" width="8.85546875" style="198"/>
    <col min="1543" max="1543" width="10.85546875" style="198" customWidth="1"/>
    <col min="1544" max="1544" width="15.42578125" style="198" customWidth="1"/>
    <col min="1545" max="1545" width="44.85546875" style="198" customWidth="1"/>
    <col min="1546" max="1547" width="10.85546875" style="198" customWidth="1"/>
    <col min="1548" max="1548" width="12.42578125" style="198" customWidth="1"/>
    <col min="1549" max="1549" width="17.5703125" style="198" customWidth="1"/>
    <col min="1550" max="1798" width="8.85546875" style="198"/>
    <col min="1799" max="1799" width="10.85546875" style="198" customWidth="1"/>
    <col min="1800" max="1800" width="15.42578125" style="198" customWidth="1"/>
    <col min="1801" max="1801" width="44.85546875" style="198" customWidth="1"/>
    <col min="1802" max="1803" width="10.85546875" style="198" customWidth="1"/>
    <col min="1804" max="1804" width="12.42578125" style="198" customWidth="1"/>
    <col min="1805" max="1805" width="17.5703125" style="198" customWidth="1"/>
    <col min="1806" max="2054" width="8.85546875" style="198"/>
    <col min="2055" max="2055" width="10.85546875" style="198" customWidth="1"/>
    <col min="2056" max="2056" width="15.42578125" style="198" customWidth="1"/>
    <col min="2057" max="2057" width="44.85546875" style="198" customWidth="1"/>
    <col min="2058" max="2059" width="10.85546875" style="198" customWidth="1"/>
    <col min="2060" max="2060" width="12.42578125" style="198" customWidth="1"/>
    <col min="2061" max="2061" width="17.5703125" style="198" customWidth="1"/>
    <col min="2062" max="2310" width="8.85546875" style="198"/>
    <col min="2311" max="2311" width="10.85546875" style="198" customWidth="1"/>
    <col min="2312" max="2312" width="15.42578125" style="198" customWidth="1"/>
    <col min="2313" max="2313" width="44.85546875" style="198" customWidth="1"/>
    <col min="2314" max="2315" width="10.85546875" style="198" customWidth="1"/>
    <col min="2316" max="2316" width="12.42578125" style="198" customWidth="1"/>
    <col min="2317" max="2317" width="17.5703125" style="198" customWidth="1"/>
    <col min="2318" max="2566" width="8.85546875" style="198"/>
    <col min="2567" max="2567" width="10.85546875" style="198" customWidth="1"/>
    <col min="2568" max="2568" width="15.42578125" style="198" customWidth="1"/>
    <col min="2569" max="2569" width="44.85546875" style="198" customWidth="1"/>
    <col min="2570" max="2571" width="10.85546875" style="198" customWidth="1"/>
    <col min="2572" max="2572" width="12.42578125" style="198" customWidth="1"/>
    <col min="2573" max="2573" width="17.5703125" style="198" customWidth="1"/>
    <col min="2574" max="2822" width="8.85546875" style="198"/>
    <col min="2823" max="2823" width="10.85546875" style="198" customWidth="1"/>
    <col min="2824" max="2824" width="15.42578125" style="198" customWidth="1"/>
    <col min="2825" max="2825" width="44.85546875" style="198" customWidth="1"/>
    <col min="2826" max="2827" width="10.85546875" style="198" customWidth="1"/>
    <col min="2828" max="2828" width="12.42578125" style="198" customWidth="1"/>
    <col min="2829" max="2829" width="17.5703125" style="198" customWidth="1"/>
    <col min="2830" max="3078" width="8.85546875" style="198"/>
    <col min="3079" max="3079" width="10.85546875" style="198" customWidth="1"/>
    <col min="3080" max="3080" width="15.42578125" style="198" customWidth="1"/>
    <col min="3081" max="3081" width="44.85546875" style="198" customWidth="1"/>
    <col min="3082" max="3083" width="10.85546875" style="198" customWidth="1"/>
    <col min="3084" max="3084" width="12.42578125" style="198" customWidth="1"/>
    <col min="3085" max="3085" width="17.5703125" style="198" customWidth="1"/>
    <col min="3086" max="3334" width="8.85546875" style="198"/>
    <col min="3335" max="3335" width="10.85546875" style="198" customWidth="1"/>
    <col min="3336" max="3336" width="15.42578125" style="198" customWidth="1"/>
    <col min="3337" max="3337" width="44.85546875" style="198" customWidth="1"/>
    <col min="3338" max="3339" width="10.85546875" style="198" customWidth="1"/>
    <col min="3340" max="3340" width="12.42578125" style="198" customWidth="1"/>
    <col min="3341" max="3341" width="17.5703125" style="198" customWidth="1"/>
    <col min="3342" max="3590" width="8.85546875" style="198"/>
    <col min="3591" max="3591" width="10.85546875" style="198" customWidth="1"/>
    <col min="3592" max="3592" width="15.42578125" style="198" customWidth="1"/>
    <col min="3593" max="3593" width="44.85546875" style="198" customWidth="1"/>
    <col min="3594" max="3595" width="10.85546875" style="198" customWidth="1"/>
    <col min="3596" max="3596" width="12.42578125" style="198" customWidth="1"/>
    <col min="3597" max="3597" width="17.5703125" style="198" customWidth="1"/>
    <col min="3598" max="3846" width="8.85546875" style="198"/>
    <col min="3847" max="3847" width="10.85546875" style="198" customWidth="1"/>
    <col min="3848" max="3848" width="15.42578125" style="198" customWidth="1"/>
    <col min="3849" max="3849" width="44.85546875" style="198" customWidth="1"/>
    <col min="3850" max="3851" width="10.85546875" style="198" customWidth="1"/>
    <col min="3852" max="3852" width="12.42578125" style="198" customWidth="1"/>
    <col min="3853" max="3853" width="17.5703125" style="198" customWidth="1"/>
    <col min="3854" max="4102" width="8.85546875" style="198"/>
    <col min="4103" max="4103" width="10.85546875" style="198" customWidth="1"/>
    <col min="4104" max="4104" width="15.42578125" style="198" customWidth="1"/>
    <col min="4105" max="4105" width="44.85546875" style="198" customWidth="1"/>
    <col min="4106" max="4107" width="10.85546875" style="198" customWidth="1"/>
    <col min="4108" max="4108" width="12.42578125" style="198" customWidth="1"/>
    <col min="4109" max="4109" width="17.5703125" style="198" customWidth="1"/>
    <col min="4110" max="4358" width="8.85546875" style="198"/>
    <col min="4359" max="4359" width="10.85546875" style="198" customWidth="1"/>
    <col min="4360" max="4360" width="15.42578125" style="198" customWidth="1"/>
    <col min="4361" max="4361" width="44.85546875" style="198" customWidth="1"/>
    <col min="4362" max="4363" width="10.85546875" style="198" customWidth="1"/>
    <col min="4364" max="4364" width="12.42578125" style="198" customWidth="1"/>
    <col min="4365" max="4365" width="17.5703125" style="198" customWidth="1"/>
    <col min="4366" max="4614" width="8.85546875" style="198"/>
    <col min="4615" max="4615" width="10.85546875" style="198" customWidth="1"/>
    <col min="4616" max="4616" width="15.42578125" style="198" customWidth="1"/>
    <col min="4617" max="4617" width="44.85546875" style="198" customWidth="1"/>
    <col min="4618" max="4619" width="10.85546875" style="198" customWidth="1"/>
    <col min="4620" max="4620" width="12.42578125" style="198" customWidth="1"/>
    <col min="4621" max="4621" width="17.5703125" style="198" customWidth="1"/>
    <col min="4622" max="4870" width="8.85546875" style="198"/>
    <col min="4871" max="4871" width="10.85546875" style="198" customWidth="1"/>
    <col min="4872" max="4872" width="15.42578125" style="198" customWidth="1"/>
    <col min="4873" max="4873" width="44.85546875" style="198" customWidth="1"/>
    <col min="4874" max="4875" width="10.85546875" style="198" customWidth="1"/>
    <col min="4876" max="4876" width="12.42578125" style="198" customWidth="1"/>
    <col min="4877" max="4877" width="17.5703125" style="198" customWidth="1"/>
    <col min="4878" max="5126" width="8.85546875" style="198"/>
    <col min="5127" max="5127" width="10.85546875" style="198" customWidth="1"/>
    <col min="5128" max="5128" width="15.42578125" style="198" customWidth="1"/>
    <col min="5129" max="5129" width="44.85546875" style="198" customWidth="1"/>
    <col min="5130" max="5131" width="10.85546875" style="198" customWidth="1"/>
    <col min="5132" max="5132" width="12.42578125" style="198" customWidth="1"/>
    <col min="5133" max="5133" width="17.5703125" style="198" customWidth="1"/>
    <col min="5134" max="5382" width="8.85546875" style="198"/>
    <col min="5383" max="5383" width="10.85546875" style="198" customWidth="1"/>
    <col min="5384" max="5384" width="15.42578125" style="198" customWidth="1"/>
    <col min="5385" max="5385" width="44.85546875" style="198" customWidth="1"/>
    <col min="5386" max="5387" width="10.85546875" style="198" customWidth="1"/>
    <col min="5388" max="5388" width="12.42578125" style="198" customWidth="1"/>
    <col min="5389" max="5389" width="17.5703125" style="198" customWidth="1"/>
    <col min="5390" max="5638" width="8.85546875" style="198"/>
    <col min="5639" max="5639" width="10.85546875" style="198" customWidth="1"/>
    <col min="5640" max="5640" width="15.42578125" style="198" customWidth="1"/>
    <col min="5641" max="5641" width="44.85546875" style="198" customWidth="1"/>
    <col min="5642" max="5643" width="10.85546875" style="198" customWidth="1"/>
    <col min="5644" max="5644" width="12.42578125" style="198" customWidth="1"/>
    <col min="5645" max="5645" width="17.5703125" style="198" customWidth="1"/>
    <col min="5646" max="5894" width="8.85546875" style="198"/>
    <col min="5895" max="5895" width="10.85546875" style="198" customWidth="1"/>
    <col min="5896" max="5896" width="15.42578125" style="198" customWidth="1"/>
    <col min="5897" max="5897" width="44.85546875" style="198" customWidth="1"/>
    <col min="5898" max="5899" width="10.85546875" style="198" customWidth="1"/>
    <col min="5900" max="5900" width="12.42578125" style="198" customWidth="1"/>
    <col min="5901" max="5901" width="17.5703125" style="198" customWidth="1"/>
    <col min="5902" max="6150" width="8.85546875" style="198"/>
    <col min="6151" max="6151" width="10.85546875" style="198" customWidth="1"/>
    <col min="6152" max="6152" width="15.42578125" style="198" customWidth="1"/>
    <col min="6153" max="6153" width="44.85546875" style="198" customWidth="1"/>
    <col min="6154" max="6155" width="10.85546875" style="198" customWidth="1"/>
    <col min="6156" max="6156" width="12.42578125" style="198" customWidth="1"/>
    <col min="6157" max="6157" width="17.5703125" style="198" customWidth="1"/>
    <col min="6158" max="6406" width="8.85546875" style="198"/>
    <col min="6407" max="6407" width="10.85546875" style="198" customWidth="1"/>
    <col min="6408" max="6408" width="15.42578125" style="198" customWidth="1"/>
    <col min="6409" max="6409" width="44.85546875" style="198" customWidth="1"/>
    <col min="6410" max="6411" width="10.85546875" style="198" customWidth="1"/>
    <col min="6412" max="6412" width="12.42578125" style="198" customWidth="1"/>
    <col min="6413" max="6413" width="17.5703125" style="198" customWidth="1"/>
    <col min="6414" max="6662" width="8.85546875" style="198"/>
    <col min="6663" max="6663" width="10.85546875" style="198" customWidth="1"/>
    <col min="6664" max="6664" width="15.42578125" style="198" customWidth="1"/>
    <col min="6665" max="6665" width="44.85546875" style="198" customWidth="1"/>
    <col min="6666" max="6667" width="10.85546875" style="198" customWidth="1"/>
    <col min="6668" max="6668" width="12.42578125" style="198" customWidth="1"/>
    <col min="6669" max="6669" width="17.5703125" style="198" customWidth="1"/>
    <col min="6670" max="6918" width="8.85546875" style="198"/>
    <col min="6919" max="6919" width="10.85546875" style="198" customWidth="1"/>
    <col min="6920" max="6920" width="15.42578125" style="198" customWidth="1"/>
    <col min="6921" max="6921" width="44.85546875" style="198" customWidth="1"/>
    <col min="6922" max="6923" width="10.85546875" style="198" customWidth="1"/>
    <col min="6924" max="6924" width="12.42578125" style="198" customWidth="1"/>
    <col min="6925" max="6925" width="17.5703125" style="198" customWidth="1"/>
    <col min="6926" max="7174" width="8.85546875" style="198"/>
    <col min="7175" max="7175" width="10.85546875" style="198" customWidth="1"/>
    <col min="7176" max="7176" width="15.42578125" style="198" customWidth="1"/>
    <col min="7177" max="7177" width="44.85546875" style="198" customWidth="1"/>
    <col min="7178" max="7179" width="10.85546875" style="198" customWidth="1"/>
    <col min="7180" max="7180" width="12.42578125" style="198" customWidth="1"/>
    <col min="7181" max="7181" width="17.5703125" style="198" customWidth="1"/>
    <col min="7182" max="7430" width="8.85546875" style="198"/>
    <col min="7431" max="7431" width="10.85546875" style="198" customWidth="1"/>
    <col min="7432" max="7432" width="15.42578125" style="198" customWidth="1"/>
    <col min="7433" max="7433" width="44.85546875" style="198" customWidth="1"/>
    <col min="7434" max="7435" width="10.85546875" style="198" customWidth="1"/>
    <col min="7436" max="7436" width="12.42578125" style="198" customWidth="1"/>
    <col min="7437" max="7437" width="17.5703125" style="198" customWidth="1"/>
    <col min="7438" max="7686" width="8.85546875" style="198"/>
    <col min="7687" max="7687" width="10.85546875" style="198" customWidth="1"/>
    <col min="7688" max="7688" width="15.42578125" style="198" customWidth="1"/>
    <col min="7689" max="7689" width="44.85546875" style="198" customWidth="1"/>
    <col min="7690" max="7691" width="10.85546875" style="198" customWidth="1"/>
    <col min="7692" max="7692" width="12.42578125" style="198" customWidth="1"/>
    <col min="7693" max="7693" width="17.5703125" style="198" customWidth="1"/>
    <col min="7694" max="7942" width="8.85546875" style="198"/>
    <col min="7943" max="7943" width="10.85546875" style="198" customWidth="1"/>
    <col min="7944" max="7944" width="15.42578125" style="198" customWidth="1"/>
    <col min="7945" max="7945" width="44.85546875" style="198" customWidth="1"/>
    <col min="7946" max="7947" width="10.85546875" style="198" customWidth="1"/>
    <col min="7948" max="7948" width="12.42578125" style="198" customWidth="1"/>
    <col min="7949" max="7949" width="17.5703125" style="198" customWidth="1"/>
    <col min="7950" max="8198" width="8.85546875" style="198"/>
    <col min="8199" max="8199" width="10.85546875" style="198" customWidth="1"/>
    <col min="8200" max="8200" width="15.42578125" style="198" customWidth="1"/>
    <col min="8201" max="8201" width="44.85546875" style="198" customWidth="1"/>
    <col min="8202" max="8203" width="10.85546875" style="198" customWidth="1"/>
    <col min="8204" max="8204" width="12.42578125" style="198" customWidth="1"/>
    <col min="8205" max="8205" width="17.5703125" style="198" customWidth="1"/>
    <col min="8206" max="8454" width="8.85546875" style="198"/>
    <col min="8455" max="8455" width="10.85546875" style="198" customWidth="1"/>
    <col min="8456" max="8456" width="15.42578125" style="198" customWidth="1"/>
    <col min="8457" max="8457" width="44.85546875" style="198" customWidth="1"/>
    <col min="8458" max="8459" width="10.85546875" style="198" customWidth="1"/>
    <col min="8460" max="8460" width="12.42578125" style="198" customWidth="1"/>
    <col min="8461" max="8461" width="17.5703125" style="198" customWidth="1"/>
    <col min="8462" max="8710" width="8.85546875" style="198"/>
    <col min="8711" max="8711" width="10.85546875" style="198" customWidth="1"/>
    <col min="8712" max="8712" width="15.42578125" style="198" customWidth="1"/>
    <col min="8713" max="8713" width="44.85546875" style="198" customWidth="1"/>
    <col min="8714" max="8715" width="10.85546875" style="198" customWidth="1"/>
    <col min="8716" max="8716" width="12.42578125" style="198" customWidth="1"/>
    <col min="8717" max="8717" width="17.5703125" style="198" customWidth="1"/>
    <col min="8718" max="8966" width="8.85546875" style="198"/>
    <col min="8967" max="8967" width="10.85546875" style="198" customWidth="1"/>
    <col min="8968" max="8968" width="15.42578125" style="198" customWidth="1"/>
    <col min="8969" max="8969" width="44.85546875" style="198" customWidth="1"/>
    <col min="8970" max="8971" width="10.85546875" style="198" customWidth="1"/>
    <col min="8972" max="8972" width="12.42578125" style="198" customWidth="1"/>
    <col min="8973" max="8973" width="17.5703125" style="198" customWidth="1"/>
    <col min="8974" max="9222" width="8.85546875" style="198"/>
    <col min="9223" max="9223" width="10.85546875" style="198" customWidth="1"/>
    <col min="9224" max="9224" width="15.42578125" style="198" customWidth="1"/>
    <col min="9225" max="9225" width="44.85546875" style="198" customWidth="1"/>
    <col min="9226" max="9227" width="10.85546875" style="198" customWidth="1"/>
    <col min="9228" max="9228" width="12.42578125" style="198" customWidth="1"/>
    <col min="9229" max="9229" width="17.5703125" style="198" customWidth="1"/>
    <col min="9230" max="9478" width="8.85546875" style="198"/>
    <col min="9479" max="9479" width="10.85546875" style="198" customWidth="1"/>
    <col min="9480" max="9480" width="15.42578125" style="198" customWidth="1"/>
    <col min="9481" max="9481" width="44.85546875" style="198" customWidth="1"/>
    <col min="9482" max="9483" width="10.85546875" style="198" customWidth="1"/>
    <col min="9484" max="9484" width="12.42578125" style="198" customWidth="1"/>
    <col min="9485" max="9485" width="17.5703125" style="198" customWidth="1"/>
    <col min="9486" max="9734" width="8.85546875" style="198"/>
    <col min="9735" max="9735" width="10.85546875" style="198" customWidth="1"/>
    <col min="9736" max="9736" width="15.42578125" style="198" customWidth="1"/>
    <col min="9737" max="9737" width="44.85546875" style="198" customWidth="1"/>
    <col min="9738" max="9739" width="10.85546875" style="198" customWidth="1"/>
    <col min="9740" max="9740" width="12.42578125" style="198" customWidth="1"/>
    <col min="9741" max="9741" width="17.5703125" style="198" customWidth="1"/>
    <col min="9742" max="9990" width="8.85546875" style="198"/>
    <col min="9991" max="9991" width="10.85546875" style="198" customWidth="1"/>
    <col min="9992" max="9992" width="15.42578125" style="198" customWidth="1"/>
    <col min="9993" max="9993" width="44.85546875" style="198" customWidth="1"/>
    <col min="9994" max="9995" width="10.85546875" style="198" customWidth="1"/>
    <col min="9996" max="9996" width="12.42578125" style="198" customWidth="1"/>
    <col min="9997" max="9997" width="17.5703125" style="198" customWidth="1"/>
    <col min="9998" max="10246" width="8.85546875" style="198"/>
    <col min="10247" max="10247" width="10.85546875" style="198" customWidth="1"/>
    <col min="10248" max="10248" width="15.42578125" style="198" customWidth="1"/>
    <col min="10249" max="10249" width="44.85546875" style="198" customWidth="1"/>
    <col min="10250" max="10251" width="10.85546875" style="198" customWidth="1"/>
    <col min="10252" max="10252" width="12.42578125" style="198" customWidth="1"/>
    <col min="10253" max="10253" width="17.5703125" style="198" customWidth="1"/>
    <col min="10254" max="10502" width="8.85546875" style="198"/>
    <col min="10503" max="10503" width="10.85546875" style="198" customWidth="1"/>
    <col min="10504" max="10504" width="15.42578125" style="198" customWidth="1"/>
    <col min="10505" max="10505" width="44.85546875" style="198" customWidth="1"/>
    <col min="10506" max="10507" width="10.85546875" style="198" customWidth="1"/>
    <col min="10508" max="10508" width="12.42578125" style="198" customWidth="1"/>
    <col min="10509" max="10509" width="17.5703125" style="198" customWidth="1"/>
    <col min="10510" max="10758" width="8.85546875" style="198"/>
    <col min="10759" max="10759" width="10.85546875" style="198" customWidth="1"/>
    <col min="10760" max="10760" width="15.42578125" style="198" customWidth="1"/>
    <col min="10761" max="10761" width="44.85546875" style="198" customWidth="1"/>
    <col min="10762" max="10763" width="10.85546875" style="198" customWidth="1"/>
    <col min="10764" max="10764" width="12.42578125" style="198" customWidth="1"/>
    <col min="10765" max="10765" width="17.5703125" style="198" customWidth="1"/>
    <col min="10766" max="11014" width="8.85546875" style="198"/>
    <col min="11015" max="11015" width="10.85546875" style="198" customWidth="1"/>
    <col min="11016" max="11016" width="15.42578125" style="198" customWidth="1"/>
    <col min="11017" max="11017" width="44.85546875" style="198" customWidth="1"/>
    <col min="11018" max="11019" width="10.85546875" style="198" customWidth="1"/>
    <col min="11020" max="11020" width="12.42578125" style="198" customWidth="1"/>
    <col min="11021" max="11021" width="17.5703125" style="198" customWidth="1"/>
    <col min="11022" max="11270" width="8.85546875" style="198"/>
    <col min="11271" max="11271" width="10.85546875" style="198" customWidth="1"/>
    <col min="11272" max="11272" width="15.42578125" style="198" customWidth="1"/>
    <col min="11273" max="11273" width="44.85546875" style="198" customWidth="1"/>
    <col min="11274" max="11275" width="10.85546875" style="198" customWidth="1"/>
    <col min="11276" max="11276" width="12.42578125" style="198" customWidth="1"/>
    <col min="11277" max="11277" width="17.5703125" style="198" customWidth="1"/>
    <col min="11278" max="11526" width="8.85546875" style="198"/>
    <col min="11527" max="11527" width="10.85546875" style="198" customWidth="1"/>
    <col min="11528" max="11528" width="15.42578125" style="198" customWidth="1"/>
    <col min="11529" max="11529" width="44.85546875" style="198" customWidth="1"/>
    <col min="11530" max="11531" width="10.85546875" style="198" customWidth="1"/>
    <col min="11532" max="11532" width="12.42578125" style="198" customWidth="1"/>
    <col min="11533" max="11533" width="17.5703125" style="198" customWidth="1"/>
    <col min="11534" max="11782" width="8.85546875" style="198"/>
    <col min="11783" max="11783" width="10.85546875" style="198" customWidth="1"/>
    <col min="11784" max="11784" width="15.42578125" style="198" customWidth="1"/>
    <col min="11785" max="11785" width="44.85546875" style="198" customWidth="1"/>
    <col min="11786" max="11787" width="10.85546875" style="198" customWidth="1"/>
    <col min="11788" max="11788" width="12.42578125" style="198" customWidth="1"/>
    <col min="11789" max="11789" width="17.5703125" style="198" customWidth="1"/>
    <col min="11790" max="12038" width="8.85546875" style="198"/>
    <col min="12039" max="12039" width="10.85546875" style="198" customWidth="1"/>
    <col min="12040" max="12040" width="15.42578125" style="198" customWidth="1"/>
    <col min="12041" max="12041" width="44.85546875" style="198" customWidth="1"/>
    <col min="12042" max="12043" width="10.85546875" style="198" customWidth="1"/>
    <col min="12044" max="12044" width="12.42578125" style="198" customWidth="1"/>
    <col min="12045" max="12045" width="17.5703125" style="198" customWidth="1"/>
    <col min="12046" max="12294" width="8.85546875" style="198"/>
    <col min="12295" max="12295" width="10.85546875" style="198" customWidth="1"/>
    <col min="12296" max="12296" width="15.42578125" style="198" customWidth="1"/>
    <col min="12297" max="12297" width="44.85546875" style="198" customWidth="1"/>
    <col min="12298" max="12299" width="10.85546875" style="198" customWidth="1"/>
    <col min="12300" max="12300" width="12.42578125" style="198" customWidth="1"/>
    <col min="12301" max="12301" width="17.5703125" style="198" customWidth="1"/>
    <col min="12302" max="12550" width="8.85546875" style="198"/>
    <col min="12551" max="12551" width="10.85546875" style="198" customWidth="1"/>
    <col min="12552" max="12552" width="15.42578125" style="198" customWidth="1"/>
    <col min="12553" max="12553" width="44.85546875" style="198" customWidth="1"/>
    <col min="12554" max="12555" width="10.85546875" style="198" customWidth="1"/>
    <col min="12556" max="12556" width="12.42578125" style="198" customWidth="1"/>
    <col min="12557" max="12557" width="17.5703125" style="198" customWidth="1"/>
    <col min="12558" max="12806" width="8.85546875" style="198"/>
    <col min="12807" max="12807" width="10.85546875" style="198" customWidth="1"/>
    <col min="12808" max="12808" width="15.42578125" style="198" customWidth="1"/>
    <col min="12809" max="12809" width="44.85546875" style="198" customWidth="1"/>
    <col min="12810" max="12811" width="10.85546875" style="198" customWidth="1"/>
    <col min="12812" max="12812" width="12.42578125" style="198" customWidth="1"/>
    <col min="12813" max="12813" width="17.5703125" style="198" customWidth="1"/>
    <col min="12814" max="13062" width="8.85546875" style="198"/>
    <col min="13063" max="13063" width="10.85546875" style="198" customWidth="1"/>
    <col min="13064" max="13064" width="15.42578125" style="198" customWidth="1"/>
    <col min="13065" max="13065" width="44.85546875" style="198" customWidth="1"/>
    <col min="13066" max="13067" width="10.85546875" style="198" customWidth="1"/>
    <col min="13068" max="13068" width="12.42578125" style="198" customWidth="1"/>
    <col min="13069" max="13069" width="17.5703125" style="198" customWidth="1"/>
    <col min="13070" max="13318" width="8.85546875" style="198"/>
    <col min="13319" max="13319" width="10.85546875" style="198" customWidth="1"/>
    <col min="13320" max="13320" width="15.42578125" style="198" customWidth="1"/>
    <col min="13321" max="13321" width="44.85546875" style="198" customWidth="1"/>
    <col min="13322" max="13323" width="10.85546875" style="198" customWidth="1"/>
    <col min="13324" max="13324" width="12.42578125" style="198" customWidth="1"/>
    <col min="13325" max="13325" width="17.5703125" style="198" customWidth="1"/>
    <col min="13326" max="13574" width="8.85546875" style="198"/>
    <col min="13575" max="13575" width="10.85546875" style="198" customWidth="1"/>
    <col min="13576" max="13576" width="15.42578125" style="198" customWidth="1"/>
    <col min="13577" max="13577" width="44.85546875" style="198" customWidth="1"/>
    <col min="13578" max="13579" width="10.85546875" style="198" customWidth="1"/>
    <col min="13580" max="13580" width="12.42578125" style="198" customWidth="1"/>
    <col min="13581" max="13581" width="17.5703125" style="198" customWidth="1"/>
    <col min="13582" max="13830" width="8.85546875" style="198"/>
    <col min="13831" max="13831" width="10.85546875" style="198" customWidth="1"/>
    <col min="13832" max="13832" width="15.42578125" style="198" customWidth="1"/>
    <col min="13833" max="13833" width="44.85546875" style="198" customWidth="1"/>
    <col min="13834" max="13835" width="10.85546875" style="198" customWidth="1"/>
    <col min="13836" max="13836" width="12.42578125" style="198" customWidth="1"/>
    <col min="13837" max="13837" width="17.5703125" style="198" customWidth="1"/>
    <col min="13838" max="14086" width="8.85546875" style="198"/>
    <col min="14087" max="14087" width="10.85546875" style="198" customWidth="1"/>
    <col min="14088" max="14088" width="15.42578125" style="198" customWidth="1"/>
    <col min="14089" max="14089" width="44.85546875" style="198" customWidth="1"/>
    <col min="14090" max="14091" width="10.85546875" style="198" customWidth="1"/>
    <col min="14092" max="14092" width="12.42578125" style="198" customWidth="1"/>
    <col min="14093" max="14093" width="17.5703125" style="198" customWidth="1"/>
    <col min="14094" max="14342" width="8.85546875" style="198"/>
    <col min="14343" max="14343" width="10.85546875" style="198" customWidth="1"/>
    <col min="14344" max="14344" width="15.42578125" style="198" customWidth="1"/>
    <col min="14345" max="14345" width="44.85546875" style="198" customWidth="1"/>
    <col min="14346" max="14347" width="10.85546875" style="198" customWidth="1"/>
    <col min="14348" max="14348" width="12.42578125" style="198" customWidth="1"/>
    <col min="14349" max="14349" width="17.5703125" style="198" customWidth="1"/>
    <col min="14350" max="14598" width="8.85546875" style="198"/>
    <col min="14599" max="14599" width="10.85546875" style="198" customWidth="1"/>
    <col min="14600" max="14600" width="15.42578125" style="198" customWidth="1"/>
    <col min="14601" max="14601" width="44.85546875" style="198" customWidth="1"/>
    <col min="14602" max="14603" width="10.85546875" style="198" customWidth="1"/>
    <col min="14604" max="14604" width="12.42578125" style="198" customWidth="1"/>
    <col min="14605" max="14605" width="17.5703125" style="198" customWidth="1"/>
    <col min="14606" max="14854" width="8.85546875" style="198"/>
    <col min="14855" max="14855" width="10.85546875" style="198" customWidth="1"/>
    <col min="14856" max="14856" width="15.42578125" style="198" customWidth="1"/>
    <col min="14857" max="14857" width="44.85546875" style="198" customWidth="1"/>
    <col min="14858" max="14859" width="10.85546875" style="198" customWidth="1"/>
    <col min="14860" max="14860" width="12.42578125" style="198" customWidth="1"/>
    <col min="14861" max="14861" width="17.5703125" style="198" customWidth="1"/>
    <col min="14862" max="15110" width="8.85546875" style="198"/>
    <col min="15111" max="15111" width="10.85546875" style="198" customWidth="1"/>
    <col min="15112" max="15112" width="15.42578125" style="198" customWidth="1"/>
    <col min="15113" max="15113" width="44.85546875" style="198" customWidth="1"/>
    <col min="15114" max="15115" width="10.85546875" style="198" customWidth="1"/>
    <col min="15116" max="15116" width="12.42578125" style="198" customWidth="1"/>
    <col min="15117" max="15117" width="17.5703125" style="198" customWidth="1"/>
    <col min="15118" max="15366" width="8.85546875" style="198"/>
    <col min="15367" max="15367" width="10.85546875" style="198" customWidth="1"/>
    <col min="15368" max="15368" width="15.42578125" style="198" customWidth="1"/>
    <col min="15369" max="15369" width="44.85546875" style="198" customWidth="1"/>
    <col min="15370" max="15371" width="10.85546875" style="198" customWidth="1"/>
    <col min="15372" max="15372" width="12.42578125" style="198" customWidth="1"/>
    <col min="15373" max="15373" width="17.5703125" style="198" customWidth="1"/>
    <col min="15374" max="15622" width="8.85546875" style="198"/>
    <col min="15623" max="15623" width="10.85546875" style="198" customWidth="1"/>
    <col min="15624" max="15624" width="15.42578125" style="198" customWidth="1"/>
    <col min="15625" max="15625" width="44.85546875" style="198" customWidth="1"/>
    <col min="15626" max="15627" width="10.85546875" style="198" customWidth="1"/>
    <col min="15628" max="15628" width="12.42578125" style="198" customWidth="1"/>
    <col min="15629" max="15629" width="17.5703125" style="198" customWidth="1"/>
    <col min="15630" max="15878" width="8.85546875" style="198"/>
    <col min="15879" max="15879" width="10.85546875" style="198" customWidth="1"/>
    <col min="15880" max="15880" width="15.42578125" style="198" customWidth="1"/>
    <col min="15881" max="15881" width="44.85546875" style="198" customWidth="1"/>
    <col min="15882" max="15883" width="10.85546875" style="198" customWidth="1"/>
    <col min="15884" max="15884" width="12.42578125" style="198" customWidth="1"/>
    <col min="15885" max="15885" width="17.5703125" style="198" customWidth="1"/>
    <col min="15886" max="16134" width="8.85546875" style="198"/>
    <col min="16135" max="16135" width="10.85546875" style="198" customWidth="1"/>
    <col min="16136" max="16136" width="15.42578125" style="198" customWidth="1"/>
    <col min="16137" max="16137" width="44.85546875" style="198" customWidth="1"/>
    <col min="16138" max="16139" width="10.85546875" style="198" customWidth="1"/>
    <col min="16140" max="16140" width="12.42578125" style="198" customWidth="1"/>
    <col min="16141" max="16141" width="17.5703125" style="198" customWidth="1"/>
    <col min="16142" max="16384" width="8.85546875" style="198"/>
  </cols>
  <sheetData>
    <row r="1" spans="1:13" ht="6.75" customHeight="1" x14ac:dyDescent="0.25">
      <c r="F1" s="198" t="s">
        <v>179</v>
      </c>
    </row>
    <row r="2" spans="1:13" s="199" customFormat="1" ht="54" customHeight="1" x14ac:dyDescent="0.25">
      <c r="C2" s="200"/>
      <c r="D2" s="200"/>
      <c r="E2" s="200"/>
      <c r="F2" s="575" t="s">
        <v>180</v>
      </c>
      <c r="G2" s="575"/>
      <c r="H2" s="575"/>
      <c r="I2" s="575"/>
      <c r="J2" s="575"/>
      <c r="K2" s="575"/>
      <c r="L2" s="575"/>
    </row>
    <row r="3" spans="1:13" s="199" customFormat="1" ht="6.75" customHeight="1" x14ac:dyDescent="0.2"/>
    <row r="4" spans="1:13" s="202" customFormat="1" ht="20.25" customHeight="1" thickBot="1" x14ac:dyDescent="0.3">
      <c r="A4" s="201" t="s">
        <v>3</v>
      </c>
      <c r="B4" s="201"/>
      <c r="C4" s="576" t="s">
        <v>267</v>
      </c>
      <c r="D4" s="576"/>
      <c r="E4" s="576"/>
      <c r="F4" s="576"/>
      <c r="G4" s="576"/>
      <c r="H4" s="576"/>
      <c r="I4" s="576"/>
      <c r="J4" s="576"/>
      <c r="K4" s="576"/>
      <c r="L4" s="576"/>
      <c r="M4" s="576"/>
    </row>
    <row r="5" spans="1:13" s="202" customFormat="1" ht="15.75" customHeight="1" x14ac:dyDescent="0.25">
      <c r="A5" s="792" t="s">
        <v>181</v>
      </c>
      <c r="B5" s="793"/>
      <c r="C5" s="823"/>
      <c r="D5" s="823"/>
      <c r="E5" s="823"/>
      <c r="F5" s="823"/>
      <c r="G5" s="203"/>
      <c r="H5" s="203"/>
      <c r="I5" s="203"/>
      <c r="J5" s="203"/>
      <c r="K5" s="203"/>
      <c r="L5" s="204" t="s">
        <v>182</v>
      </c>
      <c r="M5" s="832"/>
    </row>
    <row r="6" spans="1:13" s="202" customFormat="1" ht="15.75" customHeight="1" x14ac:dyDescent="0.25">
      <c r="A6" s="794" t="s">
        <v>183</v>
      </c>
      <c r="B6" s="795"/>
      <c r="C6" s="796"/>
      <c r="D6" s="831" t="s">
        <v>266</v>
      </c>
      <c r="E6" s="831"/>
      <c r="F6" s="824"/>
      <c r="L6" s="205" t="s">
        <v>44</v>
      </c>
      <c r="M6" s="827"/>
    </row>
    <row r="7" spans="1:13" s="202" customFormat="1" ht="15.75" customHeight="1" x14ac:dyDescent="0.25">
      <c r="A7" s="794" t="s">
        <v>184</v>
      </c>
      <c r="B7" s="795"/>
      <c r="C7" s="795"/>
      <c r="D7" s="821"/>
      <c r="E7" s="821"/>
      <c r="F7" s="821"/>
      <c r="L7" s="201" t="s">
        <v>185</v>
      </c>
      <c r="M7" s="828"/>
    </row>
    <row r="8" spans="1:13" s="202" customFormat="1" ht="15.75" customHeight="1" x14ac:dyDescent="0.25">
      <c r="A8" s="794" t="s">
        <v>46</v>
      </c>
      <c r="B8" s="795"/>
      <c r="C8" s="796"/>
      <c r="D8" s="796"/>
      <c r="E8" s="796"/>
      <c r="F8" s="206"/>
      <c r="L8" s="201" t="s">
        <v>44</v>
      </c>
      <c r="M8" s="829"/>
    </row>
    <row r="9" spans="1:13" s="202" customFormat="1" ht="15.75" customHeight="1" x14ac:dyDescent="0.25">
      <c r="A9" s="794" t="s">
        <v>186</v>
      </c>
      <c r="B9" s="795"/>
      <c r="C9" s="795"/>
      <c r="D9" s="789"/>
      <c r="E9" s="789"/>
      <c r="F9" s="789"/>
      <c r="L9" s="201" t="s">
        <v>187</v>
      </c>
      <c r="M9" s="828"/>
    </row>
    <row r="10" spans="1:13" s="202" customFormat="1" ht="15.75" customHeight="1" thickBot="1" x14ac:dyDescent="0.3">
      <c r="A10" s="790"/>
      <c r="B10" s="791"/>
      <c r="C10" s="207"/>
      <c r="D10" s="207"/>
      <c r="E10" s="207"/>
      <c r="F10" s="207"/>
      <c r="G10" s="208"/>
      <c r="H10" s="208"/>
      <c r="I10" s="208"/>
      <c r="J10" s="208"/>
      <c r="K10" s="208"/>
      <c r="L10" s="209" t="s">
        <v>188</v>
      </c>
      <c r="M10" s="830"/>
    </row>
    <row r="11" spans="1:13" s="199" customFormat="1" ht="3.75" customHeight="1" thickBot="1" x14ac:dyDescent="0.25">
      <c r="C11" s="210"/>
      <c r="D11" s="210"/>
      <c r="E11" s="210"/>
      <c r="F11" s="211"/>
      <c r="I11" s="212"/>
      <c r="J11" s="212"/>
      <c r="K11" s="212"/>
    </row>
    <row r="12" spans="1:13" s="199" customFormat="1" ht="24" customHeight="1" x14ac:dyDescent="0.2">
      <c r="A12" s="785" t="s">
        <v>189</v>
      </c>
      <c r="B12" s="786"/>
      <c r="C12" s="798" t="s">
        <v>190</v>
      </c>
      <c r="D12" s="803"/>
      <c r="E12" s="786"/>
      <c r="F12" s="213" t="s">
        <v>114</v>
      </c>
      <c r="G12" s="798" t="s">
        <v>8</v>
      </c>
      <c r="H12" s="786"/>
      <c r="I12" s="798" t="s">
        <v>10</v>
      </c>
      <c r="J12" s="803"/>
      <c r="K12" s="786"/>
      <c r="L12" s="213" t="s">
        <v>191</v>
      </c>
      <c r="M12" s="214" t="s">
        <v>192</v>
      </c>
    </row>
    <row r="13" spans="1:13" s="199" customFormat="1" ht="30.75" customHeight="1" x14ac:dyDescent="0.2">
      <c r="A13" s="787"/>
      <c r="B13" s="788"/>
      <c r="C13" s="813"/>
      <c r="D13" s="819"/>
      <c r="E13" s="814"/>
      <c r="F13" s="215"/>
      <c r="G13" s="799"/>
      <c r="H13" s="800"/>
      <c r="I13" s="801"/>
      <c r="J13" s="804"/>
      <c r="K13" s="802"/>
      <c r="L13" s="835"/>
      <c r="M13" s="836"/>
    </row>
    <row r="14" spans="1:13" ht="15.75" customHeight="1" x14ac:dyDescent="0.25">
      <c r="A14" s="577" t="s">
        <v>193</v>
      </c>
      <c r="B14" s="780"/>
      <c r="C14" s="578"/>
      <c r="D14" s="578"/>
      <c r="E14" s="578"/>
      <c r="F14" s="578"/>
      <c r="G14" s="578" t="s">
        <v>194</v>
      </c>
      <c r="H14" s="578"/>
      <c r="I14" s="578"/>
      <c r="J14" s="578"/>
      <c r="K14" s="578"/>
      <c r="L14" s="578"/>
      <c r="M14" s="579"/>
    </row>
    <row r="15" spans="1:13" hidden="1" x14ac:dyDescent="0.25">
      <c r="A15" s="216" t="s">
        <v>195</v>
      </c>
      <c r="B15" s="781"/>
      <c r="C15" s="217"/>
      <c r="D15" s="217"/>
      <c r="E15" s="217"/>
      <c r="F15" s="218" t="s">
        <v>196</v>
      </c>
      <c r="G15" s="580" t="s">
        <v>197</v>
      </c>
      <c r="H15" s="581"/>
      <c r="I15" s="581"/>
      <c r="J15" s="581"/>
      <c r="K15" s="581"/>
      <c r="L15" s="581"/>
      <c r="M15" s="582"/>
    </row>
    <row r="16" spans="1:13" ht="20.25" customHeight="1" x14ac:dyDescent="0.25">
      <c r="A16" s="219" t="s">
        <v>198</v>
      </c>
      <c r="B16" s="782"/>
      <c r="C16" s="220"/>
      <c r="D16" s="810"/>
      <c r="E16" s="810"/>
      <c r="F16" s="810"/>
      <c r="G16" s="826" t="s">
        <v>264</v>
      </c>
      <c r="H16" s="782"/>
      <c r="I16" s="811"/>
      <c r="J16" s="583"/>
      <c r="K16" s="583"/>
      <c r="L16" s="583"/>
      <c r="M16" s="584"/>
    </row>
    <row r="17" spans="1:13" ht="15.75" customHeight="1" thickBot="1" x14ac:dyDescent="0.3">
      <c r="A17" s="219"/>
      <c r="B17" s="782"/>
      <c r="C17" s="220"/>
      <c r="D17" s="812"/>
      <c r="E17" s="812"/>
      <c r="F17" s="825" t="s">
        <v>200</v>
      </c>
      <c r="G17" s="826"/>
      <c r="H17" s="782"/>
      <c r="I17" s="811"/>
      <c r="J17" s="310"/>
      <c r="K17" s="310"/>
      <c r="L17" s="310"/>
      <c r="M17" s="311"/>
    </row>
    <row r="18" spans="1:13" ht="15" customHeight="1" thickBot="1" x14ac:dyDescent="0.35">
      <c r="A18" s="221"/>
      <c r="B18" s="807"/>
      <c r="C18" s="222" t="s">
        <v>199</v>
      </c>
      <c r="D18" s="820"/>
      <c r="E18" s="222"/>
      <c r="F18" s="825"/>
      <c r="G18" s="223"/>
      <c r="H18" s="807"/>
      <c r="I18" s="222" t="s">
        <v>199</v>
      </c>
      <c r="J18" s="805"/>
      <c r="K18" s="806"/>
      <c r="L18" s="833" t="s">
        <v>265</v>
      </c>
      <c r="M18" s="834"/>
    </row>
    <row r="19" spans="1:13" ht="15" customHeight="1" thickBot="1" x14ac:dyDescent="0.35">
      <c r="A19" s="221"/>
      <c r="B19" s="807"/>
      <c r="C19" s="222" t="s">
        <v>201</v>
      </c>
      <c r="D19" s="820"/>
      <c r="E19" s="808"/>
      <c r="F19" s="809" t="s">
        <v>10</v>
      </c>
      <c r="G19" s="223"/>
      <c r="H19" s="783"/>
      <c r="I19" s="222"/>
      <c r="J19" s="222"/>
      <c r="K19" s="222"/>
      <c r="L19" s="815"/>
      <c r="M19" s="816"/>
    </row>
    <row r="20" spans="1:13" ht="15" customHeight="1" thickBot="1" x14ac:dyDescent="0.35">
      <c r="A20" s="221"/>
      <c r="B20" s="807"/>
      <c r="C20" s="222" t="s">
        <v>202</v>
      </c>
      <c r="D20" s="820"/>
      <c r="E20" s="808"/>
      <c r="F20" s="809" t="s">
        <v>263</v>
      </c>
      <c r="G20" s="225"/>
      <c r="H20" s="781"/>
      <c r="I20" s="220"/>
      <c r="J20" s="220"/>
      <c r="K20" s="220"/>
      <c r="L20" s="817"/>
      <c r="M20" s="818"/>
    </row>
    <row r="21" spans="1:13" ht="15" customHeight="1" thickBot="1" x14ac:dyDescent="0.35">
      <c r="A21" s="221"/>
      <c r="B21" s="783"/>
      <c r="C21" s="222"/>
      <c r="D21" s="820"/>
      <c r="E21" s="822"/>
      <c r="F21" s="809" t="s">
        <v>262</v>
      </c>
      <c r="G21" s="225"/>
      <c r="H21" s="781"/>
      <c r="I21" s="220"/>
      <c r="J21" s="220"/>
      <c r="K21" s="220"/>
      <c r="L21" s="817"/>
      <c r="M21" s="818"/>
    </row>
    <row r="22" spans="1:13" ht="15.75" x14ac:dyDescent="0.3">
      <c r="A22" s="221"/>
      <c r="B22" s="783"/>
      <c r="C22" s="222"/>
      <c r="D22" s="222"/>
      <c r="E22" s="222"/>
      <c r="F22" s="220"/>
      <c r="G22" s="225"/>
      <c r="H22" s="781"/>
      <c r="I22" s="220"/>
      <c r="J22" s="220"/>
      <c r="K22" s="220"/>
      <c r="L22" s="220"/>
      <c r="M22" s="224"/>
    </row>
    <row r="23" spans="1:13" ht="15.75" x14ac:dyDescent="0.3">
      <c r="A23" s="221"/>
      <c r="B23" s="783"/>
      <c r="C23" s="222"/>
      <c r="D23" s="222"/>
      <c r="E23" s="222"/>
      <c r="F23" s="220"/>
      <c r="G23" s="225"/>
      <c r="H23" s="781"/>
      <c r="I23" s="220"/>
      <c r="J23" s="220"/>
      <c r="K23" s="220"/>
      <c r="L23" s="220"/>
      <c r="M23" s="224"/>
    </row>
    <row r="24" spans="1:13" x14ac:dyDescent="0.25">
      <c r="A24" s="216"/>
      <c r="B24" s="781"/>
      <c r="C24" s="220"/>
      <c r="D24" s="220"/>
      <c r="E24" s="220"/>
      <c r="F24" s="220"/>
      <c r="G24" s="225"/>
      <c r="H24" s="781"/>
      <c r="I24" s="220"/>
      <c r="J24" s="220"/>
      <c r="K24" s="220"/>
      <c r="L24" s="220"/>
      <c r="M24" s="224"/>
    </row>
    <row r="25" spans="1:13" x14ac:dyDescent="0.25">
      <c r="A25" s="565" t="s">
        <v>260</v>
      </c>
      <c r="B25" s="784"/>
      <c r="C25" s="566"/>
      <c r="D25" s="566"/>
      <c r="E25" s="566"/>
      <c r="F25" s="566"/>
      <c r="G25" s="567" t="s">
        <v>22</v>
      </c>
      <c r="H25" s="797"/>
      <c r="I25" s="568"/>
      <c r="J25" s="568"/>
      <c r="K25" s="568"/>
      <c r="L25" s="568"/>
      <c r="M25" s="569"/>
    </row>
    <row r="26" spans="1:13" ht="15.75" thickBot="1" x14ac:dyDescent="0.3">
      <c r="A26" s="570" t="s">
        <v>261</v>
      </c>
      <c r="B26" s="571"/>
      <c r="C26" s="571"/>
      <c r="D26" s="571"/>
      <c r="E26" s="571"/>
      <c r="F26" s="571"/>
      <c r="G26" s="572" t="s">
        <v>25</v>
      </c>
      <c r="H26" s="573"/>
      <c r="I26" s="573"/>
      <c r="J26" s="573"/>
      <c r="K26" s="573"/>
      <c r="L26" s="573"/>
      <c r="M26" s="574"/>
    </row>
    <row r="28" spans="1:13" ht="70.900000000000006" customHeight="1" x14ac:dyDescent="0.25"/>
    <row r="29" spans="1:13" ht="15.6" customHeight="1" x14ac:dyDescent="0.25">
      <c r="A29" s="226" t="s">
        <v>68</v>
      </c>
      <c r="B29" s="226"/>
      <c r="F29" s="227"/>
      <c r="G29" s="228"/>
      <c r="H29" s="228"/>
      <c r="I29" s="228"/>
      <c r="J29" s="228"/>
      <c r="K29" s="228"/>
      <c r="L29" s="228"/>
      <c r="M29" s="228"/>
    </row>
    <row r="30" spans="1:13" ht="12" customHeight="1" x14ac:dyDescent="0.25">
      <c r="A30" s="229" t="s">
        <v>69</v>
      </c>
      <c r="B30" s="229"/>
      <c r="G30" s="228"/>
      <c r="H30" s="228"/>
      <c r="I30" s="228"/>
      <c r="J30" s="228"/>
      <c r="K30" s="228"/>
      <c r="L30" s="228"/>
      <c r="M30" s="228"/>
    </row>
    <row r="31" spans="1:13" ht="12" customHeight="1" x14ac:dyDescent="0.25">
      <c r="A31" s="229" t="s">
        <v>70</v>
      </c>
      <c r="B31" s="229"/>
      <c r="G31" s="228"/>
      <c r="H31" s="228"/>
      <c r="I31" s="228"/>
      <c r="J31" s="228"/>
      <c r="K31" s="228"/>
      <c r="L31" s="228"/>
    </row>
    <row r="32" spans="1:13" ht="12" customHeight="1" x14ac:dyDescent="0.25">
      <c r="A32" s="229" t="s">
        <v>71</v>
      </c>
      <c r="B32" s="229"/>
      <c r="C32" s="230"/>
      <c r="D32" s="230"/>
      <c r="E32" s="230"/>
      <c r="G32" s="228"/>
      <c r="H32" s="228"/>
      <c r="I32" s="228"/>
      <c r="J32" s="228"/>
      <c r="K32" s="228"/>
      <c r="L32" s="228"/>
    </row>
    <row r="33" spans="1:12" x14ac:dyDescent="0.25">
      <c r="A33" s="229" t="s">
        <v>72</v>
      </c>
      <c r="B33" s="229"/>
      <c r="G33" s="228"/>
      <c r="H33" s="228"/>
      <c r="I33" s="228"/>
      <c r="J33" s="228"/>
      <c r="K33" s="228"/>
      <c r="L33" s="228"/>
    </row>
    <row r="36" spans="1:12" x14ac:dyDescent="0.25">
      <c r="F36" s="198" t="s">
        <v>203</v>
      </c>
    </row>
  </sheetData>
  <mergeCells count="35">
    <mergeCell ref="L21:M21"/>
    <mergeCell ref="L19:M19"/>
    <mergeCell ref="L20:M20"/>
    <mergeCell ref="D6:E6"/>
    <mergeCell ref="D7:F7"/>
    <mergeCell ref="C5:F5"/>
    <mergeCell ref="C12:E12"/>
    <mergeCell ref="C13:E13"/>
    <mergeCell ref="D9:F9"/>
    <mergeCell ref="A10:B10"/>
    <mergeCell ref="A9:C9"/>
    <mergeCell ref="G12:H12"/>
    <mergeCell ref="G13:H13"/>
    <mergeCell ref="L18:M18"/>
    <mergeCell ref="I12:K12"/>
    <mergeCell ref="I13:K13"/>
    <mergeCell ref="J18:K18"/>
    <mergeCell ref="D16:F16"/>
    <mergeCell ref="J16:M16"/>
    <mergeCell ref="F17:F18"/>
    <mergeCell ref="A25:F25"/>
    <mergeCell ref="G25:M25"/>
    <mergeCell ref="A26:F26"/>
    <mergeCell ref="G26:M26"/>
    <mergeCell ref="F2:L2"/>
    <mergeCell ref="C4:M4"/>
    <mergeCell ref="A14:F14"/>
    <mergeCell ref="G14:M14"/>
    <mergeCell ref="G15:M15"/>
    <mergeCell ref="A12:B12"/>
    <mergeCell ref="A13:B13"/>
    <mergeCell ref="A5:B5"/>
    <mergeCell ref="A6:B6"/>
    <mergeCell ref="A7:C7"/>
    <mergeCell ref="A8:B8"/>
  </mergeCells>
  <printOptions horizontalCentered="1"/>
  <pageMargins left="0.196850393700787" right="0" top="0.761811024" bottom="0.511811023622047" header="0.31496062992126" footer="0.31496062992126"/>
  <pageSetup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3470-3F2C-4763-B363-96ABD220F85B}">
  <sheetPr>
    <pageSetUpPr fitToPage="1"/>
  </sheetPr>
  <dimension ref="A1:AL71"/>
  <sheetViews>
    <sheetView showGridLines="0" view="pageBreakPreview" topLeftCell="A46" zoomScale="85" zoomScaleNormal="70" zoomScaleSheetLayoutView="85" workbookViewId="0">
      <selection activeCell="M23" sqref="M23"/>
    </sheetView>
  </sheetViews>
  <sheetFormatPr defaultColWidth="8.85546875" defaultRowHeight="12.75" x14ac:dyDescent="0.2"/>
  <cols>
    <col min="1" max="1" width="2.5703125" style="233" customWidth="1"/>
    <col min="2" max="2" width="4" style="233" customWidth="1"/>
    <col min="3" max="3" width="3.7109375" style="233" customWidth="1"/>
    <col min="4" max="4" width="1.5703125" style="233" hidden="1" customWidth="1"/>
    <col min="5" max="5" width="2.42578125" style="233" customWidth="1"/>
    <col min="6" max="16" width="2.85546875" style="233" customWidth="1"/>
    <col min="17" max="17" width="13" style="233" customWidth="1"/>
    <col min="18" max="18" width="8.42578125" style="233" customWidth="1"/>
    <col min="19" max="21" width="2.85546875" style="233" customWidth="1"/>
    <col min="22" max="22" width="5.85546875" style="233" customWidth="1"/>
    <col min="23" max="32" width="2.85546875" style="233" customWidth="1"/>
    <col min="33" max="33" width="7.28515625" style="233" customWidth="1"/>
    <col min="34" max="34" width="0.140625" style="233" hidden="1" customWidth="1"/>
    <col min="35" max="16384" width="8.85546875" style="233"/>
  </cols>
  <sheetData>
    <row r="1" spans="1:34" s="232" customFormat="1" ht="17.45" customHeight="1" x14ac:dyDescent="0.25">
      <c r="A1" s="585" t="s">
        <v>204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5"/>
      <c r="V1" s="585"/>
      <c r="W1" s="585"/>
      <c r="X1" s="585"/>
      <c r="Y1" s="585"/>
      <c r="Z1" s="585"/>
      <c r="AA1" s="585"/>
      <c r="AB1" s="586"/>
      <c r="AC1" s="586"/>
      <c r="AD1" s="586"/>
      <c r="AE1" s="586"/>
      <c r="AF1" s="586"/>
      <c r="AG1" s="586"/>
    </row>
    <row r="2" spans="1:34" s="232" customFormat="1" ht="17.45" customHeight="1" x14ac:dyDescent="0.25">
      <c r="A2" s="587" t="s">
        <v>205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  <c r="U2" s="587"/>
      <c r="V2" s="587"/>
      <c r="W2" s="587"/>
      <c r="X2" s="587"/>
      <c r="Y2" s="587"/>
      <c r="Z2" s="587"/>
      <c r="AA2" s="587"/>
      <c r="AB2" s="231"/>
      <c r="AC2" s="231"/>
      <c r="AD2" s="231"/>
      <c r="AE2" s="231"/>
      <c r="AF2" s="231"/>
      <c r="AG2" s="231"/>
    </row>
    <row r="3" spans="1:34" s="232" customFormat="1" ht="18" customHeight="1" x14ac:dyDescent="0.25">
      <c r="A3" s="588" t="s">
        <v>206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8"/>
      <c r="W3" s="588"/>
      <c r="X3" s="588"/>
      <c r="Y3" s="588"/>
      <c r="Z3" s="588"/>
      <c r="AA3" s="588"/>
      <c r="AB3" s="231"/>
      <c r="AC3" s="231"/>
      <c r="AD3" s="231"/>
      <c r="AE3" s="231"/>
      <c r="AF3" s="231"/>
      <c r="AG3" s="231"/>
    </row>
    <row r="4" spans="1:34" s="232" customFormat="1" ht="21.6" customHeight="1" x14ac:dyDescent="0.25">
      <c r="A4" s="589" t="s">
        <v>207</v>
      </c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89"/>
      <c r="R4" s="589"/>
      <c r="S4" s="589"/>
      <c r="T4" s="589"/>
      <c r="U4" s="589"/>
      <c r="V4" s="589"/>
      <c r="W4" s="589"/>
      <c r="X4" s="589"/>
      <c r="Y4" s="589"/>
      <c r="Z4" s="589"/>
      <c r="AA4" s="589"/>
      <c r="AB4" s="586"/>
      <c r="AC4" s="586"/>
      <c r="AD4" s="586"/>
      <c r="AE4" s="586"/>
      <c r="AF4" s="586"/>
      <c r="AG4" s="586"/>
    </row>
    <row r="5" spans="1:34" ht="15" customHeight="1" x14ac:dyDescent="0.2">
      <c r="A5" s="590" t="s">
        <v>208</v>
      </c>
      <c r="B5" s="590"/>
      <c r="C5" s="590"/>
      <c r="D5" s="590"/>
      <c r="E5" s="590"/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590"/>
      <c r="R5" s="590"/>
      <c r="S5" s="590"/>
      <c r="T5" s="590"/>
      <c r="U5" s="590"/>
      <c r="V5" s="590"/>
      <c r="W5" s="590"/>
      <c r="X5" s="590"/>
      <c r="Y5" s="590"/>
      <c r="Z5" s="590"/>
      <c r="AA5" s="590"/>
      <c r="AB5" s="591" t="s">
        <v>209</v>
      </c>
      <c r="AC5" s="591"/>
      <c r="AD5" s="591"/>
      <c r="AE5" s="592"/>
      <c r="AF5" s="592"/>
      <c r="AG5" s="592"/>
    </row>
    <row r="6" spans="1:34" ht="15" customHeight="1" x14ac:dyDescent="0.2">
      <c r="A6" s="590"/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590"/>
      <c r="N6" s="590"/>
      <c r="O6" s="590"/>
      <c r="P6" s="590"/>
      <c r="Q6" s="590"/>
      <c r="R6" s="590"/>
      <c r="S6" s="590"/>
      <c r="T6" s="590"/>
      <c r="U6" s="590"/>
      <c r="V6" s="590"/>
      <c r="W6" s="590"/>
      <c r="X6" s="590"/>
      <c r="Y6" s="590"/>
      <c r="Z6" s="590"/>
      <c r="AA6" s="590"/>
      <c r="AB6" s="593" t="s">
        <v>210</v>
      </c>
      <c r="AC6" s="593"/>
      <c r="AD6" s="593"/>
      <c r="AE6" s="235"/>
      <c r="AF6" s="235"/>
      <c r="AG6" s="235"/>
    </row>
    <row r="7" spans="1:34" ht="15" customHeight="1" x14ac:dyDescent="0.2">
      <c r="A7" s="590"/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0"/>
      <c r="M7" s="590"/>
      <c r="N7" s="590"/>
      <c r="O7" s="590"/>
      <c r="P7" s="590"/>
      <c r="Q7" s="590"/>
      <c r="R7" s="590"/>
      <c r="S7" s="590"/>
      <c r="T7" s="590"/>
      <c r="U7" s="590"/>
      <c r="V7" s="590"/>
      <c r="W7" s="590"/>
      <c r="X7" s="590"/>
      <c r="Y7" s="590"/>
      <c r="Z7" s="590"/>
      <c r="AA7" s="590"/>
      <c r="AB7" s="593" t="s">
        <v>211</v>
      </c>
      <c r="AC7" s="593"/>
      <c r="AD7" s="593"/>
      <c r="AE7" s="235"/>
      <c r="AF7" s="235"/>
      <c r="AG7" s="235"/>
    </row>
    <row r="8" spans="1:34" ht="6.75" customHeight="1" thickBot="1" x14ac:dyDescent="0.25">
      <c r="A8" s="590"/>
      <c r="B8" s="590"/>
      <c r="C8" s="590"/>
      <c r="D8" s="590"/>
      <c r="E8" s="590"/>
      <c r="F8" s="590"/>
      <c r="G8" s="590"/>
      <c r="H8" s="590"/>
      <c r="I8" s="590"/>
      <c r="J8" s="590"/>
      <c r="K8" s="590"/>
      <c r="L8" s="590"/>
      <c r="M8" s="590"/>
      <c r="N8" s="590"/>
      <c r="O8" s="590"/>
      <c r="P8" s="590"/>
      <c r="Q8" s="590"/>
      <c r="R8" s="590"/>
      <c r="S8" s="590"/>
      <c r="T8" s="590"/>
      <c r="U8" s="590"/>
      <c r="V8" s="590"/>
      <c r="W8" s="590"/>
      <c r="X8" s="590"/>
      <c r="Y8" s="590"/>
      <c r="Z8" s="590"/>
      <c r="AA8" s="590"/>
      <c r="AE8" s="236"/>
      <c r="AF8" s="236"/>
      <c r="AG8" s="236"/>
    </row>
    <row r="9" spans="1:34" s="239" customFormat="1" ht="9.75" customHeight="1" x14ac:dyDescent="0.2">
      <c r="A9" s="594" t="s">
        <v>212</v>
      </c>
      <c r="B9" s="595"/>
      <c r="C9" s="596"/>
      <c r="D9" s="237"/>
      <c r="E9" s="603"/>
      <c r="F9" s="604"/>
      <c r="G9" s="604"/>
      <c r="H9" s="604"/>
      <c r="I9" s="604"/>
      <c r="J9" s="604"/>
      <c r="K9" s="604"/>
      <c r="L9" s="604"/>
      <c r="M9" s="604"/>
      <c r="N9" s="604"/>
      <c r="O9" s="604"/>
      <c r="P9" s="604"/>
      <c r="Q9" s="604"/>
      <c r="R9" s="604"/>
      <c r="S9" s="604"/>
      <c r="T9" s="604"/>
      <c r="U9" s="604"/>
      <c r="V9" s="604"/>
      <c r="W9" s="604"/>
      <c r="X9" s="604"/>
      <c r="Y9" s="604"/>
      <c r="Z9" s="604"/>
      <c r="AA9" s="604"/>
      <c r="AB9" s="604"/>
      <c r="AC9" s="604"/>
      <c r="AD9" s="604"/>
      <c r="AE9" s="604"/>
      <c r="AF9" s="604"/>
      <c r="AG9" s="605"/>
      <c r="AH9" s="238"/>
    </row>
    <row r="10" spans="1:34" s="239" customFormat="1" ht="14.25" x14ac:dyDescent="0.2">
      <c r="A10" s="597"/>
      <c r="B10" s="598"/>
      <c r="C10" s="599"/>
      <c r="D10" s="233"/>
      <c r="E10" s="240"/>
      <c r="F10" s="241"/>
      <c r="G10" s="242"/>
      <c r="H10" s="233" t="s">
        <v>213</v>
      </c>
      <c r="I10" s="233"/>
      <c r="J10" s="233"/>
      <c r="K10" s="233"/>
      <c r="L10" s="243"/>
      <c r="M10" s="233" t="s">
        <v>214</v>
      </c>
      <c r="N10" s="241"/>
      <c r="O10" s="233"/>
      <c r="P10" s="233"/>
      <c r="Q10" s="233"/>
      <c r="R10" s="233"/>
      <c r="S10" s="242"/>
      <c r="T10" s="233" t="s">
        <v>215</v>
      </c>
      <c r="U10" s="241"/>
      <c r="V10" s="233"/>
      <c r="W10" s="242"/>
      <c r="X10" s="233" t="s">
        <v>216</v>
      </c>
      <c r="Y10" s="233"/>
      <c r="AC10" s="233"/>
      <c r="AD10" s="233"/>
      <c r="AE10" s="241"/>
      <c r="AF10" s="241"/>
      <c r="AG10" s="244"/>
      <c r="AH10" s="238"/>
    </row>
    <row r="11" spans="1:34" s="239" customFormat="1" ht="14.25" customHeight="1" thickBot="1" x14ac:dyDescent="0.25">
      <c r="A11" s="600"/>
      <c r="B11" s="601"/>
      <c r="C11" s="602"/>
      <c r="D11" s="245"/>
      <c r="E11" s="246"/>
      <c r="F11" s="247"/>
      <c r="G11" s="247"/>
      <c r="H11" s="247"/>
      <c r="I11" s="245"/>
      <c r="J11" s="606"/>
      <c r="K11" s="606"/>
      <c r="L11" s="606"/>
      <c r="M11" s="606"/>
      <c r="N11" s="247"/>
      <c r="O11" s="606"/>
      <c r="P11" s="606"/>
      <c r="Q11" s="606"/>
      <c r="R11" s="606"/>
      <c r="S11" s="606"/>
      <c r="T11" s="606"/>
      <c r="U11" s="247"/>
      <c r="V11" s="247"/>
      <c r="W11" s="247"/>
      <c r="X11" s="247"/>
      <c r="Y11" s="247"/>
      <c r="Z11" s="247"/>
      <c r="AA11" s="248" t="s">
        <v>217</v>
      </c>
      <c r="AB11" s="247"/>
      <c r="AC11" s="247"/>
      <c r="AD11" s="247"/>
      <c r="AE11" s="247"/>
      <c r="AF11" s="247"/>
      <c r="AG11" s="249"/>
      <c r="AH11" s="238"/>
    </row>
    <row r="12" spans="1:34" s="239" customFormat="1" ht="15" customHeight="1" x14ac:dyDescent="0.2">
      <c r="A12" s="594" t="s">
        <v>131</v>
      </c>
      <c r="B12" s="595"/>
      <c r="C12" s="596"/>
      <c r="D12" s="250"/>
      <c r="E12" s="624" t="s">
        <v>84</v>
      </c>
      <c r="F12" s="595"/>
      <c r="G12" s="595"/>
      <c r="H12" s="595"/>
      <c r="I12" s="595"/>
      <c r="J12" s="595"/>
      <c r="K12" s="595"/>
      <c r="L12" s="595"/>
      <c r="M12" s="595"/>
      <c r="N12" s="595"/>
      <c r="O12" s="595"/>
      <c r="P12" s="595"/>
      <c r="Q12" s="595"/>
      <c r="R12" s="596"/>
      <c r="S12" s="626" t="s">
        <v>218</v>
      </c>
      <c r="T12" s="604"/>
      <c r="U12" s="604"/>
      <c r="V12" s="604"/>
      <c r="W12" s="604"/>
      <c r="X12" s="604"/>
      <c r="Y12" s="604"/>
      <c r="Z12" s="604"/>
      <c r="AA12" s="627"/>
      <c r="AB12" s="628" t="s">
        <v>219</v>
      </c>
      <c r="AC12" s="629"/>
      <c r="AD12" s="629"/>
      <c r="AE12" s="629"/>
      <c r="AF12" s="629"/>
      <c r="AG12" s="630"/>
      <c r="AH12" s="251"/>
    </row>
    <row r="13" spans="1:34" s="239" customFormat="1" ht="10.5" customHeight="1" x14ac:dyDescent="0.2">
      <c r="A13" s="597"/>
      <c r="B13" s="598"/>
      <c r="C13" s="599"/>
      <c r="D13" s="233"/>
      <c r="E13" s="625"/>
      <c r="F13" s="598"/>
      <c r="G13" s="598"/>
      <c r="H13" s="598"/>
      <c r="I13" s="598"/>
      <c r="J13" s="598"/>
      <c r="K13" s="598"/>
      <c r="L13" s="598"/>
      <c r="M13" s="598"/>
      <c r="N13" s="598"/>
      <c r="O13" s="598"/>
      <c r="P13" s="598"/>
      <c r="Q13" s="598"/>
      <c r="R13" s="599"/>
      <c r="S13" s="631" t="s">
        <v>220</v>
      </c>
      <c r="T13" s="632"/>
      <c r="U13" s="632"/>
      <c r="V13" s="632"/>
      <c r="W13" s="632"/>
      <c r="X13" s="632"/>
      <c r="Y13" s="632"/>
      <c r="Z13" s="632"/>
      <c r="AA13" s="633"/>
      <c r="AB13" s="634"/>
      <c r="AC13" s="635"/>
      <c r="AD13" s="635"/>
      <c r="AE13" s="635"/>
      <c r="AF13" s="635"/>
      <c r="AG13" s="636"/>
      <c r="AH13" s="238"/>
    </row>
    <row r="14" spans="1:34" s="239" customFormat="1" ht="12" customHeight="1" x14ac:dyDescent="0.2">
      <c r="A14" s="607" t="s">
        <v>133</v>
      </c>
      <c r="B14" s="608"/>
      <c r="C14" s="609"/>
      <c r="D14" s="233"/>
      <c r="E14" s="613" t="s">
        <v>98</v>
      </c>
      <c r="F14" s="608"/>
      <c r="G14" s="608"/>
      <c r="H14" s="608"/>
      <c r="I14" s="608"/>
      <c r="J14" s="608"/>
      <c r="K14" s="608"/>
      <c r="L14" s="608"/>
      <c r="M14" s="608"/>
      <c r="N14" s="608"/>
      <c r="O14" s="608"/>
      <c r="P14" s="608"/>
      <c r="Q14" s="608"/>
      <c r="R14" s="608"/>
      <c r="S14" s="608"/>
      <c r="T14" s="608"/>
      <c r="U14" s="608"/>
      <c r="V14" s="608"/>
      <c r="W14" s="608"/>
      <c r="X14" s="608"/>
      <c r="Y14" s="608"/>
      <c r="Z14" s="608"/>
      <c r="AA14" s="608"/>
      <c r="AB14" s="608"/>
      <c r="AC14" s="608"/>
      <c r="AD14" s="608"/>
      <c r="AE14" s="608"/>
      <c r="AF14" s="608"/>
      <c r="AG14" s="614"/>
      <c r="AH14" s="238"/>
    </row>
    <row r="15" spans="1:34" s="239" customFormat="1" ht="12" customHeight="1" thickBot="1" x14ac:dyDescent="0.25">
      <c r="A15" s="610"/>
      <c r="B15" s="611"/>
      <c r="C15" s="612"/>
      <c r="D15" s="245"/>
      <c r="E15" s="615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1"/>
      <c r="R15" s="611"/>
      <c r="S15" s="611"/>
      <c r="T15" s="611"/>
      <c r="U15" s="611"/>
      <c r="V15" s="611"/>
      <c r="W15" s="611"/>
      <c r="X15" s="611"/>
      <c r="Y15" s="611"/>
      <c r="Z15" s="611"/>
      <c r="AA15" s="611"/>
      <c r="AB15" s="611"/>
      <c r="AC15" s="611"/>
      <c r="AD15" s="611"/>
      <c r="AE15" s="611"/>
      <c r="AF15" s="611"/>
      <c r="AG15" s="616"/>
      <c r="AH15" s="252"/>
    </row>
    <row r="16" spans="1:34" s="254" customFormat="1" ht="28.15" customHeight="1" x14ac:dyDescent="0.2">
      <c r="A16" s="617" t="s">
        <v>135</v>
      </c>
      <c r="B16" s="618"/>
      <c r="C16" s="618"/>
      <c r="D16" s="618"/>
      <c r="E16" s="618"/>
      <c r="F16" s="618"/>
      <c r="G16" s="618"/>
      <c r="H16" s="618"/>
      <c r="I16" s="618"/>
      <c r="J16" s="618"/>
      <c r="K16" s="618"/>
      <c r="L16" s="618"/>
      <c r="M16" s="618"/>
      <c r="N16" s="618"/>
      <c r="O16" s="618"/>
      <c r="P16" s="618"/>
      <c r="Q16" s="619"/>
      <c r="R16" s="620" t="s">
        <v>134</v>
      </c>
      <c r="S16" s="621"/>
      <c r="T16" s="621"/>
      <c r="U16" s="621"/>
      <c r="V16" s="622"/>
      <c r="W16" s="620" t="s">
        <v>221</v>
      </c>
      <c r="X16" s="618"/>
      <c r="Y16" s="618"/>
      <c r="Z16" s="618"/>
      <c r="AA16" s="619"/>
      <c r="AB16" s="620" t="s">
        <v>115</v>
      </c>
      <c r="AC16" s="618"/>
      <c r="AD16" s="618"/>
      <c r="AE16" s="618"/>
      <c r="AF16" s="618"/>
      <c r="AG16" s="623"/>
      <c r="AH16" s="253"/>
    </row>
    <row r="17" spans="1:37" s="239" customFormat="1" ht="10.9" customHeight="1" x14ac:dyDescent="0.2">
      <c r="A17" s="637" t="s">
        <v>177</v>
      </c>
      <c r="B17" s="638"/>
      <c r="C17" s="638"/>
      <c r="D17" s="638"/>
      <c r="E17" s="638"/>
      <c r="F17" s="638"/>
      <c r="G17" s="638"/>
      <c r="H17" s="638"/>
      <c r="I17" s="638"/>
      <c r="J17" s="638"/>
      <c r="K17" s="638"/>
      <c r="L17" s="638"/>
      <c r="M17" s="638"/>
      <c r="N17" s="638"/>
      <c r="O17" s="638"/>
      <c r="P17" s="638"/>
      <c r="Q17" s="638"/>
      <c r="R17" s="639"/>
      <c r="S17" s="640"/>
      <c r="T17" s="640"/>
      <c r="U17" s="640"/>
      <c r="V17" s="641"/>
      <c r="W17" s="639"/>
      <c r="X17" s="640"/>
      <c r="Y17" s="640"/>
      <c r="Z17" s="640"/>
      <c r="AA17" s="641"/>
      <c r="AB17" s="645">
        <f>M29</f>
        <v>21120</v>
      </c>
      <c r="AC17" s="646"/>
      <c r="AD17" s="646"/>
      <c r="AE17" s="646"/>
      <c r="AF17" s="646"/>
      <c r="AG17" s="647"/>
      <c r="AH17" s="238"/>
    </row>
    <row r="18" spans="1:37" s="239" customFormat="1" ht="10.9" customHeight="1" x14ac:dyDescent="0.2">
      <c r="A18" s="637"/>
      <c r="B18" s="638"/>
      <c r="C18" s="638"/>
      <c r="D18" s="638"/>
      <c r="E18" s="638"/>
      <c r="F18" s="638"/>
      <c r="G18" s="638"/>
      <c r="H18" s="638"/>
      <c r="I18" s="638"/>
      <c r="J18" s="638"/>
      <c r="K18" s="638"/>
      <c r="L18" s="638"/>
      <c r="M18" s="638"/>
      <c r="N18" s="638"/>
      <c r="O18" s="638"/>
      <c r="P18" s="638"/>
      <c r="Q18" s="638"/>
      <c r="R18" s="642"/>
      <c r="S18" s="643"/>
      <c r="T18" s="643"/>
      <c r="U18" s="643"/>
      <c r="V18" s="644"/>
      <c r="W18" s="642"/>
      <c r="X18" s="643"/>
      <c r="Y18" s="643"/>
      <c r="Z18" s="643"/>
      <c r="AA18" s="644"/>
      <c r="AB18" s="648"/>
      <c r="AC18" s="649"/>
      <c r="AD18" s="649"/>
      <c r="AE18" s="649"/>
      <c r="AF18" s="649"/>
      <c r="AG18" s="650"/>
      <c r="AH18" s="238"/>
    </row>
    <row r="19" spans="1:37" s="239" customFormat="1" ht="10.9" customHeight="1" x14ac:dyDescent="0.2">
      <c r="A19" s="637"/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42"/>
      <c r="S19" s="643"/>
      <c r="T19" s="643"/>
      <c r="U19" s="643"/>
      <c r="V19" s="644"/>
      <c r="W19" s="642"/>
      <c r="X19" s="643"/>
      <c r="Y19" s="643"/>
      <c r="Z19" s="643"/>
      <c r="AA19" s="644"/>
      <c r="AB19" s="648"/>
      <c r="AC19" s="649"/>
      <c r="AD19" s="649"/>
      <c r="AE19" s="649"/>
      <c r="AF19" s="649"/>
      <c r="AG19" s="650"/>
      <c r="AH19" s="238"/>
    </row>
    <row r="20" spans="1:37" s="239" customFormat="1" ht="10.9" customHeight="1" x14ac:dyDescent="0.2">
      <c r="A20" s="637"/>
      <c r="B20" s="638"/>
      <c r="C20" s="638"/>
      <c r="D20" s="638"/>
      <c r="E20" s="638"/>
      <c r="F20" s="638"/>
      <c r="G20" s="638"/>
      <c r="H20" s="638"/>
      <c r="I20" s="638"/>
      <c r="J20" s="638"/>
      <c r="K20" s="638"/>
      <c r="L20" s="638"/>
      <c r="M20" s="638"/>
      <c r="N20" s="638"/>
      <c r="O20" s="638"/>
      <c r="P20" s="638"/>
      <c r="Q20" s="638"/>
      <c r="R20" s="642"/>
      <c r="S20" s="643"/>
      <c r="T20" s="643"/>
      <c r="U20" s="643"/>
      <c r="V20" s="644"/>
      <c r="W20" s="642"/>
      <c r="X20" s="643"/>
      <c r="Y20" s="643"/>
      <c r="Z20" s="643"/>
      <c r="AA20" s="644"/>
      <c r="AB20" s="648"/>
      <c r="AC20" s="649"/>
      <c r="AD20" s="649"/>
      <c r="AE20" s="649"/>
      <c r="AF20" s="649"/>
      <c r="AG20" s="650"/>
      <c r="AH20" s="238"/>
    </row>
    <row r="21" spans="1:37" s="239" customFormat="1" ht="10.9" customHeight="1" x14ac:dyDescent="0.2">
      <c r="A21" s="637"/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42"/>
      <c r="S21" s="643"/>
      <c r="T21" s="643"/>
      <c r="U21" s="643"/>
      <c r="V21" s="644"/>
      <c r="W21" s="642"/>
      <c r="X21" s="643"/>
      <c r="Y21" s="643"/>
      <c r="Z21" s="643"/>
      <c r="AA21" s="644"/>
      <c r="AB21" s="648"/>
      <c r="AC21" s="649"/>
      <c r="AD21" s="649"/>
      <c r="AE21" s="649"/>
      <c r="AF21" s="649"/>
      <c r="AG21" s="650"/>
      <c r="AH21" s="238"/>
    </row>
    <row r="22" spans="1:37" s="239" customFormat="1" ht="14.25" x14ac:dyDescent="0.2">
      <c r="A22" s="256"/>
      <c r="B22" s="257" t="s">
        <v>222</v>
      </c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654">
        <v>22000</v>
      </c>
      <c r="N22" s="654"/>
      <c r="O22" s="654"/>
      <c r="P22" s="654"/>
      <c r="Q22" s="654"/>
      <c r="R22" s="642"/>
      <c r="S22" s="643"/>
      <c r="T22" s="643"/>
      <c r="U22" s="643"/>
      <c r="V22" s="644"/>
      <c r="W22" s="642"/>
      <c r="X22" s="643"/>
      <c r="Y22" s="643"/>
      <c r="Z22" s="643"/>
      <c r="AA22" s="644"/>
      <c r="AB22" s="648"/>
      <c r="AC22" s="649"/>
      <c r="AD22" s="649"/>
      <c r="AE22" s="649"/>
      <c r="AF22" s="649"/>
      <c r="AG22" s="650"/>
      <c r="AH22" s="238"/>
    </row>
    <row r="23" spans="1:37" s="239" customFormat="1" ht="14.25" x14ac:dyDescent="0.2">
      <c r="A23" s="259"/>
      <c r="B23" s="260" t="s">
        <v>223</v>
      </c>
      <c r="C23" s="260"/>
      <c r="D23" s="260"/>
      <c r="E23" s="654">
        <f>M22</f>
        <v>22000</v>
      </c>
      <c r="F23" s="654"/>
      <c r="G23" s="654"/>
      <c r="H23" s="654"/>
      <c r="I23" s="654"/>
      <c r="J23" s="260"/>
      <c r="K23" s="260"/>
      <c r="L23" s="260"/>
      <c r="M23" s="258"/>
      <c r="N23" s="258"/>
      <c r="O23" s="258"/>
      <c r="P23" s="258"/>
      <c r="Q23" s="258"/>
      <c r="R23" s="642"/>
      <c r="S23" s="643"/>
      <c r="T23" s="643"/>
      <c r="U23" s="643"/>
      <c r="V23" s="644"/>
      <c r="W23" s="642"/>
      <c r="X23" s="643"/>
      <c r="Y23" s="643"/>
      <c r="Z23" s="643"/>
      <c r="AA23" s="644"/>
      <c r="AB23" s="648"/>
      <c r="AC23" s="649"/>
      <c r="AD23" s="649"/>
      <c r="AE23" s="649"/>
      <c r="AF23" s="649"/>
      <c r="AG23" s="650"/>
      <c r="AH23" s="238"/>
    </row>
    <row r="24" spans="1:37" s="239" customFormat="1" ht="14.25" x14ac:dyDescent="0.2">
      <c r="A24" s="259"/>
      <c r="B24" s="260"/>
      <c r="C24" s="261" t="s">
        <v>224</v>
      </c>
      <c r="D24" s="260"/>
      <c r="E24" s="654">
        <f>+E23*0.03</f>
        <v>660</v>
      </c>
      <c r="F24" s="654"/>
      <c r="G24" s="654"/>
      <c r="H24" s="654"/>
      <c r="I24" s="654"/>
      <c r="J24" s="260"/>
      <c r="K24" s="260"/>
      <c r="L24" s="260"/>
      <c r="M24" s="258"/>
      <c r="N24" s="258"/>
      <c r="O24" s="258"/>
      <c r="P24" s="258"/>
      <c r="Q24" s="258"/>
      <c r="R24" s="642"/>
      <c r="S24" s="643"/>
      <c r="T24" s="643"/>
      <c r="U24" s="643"/>
      <c r="V24" s="644"/>
      <c r="W24" s="642"/>
      <c r="X24" s="643"/>
      <c r="Y24" s="643"/>
      <c r="Z24" s="643"/>
      <c r="AA24" s="644"/>
      <c r="AB24" s="648"/>
      <c r="AC24" s="649"/>
      <c r="AD24" s="649"/>
      <c r="AE24" s="649"/>
      <c r="AF24" s="649"/>
      <c r="AG24" s="650"/>
      <c r="AH24" s="238"/>
    </row>
    <row r="25" spans="1:37" s="239" customFormat="1" ht="14.25" x14ac:dyDescent="0.2">
      <c r="A25" s="262"/>
      <c r="B25" s="263"/>
      <c r="C25" s="264" t="s">
        <v>225</v>
      </c>
      <c r="D25" s="263"/>
      <c r="E25" s="655">
        <f>+E23*0.01</f>
        <v>220</v>
      </c>
      <c r="F25" s="655"/>
      <c r="G25" s="655"/>
      <c r="H25" s="655"/>
      <c r="I25" s="655"/>
      <c r="J25" s="265">
        <f>SUM(E24:I25)</f>
        <v>880</v>
      </c>
      <c r="K25" s="263"/>
      <c r="L25" s="263"/>
      <c r="M25" s="654"/>
      <c r="N25" s="654"/>
      <c r="O25" s="654"/>
      <c r="P25" s="654"/>
      <c r="Q25" s="654"/>
      <c r="R25" s="642"/>
      <c r="S25" s="643"/>
      <c r="T25" s="643"/>
      <c r="U25" s="643"/>
      <c r="V25" s="644"/>
      <c r="W25" s="642"/>
      <c r="X25" s="643"/>
      <c r="Y25" s="643"/>
      <c r="Z25" s="643"/>
      <c r="AA25" s="644"/>
      <c r="AB25" s="648"/>
      <c r="AC25" s="649"/>
      <c r="AD25" s="649"/>
      <c r="AE25" s="649"/>
      <c r="AF25" s="649"/>
      <c r="AG25" s="650"/>
      <c r="AH25" s="238"/>
    </row>
    <row r="26" spans="1:37" s="239" customFormat="1" ht="14.25" x14ac:dyDescent="0.2">
      <c r="A26" s="262"/>
      <c r="B26" s="263"/>
      <c r="C26" s="263"/>
      <c r="D26" s="263"/>
      <c r="E26" s="263"/>
      <c r="F26" s="263"/>
      <c r="G26" s="263"/>
      <c r="H26" s="263"/>
      <c r="I26" s="263"/>
      <c r="J26" s="265"/>
      <c r="K26" s="263"/>
      <c r="L26" s="263"/>
      <c r="M26" s="655">
        <f>SUM(E24:I25)</f>
        <v>880</v>
      </c>
      <c r="N26" s="655"/>
      <c r="O26" s="655"/>
      <c r="P26" s="655"/>
      <c r="Q26" s="655"/>
      <c r="R26" s="642"/>
      <c r="S26" s="643"/>
      <c r="T26" s="643"/>
      <c r="U26" s="643"/>
      <c r="V26" s="644"/>
      <c r="W26" s="642"/>
      <c r="X26" s="643"/>
      <c r="Y26" s="643"/>
      <c r="Z26" s="643"/>
      <c r="AA26" s="644"/>
      <c r="AB26" s="648"/>
      <c r="AC26" s="649"/>
      <c r="AD26" s="649"/>
      <c r="AE26" s="649"/>
      <c r="AF26" s="649"/>
      <c r="AG26" s="650"/>
      <c r="AH26" s="238"/>
    </row>
    <row r="27" spans="1:37" s="239" customFormat="1" ht="14.25" x14ac:dyDescent="0.2">
      <c r="A27" s="262"/>
      <c r="B27" s="263"/>
      <c r="C27" s="263"/>
      <c r="D27" s="263"/>
      <c r="E27" s="263"/>
      <c r="F27" s="263"/>
      <c r="G27" s="263"/>
      <c r="H27" s="263"/>
      <c r="I27" s="263"/>
      <c r="J27" s="265"/>
      <c r="K27" s="263"/>
      <c r="L27" s="263"/>
      <c r="M27" s="258"/>
      <c r="N27" s="258"/>
      <c r="O27" s="258"/>
      <c r="P27" s="258"/>
      <c r="Q27" s="258"/>
      <c r="R27" s="642"/>
      <c r="S27" s="643"/>
      <c r="T27" s="643"/>
      <c r="U27" s="643"/>
      <c r="V27" s="644"/>
      <c r="W27" s="642"/>
      <c r="X27" s="643"/>
      <c r="Y27" s="643"/>
      <c r="Z27" s="643"/>
      <c r="AA27" s="644"/>
      <c r="AB27" s="648"/>
      <c r="AC27" s="649"/>
      <c r="AD27" s="649"/>
      <c r="AE27" s="649"/>
      <c r="AF27" s="649"/>
      <c r="AG27" s="650"/>
      <c r="AH27" s="238"/>
    </row>
    <row r="28" spans="1:37" s="239" customFormat="1" ht="1.9" customHeight="1" x14ac:dyDescent="0.2">
      <c r="A28" s="259"/>
      <c r="B28" s="260"/>
      <c r="C28" s="261"/>
      <c r="D28" s="260"/>
      <c r="E28" s="258"/>
      <c r="F28" s="258"/>
      <c r="G28" s="258"/>
      <c r="H28" s="258"/>
      <c r="I28" s="258"/>
      <c r="J28" s="260"/>
      <c r="K28" s="260"/>
      <c r="L28" s="260"/>
      <c r="M28" s="654"/>
      <c r="N28" s="654"/>
      <c r="O28" s="654"/>
      <c r="P28" s="654"/>
      <c r="Q28" s="654"/>
      <c r="R28" s="642"/>
      <c r="S28" s="643"/>
      <c r="T28" s="643"/>
      <c r="U28" s="643"/>
      <c r="V28" s="644"/>
      <c r="W28" s="642"/>
      <c r="X28" s="643"/>
      <c r="Y28" s="643"/>
      <c r="Z28" s="643"/>
      <c r="AA28" s="644"/>
      <c r="AB28" s="648"/>
      <c r="AC28" s="649"/>
      <c r="AD28" s="649"/>
      <c r="AE28" s="649"/>
      <c r="AF28" s="649"/>
      <c r="AG28" s="650"/>
      <c r="AH28" s="238"/>
    </row>
    <row r="29" spans="1:37" s="239" customFormat="1" ht="15" thickBot="1" x14ac:dyDescent="0.25">
      <c r="A29" s="262"/>
      <c r="B29" s="263" t="s">
        <v>226</v>
      </c>
      <c r="C29" s="263"/>
      <c r="D29" s="263"/>
      <c r="E29" s="258"/>
      <c r="F29" s="258"/>
      <c r="G29" s="258"/>
      <c r="H29" s="258"/>
      <c r="I29" s="258"/>
      <c r="J29" s="265"/>
      <c r="K29" s="263"/>
      <c r="L29" s="263"/>
      <c r="M29" s="661">
        <f>M22-M26</f>
        <v>21120</v>
      </c>
      <c r="N29" s="661"/>
      <c r="O29" s="661"/>
      <c r="P29" s="661"/>
      <c r="Q29" s="662"/>
      <c r="R29" s="642"/>
      <c r="S29" s="643"/>
      <c r="T29" s="643"/>
      <c r="U29" s="643"/>
      <c r="V29" s="644"/>
      <c r="W29" s="642"/>
      <c r="X29" s="643"/>
      <c r="Y29" s="643"/>
      <c r="Z29" s="643"/>
      <c r="AA29" s="644"/>
      <c r="AB29" s="648"/>
      <c r="AC29" s="649"/>
      <c r="AD29" s="649"/>
      <c r="AE29" s="649"/>
      <c r="AF29" s="649"/>
      <c r="AG29" s="650"/>
      <c r="AH29" s="238"/>
    </row>
    <row r="30" spans="1:37" s="239" customFormat="1" ht="15" thickTop="1" x14ac:dyDescent="0.2">
      <c r="A30" s="262"/>
      <c r="B30" s="263"/>
      <c r="C30" s="263"/>
      <c r="D30" s="263"/>
      <c r="E30" s="263"/>
      <c r="F30" s="263"/>
      <c r="G30" s="263"/>
      <c r="H30" s="263"/>
      <c r="I30" s="263"/>
      <c r="J30" s="265"/>
      <c r="K30" s="263"/>
      <c r="L30" s="263"/>
      <c r="M30" s="654"/>
      <c r="N30" s="654"/>
      <c r="O30" s="654"/>
      <c r="P30" s="654"/>
      <c r="Q30" s="654"/>
      <c r="R30" s="642"/>
      <c r="S30" s="643"/>
      <c r="T30" s="643"/>
      <c r="U30" s="643"/>
      <c r="V30" s="644"/>
      <c r="W30" s="642"/>
      <c r="X30" s="643"/>
      <c r="Y30" s="643"/>
      <c r="Z30" s="643"/>
      <c r="AA30" s="644"/>
      <c r="AB30" s="648"/>
      <c r="AC30" s="649"/>
      <c r="AD30" s="649"/>
      <c r="AE30" s="649"/>
      <c r="AF30" s="649"/>
      <c r="AG30" s="650"/>
      <c r="AH30" s="238"/>
    </row>
    <row r="31" spans="1:37" s="239" customFormat="1" ht="3.6" customHeight="1" thickBot="1" x14ac:dyDescent="0.25">
      <c r="A31" s="266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8"/>
      <c r="R31" s="642"/>
      <c r="S31" s="643"/>
      <c r="T31" s="643"/>
      <c r="U31" s="643"/>
      <c r="V31" s="644"/>
      <c r="W31" s="642"/>
      <c r="X31" s="643"/>
      <c r="Y31" s="643"/>
      <c r="Z31" s="643"/>
      <c r="AA31" s="644"/>
      <c r="AB31" s="651"/>
      <c r="AC31" s="652"/>
      <c r="AD31" s="652"/>
      <c r="AE31" s="652"/>
      <c r="AF31" s="652"/>
      <c r="AG31" s="653"/>
      <c r="AH31" s="238"/>
    </row>
    <row r="32" spans="1:37" s="239" customFormat="1" ht="16.5" customHeight="1" thickBot="1" x14ac:dyDescent="0.3">
      <c r="A32" s="663" t="s">
        <v>227</v>
      </c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4"/>
      <c r="P32" s="664"/>
      <c r="Q32" s="665"/>
      <c r="R32" s="269"/>
      <c r="S32" s="245"/>
      <c r="T32" s="245"/>
      <c r="U32" s="245"/>
      <c r="V32" s="270"/>
      <c r="W32" s="269"/>
      <c r="X32" s="245"/>
      <c r="Y32" s="245"/>
      <c r="Z32" s="245"/>
      <c r="AA32" s="270"/>
      <c r="AB32" s="666">
        <f>+AB17</f>
        <v>21120</v>
      </c>
      <c r="AC32" s="667"/>
      <c r="AD32" s="667"/>
      <c r="AE32" s="667"/>
      <c r="AF32" s="667"/>
      <c r="AG32" s="668"/>
      <c r="AH32" s="238"/>
      <c r="AI32" s="271"/>
      <c r="AK32" s="272" t="s">
        <v>228</v>
      </c>
    </row>
    <row r="33" spans="1:35" s="239" customFormat="1" ht="13.9" customHeight="1" x14ac:dyDescent="0.2">
      <c r="A33" s="273" t="s">
        <v>139</v>
      </c>
      <c r="B33" s="669" t="s">
        <v>229</v>
      </c>
      <c r="C33" s="669"/>
      <c r="D33" s="669"/>
      <c r="E33" s="669"/>
      <c r="F33" s="669"/>
      <c r="G33" s="669"/>
      <c r="H33" s="669"/>
      <c r="I33" s="669"/>
      <c r="J33" s="669"/>
      <c r="K33" s="669"/>
      <c r="L33" s="669"/>
      <c r="M33" s="669"/>
      <c r="N33" s="669"/>
      <c r="O33" s="669"/>
      <c r="P33" s="669"/>
      <c r="Q33" s="669"/>
      <c r="R33" s="669"/>
      <c r="S33" s="669"/>
      <c r="T33" s="669"/>
      <c r="U33" s="669"/>
      <c r="V33" s="669"/>
      <c r="W33" s="669"/>
      <c r="X33" s="669"/>
      <c r="Y33" s="669"/>
      <c r="Z33" s="669"/>
      <c r="AA33" s="669"/>
      <c r="AB33" s="669"/>
      <c r="AC33" s="669"/>
      <c r="AD33" s="669"/>
      <c r="AE33" s="669"/>
      <c r="AF33" s="669"/>
      <c r="AG33" s="670"/>
      <c r="AH33" s="238"/>
      <c r="AI33" s="271"/>
    </row>
    <row r="34" spans="1:35" s="239" customFormat="1" ht="15.75" customHeight="1" x14ac:dyDescent="0.2">
      <c r="A34" s="274"/>
      <c r="B34" s="275"/>
      <c r="C34" s="275"/>
      <c r="D34" s="275"/>
      <c r="E34" s="241" t="s">
        <v>203</v>
      </c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75"/>
      <c r="S34" s="275"/>
      <c r="T34" s="255"/>
      <c r="U34" s="255"/>
      <c r="V34" s="255"/>
      <c r="W34" s="255"/>
      <c r="X34" s="255"/>
      <c r="Y34" s="233"/>
      <c r="Z34" s="255"/>
      <c r="AA34" s="255"/>
      <c r="AB34" s="276"/>
      <c r="AC34" s="234"/>
      <c r="AD34" s="234"/>
      <c r="AE34" s="234"/>
      <c r="AF34" s="234"/>
      <c r="AG34" s="277"/>
      <c r="AH34" s="238"/>
      <c r="AI34" s="271"/>
    </row>
    <row r="35" spans="1:35" s="239" customFormat="1" ht="15.75" customHeight="1" x14ac:dyDescent="0.2">
      <c r="A35" s="274"/>
      <c r="B35" s="593" t="s">
        <v>230</v>
      </c>
      <c r="C35" s="593"/>
      <c r="D35" s="593"/>
      <c r="E35" s="593"/>
      <c r="F35" s="593"/>
      <c r="G35" s="593"/>
      <c r="H35" s="593"/>
      <c r="I35" s="593"/>
      <c r="J35" s="593"/>
      <c r="K35" s="593"/>
      <c r="L35" s="593"/>
      <c r="M35" s="593"/>
      <c r="N35" s="593"/>
      <c r="O35" s="593"/>
      <c r="P35" s="593"/>
      <c r="Q35" s="593"/>
      <c r="R35" s="593"/>
      <c r="S35" s="593"/>
      <c r="T35" s="593"/>
      <c r="U35" s="593"/>
      <c r="V35" s="593"/>
      <c r="W35" s="593"/>
      <c r="X35" s="593"/>
      <c r="Y35" s="593"/>
      <c r="Z35" s="593"/>
      <c r="AA35" s="593"/>
      <c r="AB35" s="593"/>
      <c r="AC35" s="593"/>
      <c r="AD35" s="593"/>
      <c r="AE35" s="593"/>
      <c r="AF35" s="593"/>
      <c r="AG35" s="277"/>
      <c r="AH35" s="238"/>
      <c r="AI35" s="271"/>
    </row>
    <row r="36" spans="1:35" s="239" customFormat="1" ht="14.25" x14ac:dyDescent="0.2">
      <c r="A36" s="274"/>
      <c r="B36" s="643" t="s">
        <v>231</v>
      </c>
      <c r="C36" s="643"/>
      <c r="D36" s="643"/>
      <c r="E36" s="643"/>
      <c r="F36" s="643"/>
      <c r="G36" s="643"/>
      <c r="H36" s="643"/>
      <c r="I36" s="643"/>
      <c r="J36" s="643"/>
      <c r="K36" s="643"/>
      <c r="L36" s="643"/>
      <c r="M36" s="643"/>
      <c r="N36" s="643"/>
      <c r="O36" s="643"/>
      <c r="P36" s="643"/>
      <c r="Q36" s="643"/>
      <c r="R36" s="643"/>
      <c r="S36" s="643"/>
      <c r="T36" s="643"/>
      <c r="U36" s="643"/>
      <c r="V36" s="643"/>
      <c r="W36" s="643"/>
      <c r="X36" s="643"/>
      <c r="Y36" s="643"/>
      <c r="Z36" s="643"/>
      <c r="AA36" s="643"/>
      <c r="AB36" s="643"/>
      <c r="AC36" s="643"/>
      <c r="AD36" s="643"/>
      <c r="AE36" s="643"/>
      <c r="AF36" s="643"/>
      <c r="AG36" s="277"/>
      <c r="AH36" s="238"/>
      <c r="AI36" s="271"/>
    </row>
    <row r="37" spans="1:35" s="239" customFormat="1" ht="3.6" customHeight="1" thickBot="1" x14ac:dyDescent="0.25">
      <c r="A37" s="274"/>
      <c r="B37" s="275"/>
      <c r="C37" s="275"/>
      <c r="D37" s="275"/>
      <c r="E37" s="233"/>
      <c r="F37" s="233"/>
      <c r="G37" s="233"/>
      <c r="H37" s="233"/>
      <c r="I37" s="233"/>
      <c r="J37" s="233"/>
      <c r="K37" s="233"/>
      <c r="L37" s="643"/>
      <c r="M37" s="643"/>
      <c r="N37" s="643"/>
      <c r="O37" s="643"/>
      <c r="P37" s="643"/>
      <c r="Q37" s="643"/>
      <c r="R37" s="643"/>
      <c r="S37" s="643"/>
      <c r="T37" s="643"/>
      <c r="U37" s="643"/>
      <c r="V37" s="643"/>
      <c r="W37" s="643"/>
      <c r="X37" s="643"/>
      <c r="Y37" s="241"/>
      <c r="Z37" s="255"/>
      <c r="AA37" s="255"/>
      <c r="AB37" s="276"/>
      <c r="AC37" s="234"/>
      <c r="AD37" s="234"/>
      <c r="AE37" s="234"/>
      <c r="AF37" s="234"/>
      <c r="AG37" s="277"/>
      <c r="AH37" s="238"/>
      <c r="AI37" s="271"/>
    </row>
    <row r="38" spans="1:35" s="239" customFormat="1" ht="15" hidden="1" thickBot="1" x14ac:dyDescent="0.25">
      <c r="A38" s="278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233"/>
      <c r="Z38" s="233"/>
      <c r="AA38" s="233"/>
      <c r="AB38" s="233"/>
      <c r="AC38" s="233"/>
      <c r="AD38" s="233"/>
      <c r="AE38" s="233"/>
      <c r="AF38" s="233"/>
      <c r="AG38" s="279"/>
      <c r="AH38" s="238"/>
      <c r="AI38" s="271"/>
    </row>
    <row r="39" spans="1:35" s="239" customFormat="1" ht="15.75" customHeight="1" x14ac:dyDescent="0.2">
      <c r="A39" s="280" t="s">
        <v>140</v>
      </c>
      <c r="B39" s="281" t="s">
        <v>232</v>
      </c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3"/>
      <c r="AH39" s="238"/>
      <c r="AI39" s="271"/>
    </row>
    <row r="40" spans="1:35" s="239" customFormat="1" ht="15.75" customHeight="1" x14ac:dyDescent="0.2">
      <c r="A40" s="656" t="s">
        <v>233</v>
      </c>
      <c r="B40" s="657"/>
      <c r="C40" s="657"/>
      <c r="D40" s="657"/>
      <c r="E40" s="657"/>
      <c r="F40" s="657"/>
      <c r="G40" s="657"/>
      <c r="H40" s="657"/>
      <c r="I40" s="657"/>
      <c r="J40" s="657"/>
      <c r="K40" s="657"/>
      <c r="L40" s="657"/>
      <c r="M40" s="657"/>
      <c r="N40" s="657"/>
      <c r="O40" s="657"/>
      <c r="P40" s="657"/>
      <c r="Q40" s="657"/>
      <c r="R40" s="657"/>
      <c r="S40" s="657" t="s">
        <v>234</v>
      </c>
      <c r="T40" s="657"/>
      <c r="U40" s="657"/>
      <c r="V40" s="657"/>
      <c r="W40" s="657"/>
      <c r="X40" s="658" t="s">
        <v>235</v>
      </c>
      <c r="Y40" s="658"/>
      <c r="Z40" s="658"/>
      <c r="AA40" s="658"/>
      <c r="AB40" s="658"/>
      <c r="AC40" s="659" t="s">
        <v>236</v>
      </c>
      <c r="AD40" s="659"/>
      <c r="AE40" s="659"/>
      <c r="AF40" s="659"/>
      <c r="AG40" s="660"/>
      <c r="AH40" s="238"/>
      <c r="AI40" s="271"/>
    </row>
    <row r="41" spans="1:35" s="239" customFormat="1" ht="114" customHeight="1" x14ac:dyDescent="0.2">
      <c r="A41" s="284"/>
      <c r="B41" s="679"/>
      <c r="C41" s="679"/>
      <c r="D41" s="679"/>
      <c r="E41" s="679"/>
      <c r="F41" s="679"/>
      <c r="G41" s="679"/>
      <c r="H41" s="241"/>
      <c r="I41" s="241"/>
      <c r="J41" s="241"/>
      <c r="K41" s="671"/>
      <c r="L41" s="671"/>
      <c r="M41" s="671"/>
      <c r="N41" s="671"/>
      <c r="O41" s="671"/>
      <c r="P41" s="671"/>
      <c r="Q41" s="671"/>
      <c r="R41" s="671"/>
      <c r="S41" s="680"/>
      <c r="T41" s="681"/>
      <c r="U41" s="681"/>
      <c r="V41" s="681"/>
      <c r="W41" s="682"/>
      <c r="X41" s="683"/>
      <c r="Y41" s="684"/>
      <c r="Z41" s="684"/>
      <c r="AA41" s="684"/>
      <c r="AB41" s="685"/>
      <c r="AC41" s="255"/>
      <c r="AD41" s="255"/>
      <c r="AE41" s="255"/>
      <c r="AF41" s="255"/>
      <c r="AG41" s="287"/>
      <c r="AH41" s="238"/>
      <c r="AI41" s="271"/>
    </row>
    <row r="42" spans="1:35" s="239" customFormat="1" ht="15.75" customHeight="1" x14ac:dyDescent="0.2">
      <c r="A42" s="288"/>
      <c r="B42" s="286"/>
      <c r="C42" s="286"/>
      <c r="D42" s="286"/>
      <c r="E42" s="286"/>
      <c r="F42" s="286"/>
      <c r="G42" s="241"/>
      <c r="H42" s="286"/>
      <c r="I42" s="286"/>
      <c r="J42" s="286"/>
      <c r="K42" s="671"/>
      <c r="L42" s="671"/>
      <c r="M42" s="671"/>
      <c r="N42" s="671"/>
      <c r="O42" s="671"/>
      <c r="P42" s="671"/>
      <c r="Q42" s="671"/>
      <c r="R42" s="671"/>
      <c r="S42" s="674"/>
      <c r="T42" s="671"/>
      <c r="U42" s="671"/>
      <c r="V42" s="671"/>
      <c r="W42" s="673"/>
      <c r="X42" s="686">
        <f>M22</f>
        <v>22000</v>
      </c>
      <c r="Y42" s="687"/>
      <c r="Z42" s="687"/>
      <c r="AA42" s="687"/>
      <c r="AB42" s="688"/>
      <c r="AC42" s="671"/>
      <c r="AD42" s="671"/>
      <c r="AE42" s="671"/>
      <c r="AF42" s="671"/>
      <c r="AG42" s="672"/>
      <c r="AH42" s="238"/>
      <c r="AI42" s="271"/>
    </row>
    <row r="43" spans="1:35" s="239" customFormat="1" ht="15.75" customHeight="1" x14ac:dyDescent="0.2">
      <c r="A43" s="288"/>
      <c r="B43" s="286"/>
      <c r="C43" s="286"/>
      <c r="D43" s="286"/>
      <c r="E43" s="286"/>
      <c r="F43" s="286"/>
      <c r="G43" s="241"/>
      <c r="H43" s="286"/>
      <c r="I43" s="286"/>
      <c r="J43" s="286"/>
      <c r="K43" s="671" t="s">
        <v>237</v>
      </c>
      <c r="L43" s="671"/>
      <c r="M43" s="671"/>
      <c r="N43" s="671"/>
      <c r="O43" s="671"/>
      <c r="P43" s="671"/>
      <c r="Q43" s="671"/>
      <c r="R43" s="673"/>
      <c r="S43" s="674" t="s">
        <v>238</v>
      </c>
      <c r="T43" s="671"/>
      <c r="U43" s="671"/>
      <c r="V43" s="671"/>
      <c r="W43" s="673"/>
      <c r="X43" s="241"/>
      <c r="Y43" s="241"/>
      <c r="Z43" s="241"/>
      <c r="AA43" s="241"/>
      <c r="AB43" s="289"/>
      <c r="AC43" s="675">
        <f>E24</f>
        <v>660</v>
      </c>
      <c r="AD43" s="676"/>
      <c r="AE43" s="676"/>
      <c r="AF43" s="676"/>
      <c r="AG43" s="677"/>
      <c r="AH43" s="238"/>
      <c r="AI43" s="271"/>
    </row>
    <row r="44" spans="1:35" s="239" customFormat="1" ht="15.75" customHeight="1" x14ac:dyDescent="0.2">
      <c r="A44" s="288"/>
      <c r="B44" s="286"/>
      <c r="C44" s="286"/>
      <c r="D44" s="286"/>
      <c r="E44" s="286"/>
      <c r="F44" s="286"/>
      <c r="G44" s="241"/>
      <c r="H44" s="286"/>
      <c r="I44" s="286"/>
      <c r="J44" s="286"/>
      <c r="K44" s="671" t="s">
        <v>237</v>
      </c>
      <c r="L44" s="671"/>
      <c r="M44" s="671"/>
      <c r="N44" s="671"/>
      <c r="O44" s="671"/>
      <c r="P44" s="671"/>
      <c r="Q44" s="671"/>
      <c r="R44" s="673"/>
      <c r="S44" s="674" t="s">
        <v>238</v>
      </c>
      <c r="T44" s="671"/>
      <c r="U44" s="671"/>
      <c r="V44" s="671"/>
      <c r="W44" s="673"/>
      <c r="X44" s="241"/>
      <c r="Y44" s="241"/>
      <c r="Z44" s="241"/>
      <c r="AA44" s="241"/>
      <c r="AB44" s="289"/>
      <c r="AC44" s="678">
        <f>E25</f>
        <v>220</v>
      </c>
      <c r="AD44" s="676"/>
      <c r="AE44" s="676"/>
      <c r="AF44" s="676"/>
      <c r="AG44" s="677"/>
      <c r="AH44" s="238"/>
      <c r="AI44" s="271"/>
    </row>
    <row r="45" spans="1:35" s="239" customFormat="1" ht="15.75" customHeight="1" x14ac:dyDescent="0.2">
      <c r="A45" s="288"/>
      <c r="B45" s="286"/>
      <c r="C45" s="286"/>
      <c r="D45" s="286"/>
      <c r="E45" s="286"/>
      <c r="F45" s="286"/>
      <c r="G45" s="241"/>
      <c r="H45" s="286"/>
      <c r="I45" s="286"/>
      <c r="J45" s="286"/>
      <c r="K45" s="671" t="s">
        <v>239</v>
      </c>
      <c r="L45" s="671"/>
      <c r="M45" s="671"/>
      <c r="N45" s="671"/>
      <c r="O45" s="671"/>
      <c r="P45" s="671"/>
      <c r="Q45" s="671"/>
      <c r="R45" s="673"/>
      <c r="S45" s="674" t="s">
        <v>240</v>
      </c>
      <c r="T45" s="671"/>
      <c r="U45" s="671"/>
      <c r="V45" s="671"/>
      <c r="W45" s="673"/>
      <c r="X45" s="241"/>
      <c r="Y45" s="241"/>
      <c r="Z45" s="241"/>
      <c r="AA45" s="241"/>
      <c r="AB45" s="289"/>
      <c r="AC45" s="678">
        <f>M29</f>
        <v>21120</v>
      </c>
      <c r="AD45" s="676"/>
      <c r="AE45" s="676"/>
      <c r="AF45" s="676"/>
      <c r="AG45" s="677"/>
      <c r="AH45" s="238"/>
      <c r="AI45" s="271"/>
    </row>
    <row r="46" spans="1:35" s="239" customFormat="1" ht="9" customHeight="1" x14ac:dyDescent="0.2">
      <c r="A46" s="290"/>
      <c r="B46" s="285"/>
      <c r="C46" s="285"/>
      <c r="D46" s="285"/>
      <c r="E46" s="285"/>
      <c r="F46" s="285"/>
      <c r="G46" s="241"/>
      <c r="H46" s="286"/>
      <c r="I46" s="286"/>
      <c r="J46" s="286"/>
      <c r="K46" s="286"/>
      <c r="L46" s="286"/>
      <c r="M46" s="286"/>
      <c r="N46" s="286"/>
      <c r="O46" s="286"/>
      <c r="P46" s="241"/>
      <c r="Q46" s="241"/>
      <c r="R46" s="289"/>
      <c r="S46" s="717"/>
      <c r="T46" s="707"/>
      <c r="U46" s="707"/>
      <c r="V46" s="707"/>
      <c r="W46" s="708"/>
      <c r="X46" s="241"/>
      <c r="Y46" s="241"/>
      <c r="Z46" s="241"/>
      <c r="AA46" s="241"/>
      <c r="AB46" s="289"/>
      <c r="AC46" s="241"/>
      <c r="AD46" s="241"/>
      <c r="AE46" s="241"/>
      <c r="AF46" s="241"/>
      <c r="AG46" s="244"/>
      <c r="AH46" s="238"/>
    </row>
    <row r="47" spans="1:35" s="239" customFormat="1" ht="9" customHeight="1" x14ac:dyDescent="0.2">
      <c r="A47" s="290"/>
      <c r="B47" s="285"/>
      <c r="C47" s="285"/>
      <c r="D47" s="285"/>
      <c r="E47" s="285"/>
      <c r="F47" s="285"/>
      <c r="G47" s="241"/>
      <c r="H47" s="286"/>
      <c r="I47" s="286"/>
      <c r="J47" s="286"/>
      <c r="K47" s="286"/>
      <c r="L47" s="286"/>
      <c r="M47" s="286"/>
      <c r="N47" s="286"/>
      <c r="O47" s="286"/>
      <c r="P47" s="241"/>
      <c r="Q47" s="241"/>
      <c r="R47" s="289"/>
      <c r="S47" s="717"/>
      <c r="T47" s="707"/>
      <c r="U47" s="707"/>
      <c r="V47" s="707"/>
      <c r="W47" s="708"/>
      <c r="X47" s="241"/>
      <c r="Y47" s="241"/>
      <c r="Z47" s="241"/>
      <c r="AA47" s="241"/>
      <c r="AB47" s="289"/>
      <c r="AC47" s="241"/>
      <c r="AD47" s="241"/>
      <c r="AE47" s="241"/>
      <c r="AF47" s="241"/>
      <c r="AG47" s="244"/>
      <c r="AH47" s="238"/>
    </row>
    <row r="48" spans="1:35" s="239" customFormat="1" ht="9" customHeight="1" x14ac:dyDescent="0.2">
      <c r="A48" s="290"/>
      <c r="B48" s="285"/>
      <c r="C48" s="285"/>
      <c r="D48" s="285"/>
      <c r="E48" s="285"/>
      <c r="F48" s="285"/>
      <c r="G48" s="241"/>
      <c r="H48" s="286"/>
      <c r="I48" s="286"/>
      <c r="J48" s="286"/>
      <c r="K48" s="286"/>
      <c r="L48" s="286"/>
      <c r="M48" s="286"/>
      <c r="N48" s="286"/>
      <c r="O48" s="286"/>
      <c r="P48" s="241"/>
      <c r="Q48" s="241"/>
      <c r="R48" s="289"/>
      <c r="S48" s="717"/>
      <c r="T48" s="707"/>
      <c r="U48" s="707"/>
      <c r="V48" s="707"/>
      <c r="W48" s="708"/>
      <c r="X48" s="241"/>
      <c r="Y48" s="241"/>
      <c r="Z48" s="241"/>
      <c r="AA48" s="241"/>
      <c r="AB48" s="289"/>
      <c r="AC48" s="241"/>
      <c r="AD48" s="241"/>
      <c r="AE48" s="241"/>
      <c r="AF48" s="241"/>
      <c r="AG48" s="244"/>
      <c r="AH48" s="238"/>
    </row>
    <row r="49" spans="1:34" s="239" customFormat="1" ht="9" customHeight="1" thickBot="1" x14ac:dyDescent="0.25">
      <c r="A49" s="290"/>
      <c r="B49" s="285"/>
      <c r="C49" s="285"/>
      <c r="D49" s="285"/>
      <c r="E49" s="285"/>
      <c r="F49" s="285"/>
      <c r="G49" s="241"/>
      <c r="H49" s="286"/>
      <c r="I49" s="286"/>
      <c r="J49" s="286"/>
      <c r="K49" s="286"/>
      <c r="L49" s="286"/>
      <c r="M49" s="286"/>
      <c r="N49" s="286"/>
      <c r="O49" s="286"/>
      <c r="P49" s="241"/>
      <c r="Q49" s="241"/>
      <c r="R49" s="289"/>
      <c r="S49" s="717"/>
      <c r="T49" s="707"/>
      <c r="U49" s="707"/>
      <c r="V49" s="707"/>
      <c r="W49" s="708"/>
      <c r="X49" s="247"/>
      <c r="Y49" s="247"/>
      <c r="Z49" s="247"/>
      <c r="AA49" s="247"/>
      <c r="AB49" s="291"/>
      <c r="AC49" s="247"/>
      <c r="AD49" s="247"/>
      <c r="AE49" s="247"/>
      <c r="AF49" s="247"/>
      <c r="AG49" s="249"/>
      <c r="AH49" s="238"/>
    </row>
    <row r="50" spans="1:34" s="239" customFormat="1" ht="15.75" customHeight="1" x14ac:dyDescent="0.2">
      <c r="A50" s="292" t="s">
        <v>159</v>
      </c>
      <c r="B50" s="293" t="s">
        <v>141</v>
      </c>
      <c r="C50" s="293"/>
      <c r="D50" s="293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5"/>
      <c r="S50" s="292" t="s">
        <v>241</v>
      </c>
      <c r="T50" s="689" t="s">
        <v>242</v>
      </c>
      <c r="U50" s="689"/>
      <c r="V50" s="689"/>
      <c r="W50" s="689"/>
      <c r="X50" s="689"/>
      <c r="Y50" s="689"/>
      <c r="Z50" s="689"/>
      <c r="AA50" s="689"/>
      <c r="AB50" s="689"/>
      <c r="AC50" s="689"/>
      <c r="AD50" s="689"/>
      <c r="AE50" s="296"/>
      <c r="AF50" s="296"/>
      <c r="AG50" s="297"/>
      <c r="AH50" s="238"/>
    </row>
    <row r="51" spans="1:34" s="239" customFormat="1" ht="11.25" customHeight="1" x14ac:dyDescent="0.2">
      <c r="A51" s="278"/>
      <c r="B51" s="298"/>
      <c r="C51" s="233" t="s">
        <v>243</v>
      </c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79"/>
      <c r="S51" s="690" t="str">
        <f>UPPER(CHOOSE(LEFT(TEXT(AB32,"000000000.00"))+1,,"One","Two","Three","Four","Five","Six","Seven","Eight","Nine")&amp;IF(--LEFT(TEXT(AB32,"000000000.00"))=0,,IF(AND(--MID(TEXT(AB32,"000000000.00"),2,1)=0,--MID(TEXT(AB32,"000000000.00"),3,1)=0)," Hundred"," Hundred "))&amp;CHOOSE(MID(TEXT(AB32,"000000000.00"),2,1)+1,,,"Twenty ","Thirty ","Forty ","Fifty ","Sixty ","Seventy ","Eighty ","Ninety ")&amp;IF(--MID(TEXT(AB32,"000000000.00"),2,1)&lt;&gt;1,CHOOSE(MID(TEXT(AB32,"000000000.00"),3,1)+1,,"One","Two","Three","Four","Five","Six","Seven","Eight","Nine"),CHOOSE(MID(TEXT(AB32,"000000000.00"),3,1)+1,"Ten","Eleven","Twelve","Thirteen","Fourteen","Fifteen","Sixteen","Seventeen","Eighteen","Nineteen"))&amp;IF((--LEFT(TEXT(AB32,"000000000.00"))+MID(TEXT(AB32,"000000000.00"),2,1)+MID(TEXT(AB32,"000000000.00"),3,1))=0,,IF(AND((--MID(TEXT(AB32,"000000000.00"),4,1)+MID(TEXT(AB32,"000000000.00"),5,1)+MID(TEXT(AB32,"000000000.00"),6,1)+MID(TEXT(AB32,"000000000.00"),7,1))=0,(--MID(TEXT(AB32,"000000000.00"),8,1)+RIGHT(TEXT(AB32,"000000000.00")))&gt;0)," Million"," Million "))&amp;CHOOSE(MID(TEXT(AB32,"000000000.00"),4,1)+1,,"One","Two","Three","Four","Five","Six","Seven","Eight","Nine")&amp;IF(--MID(TEXT(AB32,"000000000.00"),4,1)=0,,IF(AND(--MID(TEXT(AB32,"000000000.00"),5,1)=0,--MID(TEXT(AB32,"000000000.00"),6,1)=0)," Hundred"," Hundred "))&amp;CHOOSE(MID(TEXT(AB32,"000000000.00"),5,1)+1,,," Twenty"," Thirty"," Forty"," Fifty"," Sixty"," Seventy"," Eighty"," Ninety")&amp;IF(--MID(TEXT(AB32,"000000000.00"),5,1)&lt;&gt;1,CHOOSE(MID(TEXT(AB32,"000000000.00"),6,1)+1,," One"," Two"," Three"," Four"," Five"," Six"," Seven"," Eight"," Nine"),CHOOSE(MID(TEXT(AB32,"000000000.00"),6,1)+1," Ten"," Eleven"," Twelve"," Thirteen"," Fourteen"," Fifteen"," Sixteen"," Seventeen"," Eighteen"," Nineteen"))&amp;IF((--MID(TEXT(AB32,"000000000.00"),4,1)+MID(TEXT(AB32,"000000000.00"),5,1)+MID(TEXT(AB32,"000000000.00"),6,1))=0,,IF(OR((--MID(TEXT(AB32,"000000000.00"),7,1)+MID(TEXT(AB32,"000000000.00"),8,1)+MID(TEXT(AB32,"000000000.00"),9,1))=0,--MID(TEXT(AB32,"000000000.00"),7,1)&lt;&gt;0)," Thousand "," Thousand "))&amp;CHOOSE(MID(TEXT(AB32,"000000000.00"),7,1)+1,,"One","Two","Three","Four","Five","Six","Seven","Eight","Nine")&amp;IF(--MID(TEXT(AB32,"000000000.00"),7,1)=0,,IF(AND(--MID(TEXT(AB32,"000000000.00"),8,1)=0,--MID(TEXT(AB32,"000000000.00"),9,1)=0)," Hundred "," Hundred "))&amp;CHOOSE(MID(TEXT(AB32,"000000000.00"),8,1)+1,,,"Twenty ","Thirty ","Forty ","Fifty ","Sixty ","Seventy ","Eighty ","Ninety ")&amp;IF(--MID(TEXT(AB32,"000000000.00"),8,1)&lt;&gt;1,CHOOSE(MID(TEXT(AB32,"000000000.00"),9,1)+1,,"One","Two","Three","Four","Five","Six","Seven","Eight","Nine"),CHOOSE(MID(TEXT(AB32,"000000000.00"),9,1)+1,"Ten","Eleven","Twelve","Thirteen","Fourteen","Fifteen","Sixteen","Seventeen","Eighteen","Nineteen"))&amp;" Pesos &amp; "&amp;RIGHT(TEXT(AB32,"000000000.00"),2)&amp;"/100 only")</f>
        <v xml:space="preserve"> TWENTY ONE THOUSAND ONE HUNDRED TWENTY  PESOS &amp; 00/100 ONLY</v>
      </c>
      <c r="T51" s="691"/>
      <c r="U51" s="691"/>
      <c r="V51" s="691"/>
      <c r="W51" s="691"/>
      <c r="X51" s="691"/>
      <c r="Y51" s="691"/>
      <c r="Z51" s="691"/>
      <c r="AA51" s="691"/>
      <c r="AB51" s="691"/>
      <c r="AC51" s="691"/>
      <c r="AD51" s="691"/>
      <c r="AE51" s="691"/>
      <c r="AF51" s="691"/>
      <c r="AG51" s="692"/>
      <c r="AH51" s="238"/>
    </row>
    <row r="52" spans="1:34" s="239" customFormat="1" ht="4.5" customHeight="1" x14ac:dyDescent="0.2">
      <c r="A52" s="699"/>
      <c r="B52" s="635"/>
      <c r="C52" s="635"/>
      <c r="D52" s="635"/>
      <c r="E52" s="635"/>
      <c r="F52" s="635"/>
      <c r="G52" s="635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79"/>
      <c r="S52" s="693"/>
      <c r="T52" s="694"/>
      <c r="U52" s="694"/>
      <c r="V52" s="694"/>
      <c r="W52" s="694"/>
      <c r="X52" s="694"/>
      <c r="Y52" s="694"/>
      <c r="Z52" s="694"/>
      <c r="AA52" s="694"/>
      <c r="AB52" s="694"/>
      <c r="AC52" s="694"/>
      <c r="AD52" s="694"/>
      <c r="AE52" s="694"/>
      <c r="AF52" s="694"/>
      <c r="AG52" s="695"/>
      <c r="AH52" s="238"/>
    </row>
    <row r="53" spans="1:34" s="239" customFormat="1" ht="11.25" customHeight="1" x14ac:dyDescent="0.2">
      <c r="A53" s="278"/>
      <c r="B53" s="242"/>
      <c r="C53" s="233" t="s">
        <v>244</v>
      </c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79"/>
      <c r="S53" s="693"/>
      <c r="T53" s="694"/>
      <c r="U53" s="694"/>
      <c r="V53" s="694"/>
      <c r="W53" s="694"/>
      <c r="X53" s="694"/>
      <c r="Y53" s="694"/>
      <c r="Z53" s="694"/>
      <c r="AA53" s="694"/>
      <c r="AB53" s="694"/>
      <c r="AC53" s="694"/>
      <c r="AD53" s="694"/>
      <c r="AE53" s="694"/>
      <c r="AF53" s="694"/>
      <c r="AG53" s="695"/>
      <c r="AH53" s="238"/>
    </row>
    <row r="54" spans="1:34" s="239" customFormat="1" ht="7.5" customHeight="1" x14ac:dyDescent="0.2">
      <c r="A54" s="699"/>
      <c r="B54" s="635"/>
      <c r="C54" s="635"/>
      <c r="D54" s="635"/>
      <c r="E54" s="635"/>
      <c r="F54" s="635"/>
      <c r="G54" s="635"/>
      <c r="H54" s="635"/>
      <c r="I54" s="635"/>
      <c r="J54" s="635"/>
      <c r="K54" s="635"/>
      <c r="L54" s="635"/>
      <c r="M54" s="635"/>
      <c r="N54" s="635"/>
      <c r="O54" s="635"/>
      <c r="P54" s="635"/>
      <c r="Q54" s="635"/>
      <c r="R54" s="636"/>
      <c r="S54" s="693"/>
      <c r="T54" s="694"/>
      <c r="U54" s="694"/>
      <c r="V54" s="694"/>
      <c r="W54" s="694"/>
      <c r="X54" s="694"/>
      <c r="Y54" s="694"/>
      <c r="Z54" s="694"/>
      <c r="AA54" s="694"/>
      <c r="AB54" s="694"/>
      <c r="AC54" s="694"/>
      <c r="AD54" s="694"/>
      <c r="AE54" s="694"/>
      <c r="AF54" s="694"/>
      <c r="AG54" s="695"/>
      <c r="AH54" s="238"/>
    </row>
    <row r="55" spans="1:34" s="239" customFormat="1" ht="11.25" customHeight="1" x14ac:dyDescent="0.2">
      <c r="A55" s="278"/>
      <c r="B55" s="242"/>
      <c r="C55" s="233" t="s">
        <v>245</v>
      </c>
      <c r="D55" s="233" t="s">
        <v>245</v>
      </c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79"/>
      <c r="S55" s="693"/>
      <c r="T55" s="694"/>
      <c r="U55" s="694"/>
      <c r="V55" s="694"/>
      <c r="W55" s="694"/>
      <c r="X55" s="694"/>
      <c r="Y55" s="694"/>
      <c r="Z55" s="694"/>
      <c r="AA55" s="694"/>
      <c r="AB55" s="694"/>
      <c r="AC55" s="694"/>
      <c r="AD55" s="694"/>
      <c r="AE55" s="694"/>
      <c r="AF55" s="694"/>
      <c r="AG55" s="695"/>
      <c r="AH55" s="238"/>
    </row>
    <row r="56" spans="1:34" s="239" customFormat="1" ht="11.25" customHeight="1" x14ac:dyDescent="0.2">
      <c r="A56" s="278"/>
      <c r="B56" s="233"/>
      <c r="C56" s="299" t="s">
        <v>246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79"/>
      <c r="S56" s="693"/>
      <c r="T56" s="694"/>
      <c r="U56" s="694"/>
      <c r="V56" s="694"/>
      <c r="W56" s="694"/>
      <c r="X56" s="694"/>
      <c r="Y56" s="694"/>
      <c r="Z56" s="694"/>
      <c r="AA56" s="694"/>
      <c r="AB56" s="694"/>
      <c r="AC56" s="694"/>
      <c r="AD56" s="694"/>
      <c r="AE56" s="694"/>
      <c r="AF56" s="694"/>
      <c r="AG56" s="695"/>
      <c r="AH56" s="238"/>
    </row>
    <row r="57" spans="1:34" s="239" customFormat="1" ht="6" customHeight="1" x14ac:dyDescent="0.2">
      <c r="A57" s="300"/>
      <c r="B57" s="301"/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2"/>
      <c r="S57" s="696"/>
      <c r="T57" s="697"/>
      <c r="U57" s="697"/>
      <c r="V57" s="697"/>
      <c r="W57" s="697"/>
      <c r="X57" s="697"/>
      <c r="Y57" s="697"/>
      <c r="Z57" s="697"/>
      <c r="AA57" s="697"/>
      <c r="AB57" s="697"/>
      <c r="AC57" s="697"/>
      <c r="AD57" s="697"/>
      <c r="AE57" s="697"/>
      <c r="AF57" s="697"/>
      <c r="AG57" s="698"/>
      <c r="AH57" s="238"/>
    </row>
    <row r="58" spans="1:34" s="239" customFormat="1" ht="15" customHeight="1" x14ac:dyDescent="0.2">
      <c r="A58" s="700" t="s">
        <v>247</v>
      </c>
      <c r="B58" s="701"/>
      <c r="C58" s="701"/>
      <c r="D58" s="701"/>
      <c r="E58" s="634"/>
      <c r="F58" s="635"/>
      <c r="G58" s="635"/>
      <c r="H58" s="635"/>
      <c r="I58" s="635"/>
      <c r="J58" s="635"/>
      <c r="K58" s="635"/>
      <c r="L58" s="635"/>
      <c r="M58" s="635"/>
      <c r="N58" s="635"/>
      <c r="O58" s="635"/>
      <c r="P58" s="635"/>
      <c r="Q58" s="635"/>
      <c r="R58" s="636"/>
      <c r="S58" s="700" t="s">
        <v>247</v>
      </c>
      <c r="T58" s="707"/>
      <c r="U58" s="707"/>
      <c r="V58" s="708"/>
      <c r="W58" s="712"/>
      <c r="X58" s="713"/>
      <c r="Y58" s="713"/>
      <c r="Z58" s="713"/>
      <c r="AA58" s="713"/>
      <c r="AB58" s="713"/>
      <c r="AC58" s="713"/>
      <c r="AD58" s="713"/>
      <c r="AE58" s="713"/>
      <c r="AF58" s="713"/>
      <c r="AG58" s="714"/>
      <c r="AH58" s="238"/>
    </row>
    <row r="59" spans="1:34" s="239" customFormat="1" ht="14.25" x14ac:dyDescent="0.2">
      <c r="A59" s="702"/>
      <c r="B59" s="703"/>
      <c r="C59" s="703"/>
      <c r="D59" s="703"/>
      <c r="E59" s="704"/>
      <c r="F59" s="705"/>
      <c r="G59" s="705"/>
      <c r="H59" s="705"/>
      <c r="I59" s="705"/>
      <c r="J59" s="705"/>
      <c r="K59" s="705"/>
      <c r="L59" s="705"/>
      <c r="M59" s="705"/>
      <c r="N59" s="705"/>
      <c r="O59" s="705"/>
      <c r="P59" s="705"/>
      <c r="Q59" s="705"/>
      <c r="R59" s="706"/>
      <c r="S59" s="709"/>
      <c r="T59" s="710"/>
      <c r="U59" s="710"/>
      <c r="V59" s="711"/>
      <c r="W59" s="715"/>
      <c r="X59" s="710"/>
      <c r="Y59" s="710"/>
      <c r="Z59" s="710"/>
      <c r="AA59" s="710"/>
      <c r="AB59" s="710"/>
      <c r="AC59" s="710"/>
      <c r="AD59" s="710"/>
      <c r="AE59" s="710"/>
      <c r="AF59" s="710"/>
      <c r="AG59" s="716"/>
      <c r="AH59" s="238"/>
    </row>
    <row r="60" spans="1:34" s="239" customFormat="1" ht="15" customHeight="1" x14ac:dyDescent="0.2">
      <c r="A60" s="718" t="s">
        <v>248</v>
      </c>
      <c r="B60" s="719"/>
      <c r="C60" s="719"/>
      <c r="D60" s="720"/>
      <c r="E60" s="722" t="s">
        <v>249</v>
      </c>
      <c r="F60" s="723"/>
      <c r="G60" s="723"/>
      <c r="H60" s="723"/>
      <c r="I60" s="723"/>
      <c r="J60" s="723"/>
      <c r="K60" s="723"/>
      <c r="L60" s="723"/>
      <c r="M60" s="723"/>
      <c r="N60" s="723"/>
      <c r="O60" s="723"/>
      <c r="P60" s="723"/>
      <c r="Q60" s="723"/>
      <c r="R60" s="724"/>
      <c r="S60" s="718" t="s">
        <v>248</v>
      </c>
      <c r="T60" s="713"/>
      <c r="U60" s="713"/>
      <c r="V60" s="728"/>
      <c r="W60" s="729" t="s">
        <v>23</v>
      </c>
      <c r="X60" s="730"/>
      <c r="Y60" s="730"/>
      <c r="Z60" s="730"/>
      <c r="AA60" s="730"/>
      <c r="AB60" s="730"/>
      <c r="AC60" s="730"/>
      <c r="AD60" s="730"/>
      <c r="AE60" s="730"/>
      <c r="AF60" s="730"/>
      <c r="AG60" s="731"/>
      <c r="AH60" s="238"/>
    </row>
    <row r="61" spans="1:34" s="239" customFormat="1" ht="14.25" x14ac:dyDescent="0.2">
      <c r="A61" s="702"/>
      <c r="B61" s="703"/>
      <c r="C61" s="703"/>
      <c r="D61" s="721"/>
      <c r="E61" s="725"/>
      <c r="F61" s="726"/>
      <c r="G61" s="726"/>
      <c r="H61" s="726"/>
      <c r="I61" s="726"/>
      <c r="J61" s="726"/>
      <c r="K61" s="726"/>
      <c r="L61" s="726"/>
      <c r="M61" s="726"/>
      <c r="N61" s="726"/>
      <c r="O61" s="726"/>
      <c r="P61" s="726"/>
      <c r="Q61" s="726"/>
      <c r="R61" s="727"/>
      <c r="S61" s="709"/>
      <c r="T61" s="710"/>
      <c r="U61" s="710"/>
      <c r="V61" s="711"/>
      <c r="W61" s="732"/>
      <c r="X61" s="733"/>
      <c r="Y61" s="733"/>
      <c r="Z61" s="733"/>
      <c r="AA61" s="733"/>
      <c r="AB61" s="733"/>
      <c r="AC61" s="733"/>
      <c r="AD61" s="733"/>
      <c r="AE61" s="733"/>
      <c r="AF61" s="733"/>
      <c r="AG61" s="734"/>
      <c r="AH61" s="238"/>
    </row>
    <row r="62" spans="1:34" s="239" customFormat="1" ht="18" customHeight="1" x14ac:dyDescent="0.2">
      <c r="A62" s="718" t="s">
        <v>250</v>
      </c>
      <c r="B62" s="713"/>
      <c r="C62" s="713"/>
      <c r="D62" s="728"/>
      <c r="E62" s="735" t="s">
        <v>155</v>
      </c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7"/>
      <c r="S62" s="718" t="s">
        <v>250</v>
      </c>
      <c r="T62" s="713"/>
      <c r="U62" s="713"/>
      <c r="V62" s="728"/>
      <c r="W62" s="738" t="s">
        <v>121</v>
      </c>
      <c r="X62" s="739"/>
      <c r="Y62" s="739"/>
      <c r="Z62" s="739"/>
      <c r="AA62" s="739"/>
      <c r="AB62" s="739"/>
      <c r="AC62" s="739"/>
      <c r="AD62" s="739"/>
      <c r="AE62" s="739"/>
      <c r="AF62" s="739"/>
      <c r="AG62" s="740"/>
      <c r="AH62" s="305"/>
    </row>
    <row r="63" spans="1:34" s="239" customFormat="1" ht="15.6" customHeight="1" x14ac:dyDescent="0.2">
      <c r="A63" s="709"/>
      <c r="B63" s="710"/>
      <c r="C63" s="710"/>
      <c r="D63" s="711"/>
      <c r="E63" s="738" t="s">
        <v>251</v>
      </c>
      <c r="F63" s="739"/>
      <c r="G63" s="739"/>
      <c r="H63" s="739"/>
      <c r="I63" s="739"/>
      <c r="J63" s="739"/>
      <c r="K63" s="739"/>
      <c r="L63" s="739"/>
      <c r="M63" s="739"/>
      <c r="N63" s="741"/>
      <c r="O63" s="741"/>
      <c r="P63" s="741"/>
      <c r="Q63" s="741"/>
      <c r="R63" s="742"/>
      <c r="S63" s="709"/>
      <c r="T63" s="710"/>
      <c r="U63" s="710"/>
      <c r="V63" s="711"/>
      <c r="W63" s="743" t="s">
        <v>252</v>
      </c>
      <c r="X63" s="744"/>
      <c r="Y63" s="744"/>
      <c r="Z63" s="744"/>
      <c r="AA63" s="744"/>
      <c r="AB63" s="744"/>
      <c r="AC63" s="744"/>
      <c r="AD63" s="744"/>
      <c r="AE63" s="744"/>
      <c r="AF63" s="744"/>
      <c r="AG63" s="745"/>
      <c r="AH63" s="238"/>
    </row>
    <row r="64" spans="1:34" s="239" customFormat="1" ht="10.9" customHeight="1" x14ac:dyDescent="0.2">
      <c r="A64" s="718" t="s">
        <v>123</v>
      </c>
      <c r="B64" s="713"/>
      <c r="C64" s="713"/>
      <c r="D64" s="728"/>
      <c r="E64" s="634"/>
      <c r="F64" s="635"/>
      <c r="G64" s="635"/>
      <c r="H64" s="635"/>
      <c r="I64" s="635"/>
      <c r="J64" s="635"/>
      <c r="K64" s="635"/>
      <c r="L64" s="635"/>
      <c r="M64" s="635"/>
      <c r="N64" s="635"/>
      <c r="O64" s="635"/>
      <c r="P64" s="635"/>
      <c r="Q64" s="635"/>
      <c r="R64" s="636"/>
      <c r="S64" s="718" t="s">
        <v>123</v>
      </c>
      <c r="T64" s="713"/>
      <c r="U64" s="713"/>
      <c r="V64" s="728"/>
      <c r="W64" s="712"/>
      <c r="X64" s="713"/>
      <c r="Y64" s="713"/>
      <c r="Z64" s="713"/>
      <c r="AA64" s="713"/>
      <c r="AB64" s="713"/>
      <c r="AC64" s="713"/>
      <c r="AD64" s="713"/>
      <c r="AE64" s="713"/>
      <c r="AF64" s="713"/>
      <c r="AG64" s="714"/>
      <c r="AH64" s="238"/>
    </row>
    <row r="65" spans="1:38" s="239" customFormat="1" ht="10.9" customHeight="1" thickBot="1" x14ac:dyDescent="0.25">
      <c r="A65" s="765"/>
      <c r="B65" s="766"/>
      <c r="C65" s="766"/>
      <c r="D65" s="767"/>
      <c r="E65" s="768"/>
      <c r="F65" s="606"/>
      <c r="G65" s="606"/>
      <c r="H65" s="606"/>
      <c r="I65" s="606"/>
      <c r="J65" s="606"/>
      <c r="K65" s="606"/>
      <c r="L65" s="606"/>
      <c r="M65" s="606"/>
      <c r="N65" s="606"/>
      <c r="O65" s="606"/>
      <c r="P65" s="606"/>
      <c r="Q65" s="606"/>
      <c r="R65" s="761"/>
      <c r="S65" s="769"/>
      <c r="T65" s="770"/>
      <c r="U65" s="770"/>
      <c r="V65" s="771"/>
      <c r="W65" s="772"/>
      <c r="X65" s="770"/>
      <c r="Y65" s="770"/>
      <c r="Z65" s="770"/>
      <c r="AA65" s="770"/>
      <c r="AB65" s="770"/>
      <c r="AC65" s="770"/>
      <c r="AD65" s="770"/>
      <c r="AE65" s="770"/>
      <c r="AF65" s="770"/>
      <c r="AG65" s="773"/>
      <c r="AH65" s="238"/>
    </row>
    <row r="66" spans="1:38" s="239" customFormat="1" ht="13.5" customHeight="1" x14ac:dyDescent="0.2">
      <c r="A66" s="292" t="s">
        <v>253</v>
      </c>
      <c r="B66" s="293" t="s">
        <v>254</v>
      </c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306"/>
      <c r="AB66" s="250" t="s">
        <v>255</v>
      </c>
      <c r="AC66" s="250"/>
      <c r="AD66" s="250"/>
      <c r="AE66" s="604"/>
      <c r="AF66" s="604"/>
      <c r="AG66" s="605"/>
      <c r="AH66" s="238"/>
    </row>
    <row r="67" spans="1:38" s="239" customFormat="1" ht="12.75" customHeight="1" x14ac:dyDescent="0.2">
      <c r="A67" s="700" t="s">
        <v>256</v>
      </c>
      <c r="B67" s="707"/>
      <c r="C67" s="707"/>
      <c r="D67" s="233"/>
      <c r="E67" s="634"/>
      <c r="F67" s="635"/>
      <c r="G67" s="635"/>
      <c r="H67" s="635"/>
      <c r="I67" s="635"/>
      <c r="J67" s="635"/>
      <c r="K67" s="635"/>
      <c r="L67" s="635"/>
      <c r="M67" s="774"/>
      <c r="N67" s="775" t="s">
        <v>210</v>
      </c>
      <c r="O67" s="776"/>
      <c r="P67" s="776"/>
      <c r="Q67" s="776"/>
      <c r="R67" s="777"/>
      <c r="S67" s="778" t="s">
        <v>257</v>
      </c>
      <c r="T67" s="776"/>
      <c r="U67" s="776"/>
      <c r="V67" s="776"/>
      <c r="W67" s="776"/>
      <c r="X67" s="776"/>
      <c r="Y67" s="776"/>
      <c r="Z67" s="776"/>
      <c r="AA67" s="777"/>
      <c r="AB67" s="241"/>
      <c r="AC67" s="241"/>
      <c r="AD67" s="241"/>
      <c r="AE67" s="241"/>
      <c r="AF67" s="241"/>
      <c r="AG67" s="244"/>
      <c r="AH67" s="238"/>
    </row>
    <row r="68" spans="1:38" s="239" customFormat="1" ht="13.9" customHeight="1" x14ac:dyDescent="0.2">
      <c r="A68" s="709"/>
      <c r="B68" s="710"/>
      <c r="C68" s="710"/>
      <c r="D68" s="301"/>
      <c r="E68" s="704"/>
      <c r="F68" s="705"/>
      <c r="G68" s="705"/>
      <c r="H68" s="705"/>
      <c r="I68" s="705"/>
      <c r="J68" s="705"/>
      <c r="K68" s="705"/>
      <c r="L68" s="705"/>
      <c r="M68" s="749"/>
      <c r="N68" s="754"/>
      <c r="O68" s="755"/>
      <c r="P68" s="755"/>
      <c r="Q68" s="755"/>
      <c r="R68" s="756"/>
      <c r="S68" s="754"/>
      <c r="T68" s="755"/>
      <c r="U68" s="755"/>
      <c r="V68" s="755"/>
      <c r="W68" s="755"/>
      <c r="X68" s="755"/>
      <c r="Y68" s="755"/>
      <c r="Z68" s="755"/>
      <c r="AA68" s="756"/>
      <c r="AB68" s="301"/>
      <c r="AC68" s="301"/>
      <c r="AD68" s="303"/>
      <c r="AE68" s="303"/>
      <c r="AF68" s="303"/>
      <c r="AG68" s="304"/>
      <c r="AH68" s="238"/>
    </row>
    <row r="69" spans="1:38" s="239" customFormat="1" ht="12.75" customHeight="1" x14ac:dyDescent="0.2">
      <c r="A69" s="718" t="s">
        <v>258</v>
      </c>
      <c r="B69" s="746"/>
      <c r="C69" s="746"/>
      <c r="D69" s="747"/>
      <c r="E69" s="750"/>
      <c r="F69" s="746"/>
      <c r="G69" s="746"/>
      <c r="H69" s="746"/>
      <c r="I69" s="746"/>
      <c r="J69" s="746"/>
      <c r="K69" s="746"/>
      <c r="L69" s="746"/>
      <c r="M69" s="747"/>
      <c r="N69" s="751" t="s">
        <v>210</v>
      </c>
      <c r="O69" s="752"/>
      <c r="P69" s="752"/>
      <c r="Q69" s="752"/>
      <c r="R69" s="753"/>
      <c r="S69" s="757" t="s">
        <v>151</v>
      </c>
      <c r="T69" s="758"/>
      <c r="U69" s="758"/>
      <c r="V69" s="758"/>
      <c r="W69" s="758"/>
      <c r="X69" s="758"/>
      <c r="Y69" s="758"/>
      <c r="Z69" s="758"/>
      <c r="AA69" s="759"/>
      <c r="AB69" s="307" t="s">
        <v>123</v>
      </c>
      <c r="AC69" s="307"/>
      <c r="AD69" s="746"/>
      <c r="AE69" s="746"/>
      <c r="AF69" s="746"/>
      <c r="AG69" s="760"/>
      <c r="AH69" s="238"/>
    </row>
    <row r="70" spans="1:38" s="239" customFormat="1" ht="17.45" customHeight="1" x14ac:dyDescent="0.2">
      <c r="A70" s="748"/>
      <c r="B70" s="705"/>
      <c r="C70" s="705"/>
      <c r="D70" s="749"/>
      <c r="E70" s="704"/>
      <c r="F70" s="705"/>
      <c r="G70" s="705"/>
      <c r="H70" s="705"/>
      <c r="I70" s="705"/>
      <c r="J70" s="705"/>
      <c r="K70" s="705"/>
      <c r="L70" s="705"/>
      <c r="M70" s="749"/>
      <c r="N70" s="754"/>
      <c r="O70" s="755"/>
      <c r="P70" s="755"/>
      <c r="Q70" s="755"/>
      <c r="R70" s="756"/>
      <c r="S70" s="715" t="str">
        <f>E12</f>
        <v>RSB ENTERPRISES</v>
      </c>
      <c r="T70" s="710"/>
      <c r="U70" s="710"/>
      <c r="V70" s="710"/>
      <c r="W70" s="710"/>
      <c r="X70" s="710"/>
      <c r="Y70" s="710"/>
      <c r="Z70" s="710"/>
      <c r="AA70" s="711"/>
      <c r="AB70" s="635"/>
      <c r="AC70" s="635"/>
      <c r="AD70" s="635"/>
      <c r="AE70" s="635"/>
      <c r="AF70" s="635"/>
      <c r="AG70" s="636"/>
      <c r="AH70" s="238"/>
    </row>
    <row r="71" spans="1:38" s="239" customFormat="1" ht="15.6" customHeight="1" thickBot="1" x14ac:dyDescent="0.25">
      <c r="A71" s="762" t="s">
        <v>259</v>
      </c>
      <c r="B71" s="763"/>
      <c r="C71" s="763"/>
      <c r="D71" s="763"/>
      <c r="E71" s="763"/>
      <c r="F71" s="763"/>
      <c r="G71" s="763"/>
      <c r="H71" s="763"/>
      <c r="I71" s="763"/>
      <c r="J71" s="763"/>
      <c r="K71" s="763"/>
      <c r="L71" s="763"/>
      <c r="M71" s="763"/>
      <c r="N71" s="763"/>
      <c r="O71" s="763"/>
      <c r="P71" s="763"/>
      <c r="Q71" s="763"/>
      <c r="R71" s="763"/>
      <c r="S71" s="763"/>
      <c r="T71" s="763"/>
      <c r="U71" s="763"/>
      <c r="V71" s="763"/>
      <c r="W71" s="763"/>
      <c r="X71" s="763"/>
      <c r="Y71" s="763"/>
      <c r="Z71" s="763"/>
      <c r="AA71" s="764"/>
      <c r="AB71" s="606"/>
      <c r="AC71" s="606"/>
      <c r="AD71" s="606"/>
      <c r="AE71" s="606"/>
      <c r="AF71" s="606"/>
      <c r="AG71" s="761"/>
      <c r="AH71" s="308"/>
      <c r="AI71" s="309"/>
      <c r="AJ71" s="309"/>
      <c r="AK71" s="309"/>
      <c r="AL71" s="309"/>
    </row>
  </sheetData>
  <sheetProtection selectLockedCells="1"/>
  <mergeCells count="106">
    <mergeCell ref="A69:D70"/>
    <mergeCell ref="E69:M70"/>
    <mergeCell ref="N69:R70"/>
    <mergeCell ref="S69:AA69"/>
    <mergeCell ref="AD69:AG69"/>
    <mergeCell ref="S70:AA70"/>
    <mergeCell ref="AB70:AG71"/>
    <mergeCell ref="A71:AA71"/>
    <mergeCell ref="A64:D65"/>
    <mergeCell ref="E64:R65"/>
    <mergeCell ref="S64:V65"/>
    <mergeCell ref="W64:AG65"/>
    <mergeCell ref="AE66:AG66"/>
    <mergeCell ref="A67:C68"/>
    <mergeCell ref="E67:M68"/>
    <mergeCell ref="N67:R68"/>
    <mergeCell ref="S67:AA68"/>
    <mergeCell ref="A60:D61"/>
    <mergeCell ref="E60:R61"/>
    <mergeCell ref="S60:V61"/>
    <mergeCell ref="W60:AG61"/>
    <mergeCell ref="A62:D63"/>
    <mergeCell ref="E62:R62"/>
    <mergeCell ref="S62:V63"/>
    <mergeCell ref="W62:AG62"/>
    <mergeCell ref="E63:R63"/>
    <mergeCell ref="W63:AG63"/>
    <mergeCell ref="T50:AD50"/>
    <mergeCell ref="S51:AG57"/>
    <mergeCell ref="A52:G52"/>
    <mergeCell ref="A54:R54"/>
    <mergeCell ref="A58:D59"/>
    <mergeCell ref="E58:R59"/>
    <mergeCell ref="S58:V59"/>
    <mergeCell ref="W58:AG59"/>
    <mergeCell ref="K45:R45"/>
    <mergeCell ref="S45:W45"/>
    <mergeCell ref="AC45:AG45"/>
    <mergeCell ref="S46:W46"/>
    <mergeCell ref="S47:W48"/>
    <mergeCell ref="S49:W49"/>
    <mergeCell ref="AC42:AG42"/>
    <mergeCell ref="K43:R43"/>
    <mergeCell ref="S43:W43"/>
    <mergeCell ref="AC43:AG43"/>
    <mergeCell ref="K44:R44"/>
    <mergeCell ref="S44:W44"/>
    <mergeCell ref="AC44:AG44"/>
    <mergeCell ref="B41:G41"/>
    <mergeCell ref="K41:R41"/>
    <mergeCell ref="S41:W41"/>
    <mergeCell ref="X41:AB41"/>
    <mergeCell ref="K42:R42"/>
    <mergeCell ref="S42:W42"/>
    <mergeCell ref="X42:AB42"/>
    <mergeCell ref="B35:AF35"/>
    <mergeCell ref="B36:AF36"/>
    <mergeCell ref="L37:X37"/>
    <mergeCell ref="L38:X38"/>
    <mergeCell ref="A40:R40"/>
    <mergeCell ref="S40:W40"/>
    <mergeCell ref="X40:AB40"/>
    <mergeCell ref="AC40:AG40"/>
    <mergeCell ref="M28:Q28"/>
    <mergeCell ref="M29:Q29"/>
    <mergeCell ref="M30:Q30"/>
    <mergeCell ref="A32:Q32"/>
    <mergeCell ref="AB32:AG32"/>
    <mergeCell ref="B33:AG33"/>
    <mergeCell ref="A17:Q21"/>
    <mergeCell ref="R17:V31"/>
    <mergeCell ref="W17:AA31"/>
    <mergeCell ref="AB17:AG31"/>
    <mergeCell ref="M22:Q22"/>
    <mergeCell ref="E23:I23"/>
    <mergeCell ref="E24:I24"/>
    <mergeCell ref="E25:I25"/>
    <mergeCell ref="M25:Q25"/>
    <mergeCell ref="M26:Q26"/>
    <mergeCell ref="A9:C11"/>
    <mergeCell ref="E9:AG9"/>
    <mergeCell ref="J11:M11"/>
    <mergeCell ref="O11:T11"/>
    <mergeCell ref="A14:C15"/>
    <mergeCell ref="E14:AG15"/>
    <mergeCell ref="A16:Q16"/>
    <mergeCell ref="R16:V16"/>
    <mergeCell ref="W16:AA16"/>
    <mergeCell ref="AB16:AG16"/>
    <mergeCell ref="A12:C13"/>
    <mergeCell ref="E12:R13"/>
    <mergeCell ref="S12:AA12"/>
    <mergeCell ref="AB12:AG12"/>
    <mergeCell ref="S13:AA13"/>
    <mergeCell ref="AB13:AG13"/>
    <mergeCell ref="A1:AA1"/>
    <mergeCell ref="AB1:AG1"/>
    <mergeCell ref="A2:AA2"/>
    <mergeCell ref="A3:AA3"/>
    <mergeCell ref="A4:AA4"/>
    <mergeCell ref="AB4:AG4"/>
    <mergeCell ref="A5:AA8"/>
    <mergeCell ref="AB5:AD5"/>
    <mergeCell ref="AE5:AG5"/>
    <mergeCell ref="AB6:AD6"/>
    <mergeCell ref="AB7:AD7"/>
  </mergeCells>
  <printOptions horizontalCentered="1"/>
  <pageMargins left="0.25" right="0.25" top="0.4" bottom="0.25" header="0.31496062992126" footer="0.3"/>
  <pageSetup paperSize="14" scale="88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460E-95DD-4EEC-9ADF-48659AB05D02}">
  <dimension ref="B20:H22"/>
  <sheetViews>
    <sheetView workbookViewId="0">
      <selection activeCell="O12" sqref="O12"/>
    </sheetView>
  </sheetViews>
  <sheetFormatPr defaultRowHeight="15" x14ac:dyDescent="0.25"/>
  <sheetData>
    <row r="20" spans="2:8" hidden="1" x14ac:dyDescent="0.25"/>
    <row r="21" spans="2:8" x14ac:dyDescent="0.25">
      <c r="B21" s="779" t="s">
        <v>178</v>
      </c>
      <c r="C21" s="779"/>
      <c r="D21" s="779"/>
      <c r="E21" s="779"/>
      <c r="F21" s="779"/>
      <c r="G21" s="779"/>
      <c r="H21" s="779"/>
    </row>
    <row r="22" spans="2:8" x14ac:dyDescent="0.25">
      <c r="B22" s="779"/>
      <c r="C22" s="779"/>
      <c r="D22" s="779"/>
      <c r="E22" s="779"/>
      <c r="F22" s="779"/>
      <c r="G22" s="779"/>
      <c r="H22" s="779"/>
    </row>
  </sheetData>
  <mergeCells count="1">
    <mergeCell ref="B21:H22"/>
  </mergeCells>
  <pageMargins left="0.7" right="0.7" top="0.75" bottom="0.75" header="0.3" footer="0.3"/>
  <pageSetup scale="11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pr2023_09</vt:lpstr>
      <vt:lpstr>RFQ </vt:lpstr>
      <vt:lpstr>Abstract (2)</vt:lpstr>
      <vt:lpstr>Purchase Order</vt:lpstr>
      <vt:lpstr>BURS</vt:lpstr>
      <vt:lpstr>IAR</vt:lpstr>
      <vt:lpstr>DISBURSEMENT VOUCHER (2)</vt:lpstr>
      <vt:lpstr>Sheet1</vt:lpstr>
      <vt:lpstr>'Abstract (2)'!Print_Area</vt:lpstr>
      <vt:lpstr>BURS!Print_Area</vt:lpstr>
      <vt:lpstr>'DISBURSEMENT VOUCHER (2)'!Print_Area</vt:lpstr>
      <vt:lpstr>IAR!Print_Area</vt:lpstr>
      <vt:lpstr>'Purchase Order'!Print_Area</vt:lpstr>
      <vt:lpstr>'RFQ '!Print_Area</vt:lpstr>
      <vt:lpstr>'Abstract (2)'!Print_Titles</vt:lpstr>
      <vt:lpstr>pr2023_09!Print_Titles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Nia01</dc:creator>
  <cp:lastModifiedBy>Nia01</cp:lastModifiedBy>
  <cp:lastPrinted>2025-09-16T07:02:26Z</cp:lastPrinted>
  <dcterms:created xsi:type="dcterms:W3CDTF">2025-09-16T07:04:16Z</dcterms:created>
  <dcterms:modified xsi:type="dcterms:W3CDTF">2025-09-16T08:36:40Z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