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5"/>
  <workbookPr/>
  <mc:AlternateContent xmlns:mc="http://schemas.openxmlformats.org/markup-compatibility/2006">
    <mc:Choice Requires="x15">
      <x15ac:absPath xmlns:x15ac="http://schemas.microsoft.com/office/spreadsheetml/2010/11/ac" url="/Users/phillipskm2/Documents/GitHub/nbp_events_niaid/"/>
    </mc:Choice>
  </mc:AlternateContent>
  <xr:revisionPtr revIDLastSave="0" documentId="13_ncr:1_{A5FA210B-41E8-AC44-A804-B7D4BDF51826}" xr6:coauthVersionLast="36" xr6:coauthVersionMax="36" xr10:uidLastSave="{00000000-0000-0000-0000-000000000000}"/>
  <bookViews>
    <workbookView xWindow="17600" yWindow="460" windowWidth="33600" windowHeight="25380" tabRatio="500" xr2:uid="{00000000-000D-0000-FFFF-FFFF00000000}"/>
  </bookViews>
  <sheets>
    <sheet name="events" sheetId="1" r:id="rId1"/>
  </sheets>
  <definedNames>
    <definedName name="_Hlk518048214" localSheetId="0">events!#REF!</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0" i="1" l="1"/>
  <c r="E19" i="1" l="1"/>
  <c r="E18" i="1"/>
  <c r="E17" i="1"/>
  <c r="E16" i="1"/>
  <c r="E15" i="1"/>
  <c r="E14" i="1"/>
  <c r="E13" i="1"/>
  <c r="E12" i="1"/>
  <c r="E11" i="1" l="1"/>
  <c r="E10" i="1"/>
  <c r="E9" i="1" l="1"/>
  <c r="E8" i="1"/>
  <c r="E7" i="1"/>
  <c r="E6" i="1"/>
  <c r="E5" i="1" l="1"/>
  <c r="E4" i="1"/>
  <c r="E3" i="1" l="1"/>
  <c r="E2" i="1"/>
</calcChain>
</file>

<file path=xl/sharedStrings.xml><?xml version="1.0" encoding="utf-8"?>
<sst xmlns="http://schemas.openxmlformats.org/spreadsheetml/2006/main" count="160" uniqueCount="102">
  <si>
    <t>type</t>
  </si>
  <si>
    <t>title</t>
  </si>
  <si>
    <t>startDate</t>
  </si>
  <si>
    <t>endDate</t>
  </si>
  <si>
    <t>timestamp</t>
  </si>
  <si>
    <t>location</t>
  </si>
  <si>
    <t>url</t>
  </si>
  <si>
    <t>eventType</t>
  </si>
  <si>
    <t>videocast</t>
  </si>
  <si>
    <t>description</t>
  </si>
  <si>
    <t>keywords</t>
  </si>
  <si>
    <t>Notes</t>
  </si>
  <si>
    <t>BIOINFORMATICS-SIG-L listserv</t>
  </si>
  <si>
    <t>no</t>
  </si>
  <si>
    <t>Seminar</t>
  </si>
  <si>
    <t>BIOINFO-GENERAL-NCI listserv</t>
  </si>
  <si>
    <t>Conference</t>
  </si>
  <si>
    <t>The meeting is intended to promote cross-disciplinary exchange between experimental, computational and mathematical biologists studying the organization, functions and regulation of the immune system at various scales. Our goal is to establish a recurrent forum that brings together immunologists and systems biologists in this nascent field.</t>
  </si>
  <si>
    <t>Systems Immunology</t>
  </si>
  <si>
    <t>Cold Spring Harbor, NY</t>
  </si>
  <si>
    <t>https://meetings.cshl.edu/meetings.aspx?meet=SYSIMM&amp;year=19</t>
  </si>
  <si>
    <t>The Annual Big Data in Biomedicine Symposium</t>
  </si>
  <si>
    <t>Georgetown Hotel &amp; Conference Center  3800 Reservoir Road., N.W., Washington</t>
  </si>
  <si>
    <t>https://guevents.georgetown.edu/event/the_annual_big_data_in_biomedicine_symposium</t>
  </si>
  <si>
    <t>Every year, the Innovation Center for Biomedical Informatics (ICBI) hosts The Annual Big Data in Biomedicine Symposium at Georgetown University. This symposium showcases exciting advances in the areas of molecular medicine, health data analytics, and related state-of-the-art technologies. The free, one-day event includes talks by academic, industry, and government leaders in clinical and translational sciences who will highlight applications of informatics science and tools to advance precision medicine. The symposium brings together a dynamic community of innovators, research scientists, clinicians, program managers, educators, and students to exchange ideas and learn new methodologies. This event also offers an opportunity to network and socialize with colleagues during the evening reception and poster session.</t>
  </si>
  <si>
    <t>Workshop</t>
  </si>
  <si>
    <t>variant analysis</t>
  </si>
  <si>
    <t>precision medicine,molecular medicine,health data</t>
  </si>
  <si>
    <t>immunology</t>
  </si>
  <si>
    <t>STRUCTBIOLIG listserv</t>
  </si>
  <si>
    <t>https://clue.io/workshop2018</t>
  </si>
  <si>
    <t>Connectivity Map Workshop</t>
  </si>
  <si>
    <t>A suite of training modules aimed at users of L1000 and LINCS data will be offered. Content will be geared toward people familiar with Connectivity Map or gene expression analysis.</t>
  </si>
  <si>
    <t>connectivitymap, gene expression</t>
  </si>
  <si>
    <t>Broad Institute, 415 Main St., Cambridge, MA 02142</t>
  </si>
  <si>
    <t>Histone Deacetylase Proteins:  Inhibitor Design and Substrate Identification</t>
  </si>
  <si>
    <t>NCI-Frederick in Bldg. 376, Room 121</t>
  </si>
  <si>
    <t>molecular discovery</t>
  </si>
  <si>
    <t>Variant Analysis using Genomatix GeneGrid</t>
  </si>
  <si>
    <t>Building 37, Rm 6107</t>
  </si>
  <si>
    <t>Genomatix GeneGrid is a variant annotation and analysis tool that integrates both public and proprietary data sources for examining the biological effects of single nucleotide polymorphisms (SNPs) and/or insertions-deletions (indels) in heritable or non-heritable (epigenetic) human disease. Using GeneGrid, one can quickly perform trio analysis, case-control studies, identify somatic SNPs and visualize and dynamically interact with these results in the context of other integrated Genomatix data content including: genomic annotation, biological pathways, and the supporting biomedical literature. GeneGrid also includes the ability to generate variant report summaries and provides link-outs to genetic testing providers. For an overview of the GeneGrid technology we invite you to visit: http://www.genomatix.de/solutions/genegrid.html
The training course will consist of a GeneGrid overview lecture and instructor-led demonstration of how to import VCF and BAM files into the GeneGrid platform, followed by a hands-on training demonstrating the use of GeneGrid for variant annotation and analysis. At the end of the course, students will have learned how to:
*import VCF and BAM files into the GeneGrid platform;
*view VCF sample statistics and the associated metadata;
*run a sample comparison;
*annotate and filter variants;
*view annotated variant data in the Genomatix Genome Browser;
*use the results management features;
*apply the mastery of GeneGrid to their own data</t>
  </si>
  <si>
    <t>https://btep.ccr.cancer.gov/classes/btep-variant-analysis-using-genomatix-genegrid/</t>
  </si>
  <si>
    <t>Bioinformatics for Immuno-Oncology and Translational Research</t>
  </si>
  <si>
    <t>2115 Wisconsin Ave. NW, Suite 106 Washington, DC 20007</t>
  </si>
  <si>
    <t>In this course we will cover major applications of Big Data, bioinformatics and systems biology for immuno-oncology research and development with major focus on translational research. We will provide a user’s guide to open access online resources and tools as well as overview of state of the art methodologies and approaches to leveraging and integrating of a vast amount of information available through genome-wide molecular profiling, next-generation sequencing, etc for the immune-oncology applications. Several important immune-oncology focus areas will be discussed in details such as computational immuno-phenotyping of tumor samples; HLA typing based on sequencing data; as well as computational methodologies for immunotherapy selection. Several case studies and brief live demos with hands-on exercises will be presented to illustrate importance and added value of integrative bioinformatics analysis for immuno-oncology.</t>
  </si>
  <si>
    <t>https://docs.google.com/document/d/1BRA_twxE6k1YnohN5_M-fo9GCOlaE5pSNmfxSDdSlSE/edit</t>
  </si>
  <si>
    <t>High Dimensional Data Visualization &amp; Analysis in R</t>
  </si>
  <si>
    <t>In this workshop participants will be shown the nuts and bolts of a high dimensional data analysis in R. They will reproduce an analysis of metabolomics data, applied to a study of Duchenne muscular dystrophy. In particular, they will learn principles of data exploration, visualization (including principal components analysis), model fitting, and reproducible research. Participants should bring a laptop in order to follow along.</t>
  </si>
  <si>
    <t>data analysis,R</t>
  </si>
  <si>
    <t>https://docs.google.com/document/d/1JQ6m-Tox4qTLSYwu9mlJaXcv7LAg57IR0kq547KZ8ko/edit</t>
  </si>
  <si>
    <t>ICBI Conference Room, 2115 Wisconsin Avenue NW, Suite #106</t>
  </si>
  <si>
    <t>EHR Data Access and Analysis</t>
  </si>
  <si>
    <t>https://docs.google.com/document/d/19qvyGi4GyJ5Lv4SScBXVw_hrEtvFjy7yMVNhsWnVhIU/edit</t>
  </si>
  <si>
    <t xml:space="preserve">The scientific utility of EHR-derived “routine” clinical data generated as a byproduct of care delivery has been previously demonstrated to enable many research projects and discoveries that improve healthcare and patient outcomes. 
In this 3 hour hands-on workshop, we explore the challenges of the secondary use of data in clinical information systems, learn the various  data sources and data  types stored in an EHR system. Participants will also design an observational study, extract and analyze data based on a defined use case. We will provide a de-identified EHR patients' dataset as well as access to tools for data analysis and visualization, including RStudio &amp; trial versions of Tableau. We will contact participants directly with more details. </t>
  </si>
  <si>
    <t>EHR,clinical information systems</t>
  </si>
  <si>
    <t>big data,immuno-oncology</t>
  </si>
  <si>
    <t>Rockefeller University</t>
  </si>
  <si>
    <t>BioC 2019</t>
  </si>
  <si>
    <t>bioconductor,genomic data</t>
  </si>
  <si>
    <t>Additional information coming soon. To see a list of past workshops, visit http://bioc2018.bioconductor.org.</t>
  </si>
  <si>
    <t>NIH Calendar of Events</t>
  </si>
  <si>
    <t>The DNA Sequencing and Genomics Core and the Bioinformatics and Computational Biology Core at the National Heart, Lung, and Blood Institute (NHLBI) and the Molecular Genomics Core at the Eunice Kennedy Shriver National Institute of Child Health and Human Development (NICHD) are jointly hosting a one-day symposium focusing on applications and recent advances in the epigenetics sequencing technologies. The symposium features presentations on basic and clinical research, as well as on computational data analysis. Emerging technologies in the epigenetics sequencing area will also be covered. We hope this symposium will help to increase awareness of new epigenetics sequencing tools and promote its applications in translational and clinical research in the NIH research community.</t>
  </si>
  <si>
    <t>https://www.eventbrite.com/e/nhlbinichd-genomics-symposium-epigenetics-sequencing-registration-47114582986</t>
  </si>
  <si>
    <t>Symposium</t>
  </si>
  <si>
    <t>NIH Main Campus, Building 35A, Room 620/630</t>
  </si>
  <si>
    <t>NHLBI/NICHD Epigenetics Sequencing Symposium</t>
  </si>
  <si>
    <t>computational data analysis,epigenetics sequencing</t>
  </si>
  <si>
    <t>Intermediate Python Programming and Best Practices</t>
  </si>
  <si>
    <t>NIH Main Campus, Building 12, Room B51</t>
  </si>
  <si>
    <t>Bioinformatics Programming with Python</t>
  </si>
  <si>
    <t>Building Workflows with Python</t>
  </si>
  <si>
    <t>Biomedical Data Storage and Retrieval (using SQL &amp; NoSQL)</t>
  </si>
  <si>
    <t>Becoming a Reproducible Scientist (Part 1)</t>
  </si>
  <si>
    <t>Becoming a Reproducible Scientist (Part 2)</t>
  </si>
  <si>
    <t>yes</t>
  </si>
  <si>
    <t>We will explore reasons for reproducible science and delve into practical exercises that will allow you to enhance your data analysis with good, better, and best practices. Topics include introduction to Jupyter Notebook, basic intro to the python programming language, data and project organization, data exploration, automation, publishing, and sharing. This seminar will condense the Data Carpentry Reproducible Science Jupyter workshop held in Berkeley, CA in 2017 &amp; 2018 (https://github.com/Reproducible-Science-Curriculum). Students will receive a Jupyter Notebook with all steps taught in the class for further study and practice. 
This seminar will be concurrently webcast for those who cannot attend in person (Register here: http://bit.ly/nih-python-register)</t>
  </si>
  <si>
    <t xml:space="preserve">We will explore reasons for reproducible science and delve into practical exercises that will allow you to enhance your data analysis with good, better, and best practices. Topics include introduction to Jupyter Notebook, basic intro to the python programming language, data and project organization, data exploration, automation, publishing, and sharing. This seminar will condense the Data Carpentry Reproducible Science Jupyter workshop held in Berkeley, CA in 2017 &amp; 2018 (https://github.com/Reproducible-Science-Curriculum). Students will receive a Jupyter Notebook with all steps taught in the class for further study and practice. 
This seminar will be concurrently webcast for those who cannot attend in person (Register here: http://bit.ly/nih-python-register) </t>
  </si>
  <si>
    <t>reproducibility</t>
  </si>
  <si>
    <t>https://training.cit.nih.gov/class_details.aspx?cId=NIHCIT-SS499</t>
  </si>
  <si>
    <t>https://training.cit.nih.gov/class_details.aspx?cId=NIHCIT-SS500</t>
  </si>
  <si>
    <t>Now that you know the basics of the python programming language, let's take the language to the next level. In the seminar, we will explore some advanced features of the python programming language and we will also explore some best practices to make the best use of the python programming language. Students will receive a Jupyter Notebook with all steps taught in the class for further study and practice. 
This seminar will be concurrently webcast for those who cannot attend in person (Register here: http://bit.ly/nih-python-register) 
Prerequisites
- Introduction to the Command Line webinar (http://bioinformatics.niaid.nih.gov)
- Introduction to Jupiter notebook
- Introduction to Programming (with Python) or previous programming experience required</t>
  </si>
  <si>
    <t>python,Jupyter notebook</t>
  </si>
  <si>
    <t>https://training.cit.nih.gov/class_details.aspx?cId=NIHCIT-SS460</t>
  </si>
  <si>
    <t>In this seminar, we will explore the bioinformatics capabilities of the python programming language. We will examine some of the many capabilities of the biopython package as well as delve into the bioconda project for easy bioinformatics software installation. Students will receive a Jupyter Notebook with all steps taught in the class for further study and practice. 
This seminar will be concurrently webcast for those who cannot attend in person (Register here: http://bit.ly/nih-python-register) 
Prerequisites
- Introduction to the Command Line webinar (http://bioinformatics.niaid.nih.gov)
- Introduction to Jupiter notebook
- Introduction to Programming (with Python) or previous programming experience required</t>
  </si>
  <si>
    <t>https://training.cit.nih.gov/class_details.aspx?cId=NIHCIT-SS470</t>
  </si>
  <si>
    <t>In this seminar, we will assemble a working pipeline based upon the steps we have learned in the previous seminars while surveying a few methods for building workflows, including the snakemake package. Students will receive a Jupyter Notebook with all steps taught in the class for further study and practice. 
This seminar will be concurrently webcast for those who cannot attend in person (Register here: http://bit.ly/nih-python-register) 
Prerequisites
- Introduction to the Command Line webinar (http://bioinformatics.niaid.nih.gov)
- Introduction to Jupiter notebook
- Introduction to Programming (with Python) or previous programming experience required</t>
  </si>
  <si>
    <t>Biological data continues to grow at an incredible rate! In the seminar, we will examine data storage and retrieval strategies, use cases, and practical examples using databases (including MySQL and MongoDB) as well as programming languages to access them (SQL and NoSQL). Programming will be done using the Python programming language. Students will receive a Jupyter Notebook with all steps taught in the class for further study and practice. 
This seminar will be concurrently webcast for those who cannot attend in person (Register here: http://bit.ly/nih-python-register) 
Prerequisites
- Experience with a computer and web browser
- Familiarity with the Python programming language</t>
  </si>
  <si>
    <t>data storage, MySQL,MongoDB,Jupyter notebook</t>
  </si>
  <si>
    <t>https://training.cit.nih.gov/class_details.aspx?cId=NIHCIT-SS497</t>
  </si>
  <si>
    <t>https://training.cit.nih.gov/class_details.aspx?cId=NIHCIT-SS451</t>
  </si>
  <si>
    <t>https://register.gotowebinar.com/register/2903823797545605121</t>
  </si>
  <si>
    <t>**This event is for NIH Staff only**
METAGENOTE refers to the collection of metadata from genomics studies using a web-based notebook. METAGENOTE facilitates the annotation of datasets to ensure that metadata is stored in one centralized location for each group and automates the submission of files to the SRA. This tool, developed by NIAID, is freely accessible to all NIH researchers. 
The webinar will cover easy ways to annotate your samples and submit them to the NCBI Sequence Read Archive (SRA) using METAGENOTE. 
By attending this webinar, you can expect to learn:
• What is METAGENOTE and why do I want to use it? 
• How do I import metadata from Excel files? 
• How do I share annotated sample group tables with lab members? 
• How do I submit my sample data to the SRA database automatically?</t>
  </si>
  <si>
    <t>genomic data,SRA</t>
  </si>
  <si>
    <t>Introduction to METAGENOTE</t>
  </si>
  <si>
    <t>GoToWebinar</t>
  </si>
  <si>
    <t>Probes of Dendritic Cell Lectins</t>
  </si>
  <si>
    <t>NCI-Frederick Fort Detrick campus, Bldg. 376, Room 121</t>
  </si>
  <si>
    <t>NCI at Frederick is pleased to announce a forthcoming seminar in the "Molecular Discovery Seminar Series (MDSS)."  The presenter will be Prof. Laura L. Kiessling*, Massachusetts Institute of Technology (MIT), Dept. of Chemistry, Cambridge, MA.
Prof. Kiessling's talk is entitled "Probes of Dendritic Cell Lectins".
The seminar will begin at 10:00 a.m. on Thursday, November 8, 2018, at NCI-Frederick in Bldg. 376, Room 121 on the Fort Detrick campus, Frederick, MD.   It will also be video-conferenced 'live' to Building 3, Room 2E04 on the Bethesda campus and Room E-1201 at the Advanced Technology Research Facility (ATRF).
You will find Prof. Kiessling's bibliography at: https://ncifrederick.cancer.gov/ScientificLibrary/Bibliography/Default.aspx</t>
  </si>
  <si>
    <t>How to Get the Most Out of Your Nephele Results</t>
  </si>
  <si>
    <t>https://register.gotowebinar.com/register/3616787819082950657</t>
  </si>
  <si>
    <t>Have you wondered how you might be able to better understand the Nephele pipeline results and get the most out of them? This webinar will cover best practices and tips on using the Nephele pipelines. 
By attending this webinar, you will learn about the new Nephele pipelines and will get answers for: 
• How do I check my data’s quality?
• How do I explore my output files and troubleshoot problems?
• How do I visualize my output further?</t>
  </si>
  <si>
    <t>microbiome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</si>
</sst>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font>
      <sz val="12"/>
      <color theme="1"/>
      <name val="Calibri"/>
      <family val="2"/>
      <scheme val="minor"/>
    </font>
    <font>
      <b/>
      <sz val="12"/>
      <color theme="1"/>
      <name val="Calibri"/>
      <family val="2"/>
      <scheme val="minor"/>
    </font>
    <font>
      <u/>
      <sz val="12"/>
      <color theme="10"/>
      <name val="Calibri"/>
      <family val="2"/>
      <scheme val="minor"/>
    </font>
    <font>
      <sz val="12"/>
      <color rgb="FF000000"/>
      <name val="-webkit-standard"/>
    </font>
    <font>
      <sz val="12"/>
      <color rgb="FF000000"/>
      <name val="Calibri"/>
      <family val="2"/>
      <scheme val="minor"/>
    </font>
    <font>
      <sz val="12"/>
      <color rgb="FF0A0101"/>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164" fontId="1" fillId="0" borderId="0" xfId="0" applyNumberFormat="1" applyFont="1"/>
    <xf numFmtId="164" fontId="0" fillId="0" borderId="0" xfId="0" applyNumberFormat="1"/>
    <xf numFmtId="0" fontId="1" fillId="0" borderId="0" xfId="0" applyFont="1" applyAlignment="1">
      <alignment wrapText="1"/>
    </xf>
    <xf numFmtId="0" fontId="0" fillId="0" borderId="0" xfId="0" applyAlignment="1">
      <alignment wrapText="1"/>
    </xf>
    <xf numFmtId="0" fontId="3" fillId="0" borderId="0" xfId="0" applyFont="1"/>
    <xf numFmtId="0" fontId="0" fillId="0" borderId="0" xfId="0" applyFont="1"/>
    <xf numFmtId="0" fontId="0" fillId="0" borderId="0" xfId="0" applyFont="1" applyAlignment="1">
      <alignment wrapText="1"/>
    </xf>
    <xf numFmtId="164" fontId="0" fillId="0" borderId="0" xfId="0" applyNumberFormat="1" applyFont="1"/>
    <xf numFmtId="49" fontId="0" fillId="0" borderId="0" xfId="0" applyNumberFormat="1" applyFont="1" applyAlignment="1">
      <alignment wrapText="1"/>
    </xf>
    <xf numFmtId="0" fontId="0" fillId="2" borderId="1" xfId="0" applyFont="1" applyFill="1" applyBorder="1"/>
    <xf numFmtId="0" fontId="2" fillId="0" borderId="0" xfId="1" applyFont="1" applyAlignment="1">
      <alignment wrapText="1"/>
    </xf>
    <xf numFmtId="0" fontId="4" fillId="0" borderId="0" xfId="0" applyFont="1" applyAlignment="1">
      <alignment wrapText="1"/>
    </xf>
    <xf numFmtId="0" fontId="3" fillId="0" borderId="0" xfId="0" applyFont="1" applyAlignment="1">
      <alignment wrapText="1"/>
    </xf>
    <xf numFmtId="0" fontId="2" fillId="0" borderId="0" xfId="1" applyAlignment="1">
      <alignment wrapText="1"/>
    </xf>
    <xf numFmtId="164" fontId="5" fillId="0" borderId="0" xfId="0" applyNumberFormat="1"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aining.cit.nih.gov/class_details.aspx?cId=NIHCIT-SS451" TargetMode="External"/><Relationship Id="rId2" Type="http://schemas.openxmlformats.org/officeDocument/2006/relationships/hyperlink" Target="https://docs.google.com/document/d/19qvyGi4GyJ5Lv4SScBXVw_hrEtvFjy7yMVNhsWnVhIU/edit" TargetMode="External"/><Relationship Id="rId1" Type="http://schemas.openxmlformats.org/officeDocument/2006/relationships/hyperlink" Target="https://guevents.georgetown.edu/event/the_annual_big_data_in_biomedicine_symposium" TargetMode="External"/><Relationship Id="rId4" Type="http://schemas.openxmlformats.org/officeDocument/2006/relationships/hyperlink" Target="https://register.gotowebinar.com/register/29038237975456051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
  <sheetViews>
    <sheetView tabSelected="1" zoomScale="83" zoomScaleNormal="83" workbookViewId="0">
      <pane ySplit="1" topLeftCell="A13" activePane="bottomLeft" state="frozen"/>
      <selection pane="bottomLeft" activeCell="L20" sqref="L20"/>
    </sheetView>
  </sheetViews>
  <sheetFormatPr baseColWidth="10" defaultRowHeight="16"/>
  <cols>
    <col min="1" max="1" width="57" customWidth="1"/>
    <col min="2" max="2" width="91.83203125" style="9" bestFit="1" customWidth="1"/>
    <col min="3" max="4" width="10.83203125" style="7"/>
    <col min="5" max="5" width="11.1640625" bestFit="1" customWidth="1"/>
    <col min="6" max="6" width="89.1640625" style="9" customWidth="1"/>
    <col min="7" max="7" width="70.83203125" style="9" bestFit="1" customWidth="1"/>
    <col min="10" max="10" width="104.33203125" style="3" customWidth="1"/>
    <col min="11" max="11" width="28.33203125" style="9" customWidth="1"/>
    <col min="12" max="12" width="49.33203125" style="5" customWidth="1"/>
  </cols>
  <sheetData>
    <row r="1" spans="1:12" s="1" customFormat="1" ht="17">
      <c r="A1" s="1" t="s">
        <v>0</v>
      </c>
      <c r="B1" s="8" t="s">
        <v>1</v>
      </c>
      <c r="C1" s="6" t="s">
        <v>2</v>
      </c>
      <c r="D1" s="6" t="s">
        <v>3</v>
      </c>
      <c r="E1" s="1" t="s">
        <v>4</v>
      </c>
      <c r="F1" s="8" t="s">
        <v>5</v>
      </c>
      <c r="G1" s="8" t="s">
        <v>6</v>
      </c>
      <c r="H1" s="1" t="s">
        <v>7</v>
      </c>
      <c r="I1" s="1" t="s">
        <v>8</v>
      </c>
      <c r="J1" s="2" t="s">
        <v>9</v>
      </c>
      <c r="K1" s="8" t="s">
        <v>10</v>
      </c>
      <c r="L1" s="4" t="s">
        <v>11</v>
      </c>
    </row>
    <row r="2" spans="1:12" ht="51">
      <c r="A2" s="11" t="s">
        <v>12</v>
      </c>
      <c r="B2" s="12" t="s">
        <v>18</v>
      </c>
      <c r="C2" s="13">
        <v>43537</v>
      </c>
      <c r="D2" s="13">
        <v>43540</v>
      </c>
      <c r="E2" s="11">
        <f>(C2-DATE(1970,1,1))*86400</f>
        <v>1552435200</v>
      </c>
      <c r="F2" s="12" t="s">
        <v>19</v>
      </c>
      <c r="G2" s="12" t="s">
        <v>20</v>
      </c>
      <c r="H2" s="11" t="s">
        <v>16</v>
      </c>
      <c r="I2" s="11" t="s">
        <v>13</v>
      </c>
      <c r="J2" s="14" t="s">
        <v>17</v>
      </c>
      <c r="K2" s="12" t="s">
        <v>28</v>
      </c>
      <c r="L2" s="15"/>
    </row>
    <row r="3" spans="1:12" ht="119">
      <c r="A3" s="11" t="s">
        <v>15</v>
      </c>
      <c r="B3" s="12" t="s">
        <v>21</v>
      </c>
      <c r="C3" s="13">
        <v>43399</v>
      </c>
      <c r="D3" s="13">
        <v>43399</v>
      </c>
      <c r="E3" s="11">
        <f t="shared" ref="E3" si="0">(C3-DATE(1970,1,1))*86400</f>
        <v>1540512000</v>
      </c>
      <c r="F3" s="12" t="s">
        <v>22</v>
      </c>
      <c r="G3" s="16" t="s">
        <v>23</v>
      </c>
      <c r="H3" s="11" t="s">
        <v>16</v>
      </c>
      <c r="I3" s="11" t="s">
        <v>13</v>
      </c>
      <c r="J3" s="14" t="s">
        <v>24</v>
      </c>
      <c r="K3" s="12" t="s">
        <v>27</v>
      </c>
      <c r="L3" s="15"/>
    </row>
    <row r="4" spans="1:12" ht="34">
      <c r="A4" s="11" t="s">
        <v>15</v>
      </c>
      <c r="B4" s="12" t="s">
        <v>31</v>
      </c>
      <c r="C4" s="20">
        <v>43438</v>
      </c>
      <c r="D4" s="13">
        <v>43440</v>
      </c>
      <c r="E4" s="11">
        <f t="shared" ref="E4:E8" si="1">(C4-DATE(1970,1,1))*86400</f>
        <v>1543881600</v>
      </c>
      <c r="F4" s="12" t="s">
        <v>34</v>
      </c>
      <c r="G4" s="12" t="s">
        <v>30</v>
      </c>
      <c r="H4" s="11" t="s">
        <v>25</v>
      </c>
      <c r="I4" s="11" t="s">
        <v>13</v>
      </c>
      <c r="J4" s="17" t="s">
        <v>32</v>
      </c>
      <c r="K4" s="12" t="s">
        <v>33</v>
      </c>
      <c r="L4" s="15"/>
    </row>
    <row r="5" spans="1:12" ht="17">
      <c r="A5" s="11" t="s">
        <v>29</v>
      </c>
      <c r="B5" s="9" t="s">
        <v>35</v>
      </c>
      <c r="C5" s="7">
        <v>43398</v>
      </c>
      <c r="D5" s="7">
        <v>43398</v>
      </c>
      <c r="E5" s="11">
        <f t="shared" si="1"/>
        <v>1540425600</v>
      </c>
      <c r="F5" s="9" t="s">
        <v>36</v>
      </c>
      <c r="H5" s="11" t="s">
        <v>14</v>
      </c>
      <c r="I5" s="11" t="s">
        <v>13</v>
      </c>
      <c r="J5" s="10"/>
      <c r="K5" s="9" t="s">
        <v>37</v>
      </c>
    </row>
    <row r="6" spans="1:12" ht="306">
      <c r="A6" s="11" t="s">
        <v>15</v>
      </c>
      <c r="B6" s="9" t="s">
        <v>38</v>
      </c>
      <c r="C6" s="7">
        <v>43399</v>
      </c>
      <c r="D6" s="7">
        <v>43399</v>
      </c>
      <c r="E6" s="11">
        <f t="shared" si="1"/>
        <v>1540512000</v>
      </c>
      <c r="F6" s="9" t="s">
        <v>39</v>
      </c>
      <c r="G6" s="9" t="s">
        <v>41</v>
      </c>
      <c r="H6" s="11" t="s">
        <v>25</v>
      </c>
      <c r="I6" s="11" t="s">
        <v>13</v>
      </c>
      <c r="J6" s="18" t="s">
        <v>40</v>
      </c>
      <c r="K6" s="9" t="s">
        <v>26</v>
      </c>
    </row>
    <row r="7" spans="1:12" ht="153">
      <c r="A7" s="11" t="s">
        <v>12</v>
      </c>
      <c r="B7" s="9" t="s">
        <v>42</v>
      </c>
      <c r="C7" s="7">
        <v>43398</v>
      </c>
      <c r="D7" s="7">
        <v>43398</v>
      </c>
      <c r="E7" s="11">
        <f t="shared" si="1"/>
        <v>1540425600</v>
      </c>
      <c r="F7" s="9" t="s">
        <v>43</v>
      </c>
      <c r="G7" s="9" t="s">
        <v>45</v>
      </c>
      <c r="H7" s="11" t="s">
        <v>25</v>
      </c>
      <c r="I7" s="11" t="s">
        <v>13</v>
      </c>
      <c r="J7" s="3" t="s">
        <v>44</v>
      </c>
      <c r="K7" s="9" t="s">
        <v>55</v>
      </c>
    </row>
    <row r="8" spans="1:12" ht="68">
      <c r="A8" s="11" t="s">
        <v>12</v>
      </c>
      <c r="B8" s="9" t="s">
        <v>46</v>
      </c>
      <c r="C8" s="7">
        <v>43398</v>
      </c>
      <c r="D8" s="7">
        <v>43398</v>
      </c>
      <c r="E8" s="11">
        <f t="shared" si="1"/>
        <v>1540425600</v>
      </c>
      <c r="F8" s="9" t="s">
        <v>50</v>
      </c>
      <c r="G8" s="9" t="s">
        <v>49</v>
      </c>
      <c r="H8" s="11" t="s">
        <v>25</v>
      </c>
      <c r="I8" s="11" t="s">
        <v>13</v>
      </c>
      <c r="J8" s="3" t="s">
        <v>47</v>
      </c>
      <c r="K8" s="9" t="s">
        <v>48</v>
      </c>
    </row>
    <row r="9" spans="1:12" ht="136">
      <c r="A9" s="11" t="s">
        <v>12</v>
      </c>
      <c r="B9" s="9" t="s">
        <v>51</v>
      </c>
      <c r="C9" s="7">
        <v>43398</v>
      </c>
      <c r="D9" s="7">
        <v>43398</v>
      </c>
      <c r="E9" s="11">
        <f t="shared" ref="E9:E20" si="2">(C9-DATE(1970,1,1))*86400</f>
        <v>1540425600</v>
      </c>
      <c r="F9" s="9" t="s">
        <v>50</v>
      </c>
      <c r="G9" s="19" t="s">
        <v>52</v>
      </c>
      <c r="H9" s="11" t="s">
        <v>25</v>
      </c>
      <c r="I9" s="11" t="s">
        <v>13</v>
      </c>
      <c r="J9" s="3" t="s">
        <v>53</v>
      </c>
      <c r="K9" s="9" t="s">
        <v>54</v>
      </c>
    </row>
    <row r="10" spans="1:12" ht="17">
      <c r="A10" s="11" t="s">
        <v>15</v>
      </c>
      <c r="B10" s="9" t="s">
        <v>57</v>
      </c>
      <c r="C10" s="7">
        <v>43641</v>
      </c>
      <c r="D10" s="7">
        <v>43642</v>
      </c>
      <c r="E10" s="11">
        <f t="shared" si="2"/>
        <v>1561420800</v>
      </c>
      <c r="F10" s="9" t="s">
        <v>56</v>
      </c>
      <c r="H10" s="11" t="s">
        <v>25</v>
      </c>
      <c r="I10" s="11" t="s">
        <v>13</v>
      </c>
      <c r="J10" s="3" t="s">
        <v>59</v>
      </c>
      <c r="K10" s="9" t="s">
        <v>58</v>
      </c>
    </row>
    <row r="11" spans="1:12" ht="119">
      <c r="A11" s="11" t="s">
        <v>60</v>
      </c>
      <c r="B11" s="9" t="s">
        <v>65</v>
      </c>
      <c r="C11" s="7">
        <v>43406</v>
      </c>
      <c r="D11" s="7">
        <v>43406</v>
      </c>
      <c r="E11" s="11">
        <f t="shared" si="2"/>
        <v>1541116800</v>
      </c>
      <c r="F11" s="9" t="s">
        <v>64</v>
      </c>
      <c r="G11" s="9" t="s">
        <v>62</v>
      </c>
      <c r="H11" s="11" t="s">
        <v>63</v>
      </c>
      <c r="I11" s="11" t="s">
        <v>13</v>
      </c>
      <c r="J11" s="3" t="s">
        <v>61</v>
      </c>
      <c r="K11" s="9" t="s">
        <v>66</v>
      </c>
    </row>
    <row r="12" spans="1:12" ht="204">
      <c r="A12" s="11" t="s">
        <v>60</v>
      </c>
      <c r="B12" s="9" t="s">
        <v>67</v>
      </c>
      <c r="C12" s="7">
        <v>43409</v>
      </c>
      <c r="D12" s="7">
        <v>43409</v>
      </c>
      <c r="E12" s="11">
        <f t="shared" si="2"/>
        <v>1541376000</v>
      </c>
      <c r="F12" s="9" t="s">
        <v>68</v>
      </c>
      <c r="G12" s="19" t="s">
        <v>89</v>
      </c>
      <c r="H12" t="s">
        <v>14</v>
      </c>
      <c r="I12" t="s">
        <v>74</v>
      </c>
      <c r="J12" s="3" t="s">
        <v>80</v>
      </c>
      <c r="K12" s="9" t="s">
        <v>81</v>
      </c>
    </row>
    <row r="13" spans="1:12" ht="204">
      <c r="A13" s="11" t="s">
        <v>60</v>
      </c>
      <c r="B13" s="9" t="s">
        <v>69</v>
      </c>
      <c r="C13" s="7">
        <v>43411</v>
      </c>
      <c r="D13" s="7">
        <v>43411</v>
      </c>
      <c r="E13" s="11">
        <f t="shared" si="2"/>
        <v>1541548800</v>
      </c>
      <c r="F13" s="9" t="s">
        <v>68</v>
      </c>
      <c r="G13" s="9" t="s">
        <v>82</v>
      </c>
      <c r="H13" t="s">
        <v>14</v>
      </c>
      <c r="I13" t="s">
        <v>74</v>
      </c>
      <c r="J13" s="3" t="s">
        <v>83</v>
      </c>
      <c r="K13" s="9" t="s">
        <v>81</v>
      </c>
    </row>
    <row r="14" spans="1:12" ht="187">
      <c r="A14" s="11" t="s">
        <v>60</v>
      </c>
      <c r="B14" s="9" t="s">
        <v>70</v>
      </c>
      <c r="C14" s="7">
        <v>43418</v>
      </c>
      <c r="D14" s="7">
        <v>43418</v>
      </c>
      <c r="E14" s="11">
        <f t="shared" si="2"/>
        <v>1542153600</v>
      </c>
      <c r="F14" s="9" t="s">
        <v>68</v>
      </c>
      <c r="G14" s="9" t="s">
        <v>84</v>
      </c>
      <c r="H14" t="s">
        <v>14</v>
      </c>
      <c r="I14" t="s">
        <v>74</v>
      </c>
      <c r="J14" s="3" t="s">
        <v>85</v>
      </c>
      <c r="K14" s="9" t="s">
        <v>81</v>
      </c>
    </row>
    <row r="15" spans="1:12" ht="187">
      <c r="A15" s="11" t="s">
        <v>60</v>
      </c>
      <c r="B15" s="9" t="s">
        <v>71</v>
      </c>
      <c r="C15" s="7">
        <v>43423</v>
      </c>
      <c r="D15" s="7">
        <v>43423</v>
      </c>
      <c r="E15" s="11">
        <f t="shared" si="2"/>
        <v>1542585600</v>
      </c>
      <c r="F15" s="9" t="s">
        <v>68</v>
      </c>
      <c r="G15" s="9" t="s">
        <v>88</v>
      </c>
      <c r="H15" t="s">
        <v>14</v>
      </c>
      <c r="I15" t="s">
        <v>74</v>
      </c>
      <c r="J15" s="3" t="s">
        <v>86</v>
      </c>
      <c r="K15" s="9" t="s">
        <v>87</v>
      </c>
    </row>
    <row r="16" spans="1:12" ht="153">
      <c r="A16" s="11" t="s">
        <v>60</v>
      </c>
      <c r="B16" s="9" t="s">
        <v>72</v>
      </c>
      <c r="C16" s="7">
        <v>43432</v>
      </c>
      <c r="D16" s="7">
        <v>43432</v>
      </c>
      <c r="E16" s="11">
        <f t="shared" si="2"/>
        <v>1543363200</v>
      </c>
      <c r="F16" s="9" t="s">
        <v>68</v>
      </c>
      <c r="G16" s="9" t="s">
        <v>78</v>
      </c>
      <c r="H16" t="s">
        <v>14</v>
      </c>
      <c r="I16" t="s">
        <v>74</v>
      </c>
      <c r="J16" s="3" t="s">
        <v>75</v>
      </c>
      <c r="K16" s="9" t="s">
        <v>77</v>
      </c>
    </row>
    <row r="17" spans="1:11" ht="153">
      <c r="A17" s="11" t="s">
        <v>60</v>
      </c>
      <c r="B17" s="9" t="s">
        <v>73</v>
      </c>
      <c r="C17" s="7">
        <v>43437</v>
      </c>
      <c r="D17" s="7">
        <v>43437</v>
      </c>
      <c r="E17" s="11">
        <f t="shared" si="2"/>
        <v>1543795200</v>
      </c>
      <c r="F17" s="9" t="s">
        <v>68</v>
      </c>
      <c r="G17" s="9" t="s">
        <v>79</v>
      </c>
      <c r="H17" t="s">
        <v>14</v>
      </c>
      <c r="I17" t="s">
        <v>74</v>
      </c>
      <c r="J17" s="3" t="s">
        <v>76</v>
      </c>
      <c r="K17" s="9" t="s">
        <v>77</v>
      </c>
    </row>
    <row r="18" spans="1:11" ht="238">
      <c r="A18" s="11" t="s">
        <v>60</v>
      </c>
      <c r="B18" s="9" t="s">
        <v>93</v>
      </c>
      <c r="C18" s="7">
        <v>43411</v>
      </c>
      <c r="D18" s="7">
        <v>43411</v>
      </c>
      <c r="E18" s="11">
        <f t="shared" si="2"/>
        <v>1541548800</v>
      </c>
      <c r="F18" s="9" t="s">
        <v>94</v>
      </c>
      <c r="G18" s="19" t="s">
        <v>90</v>
      </c>
      <c r="H18" t="s">
        <v>14</v>
      </c>
      <c r="I18" t="s">
        <v>74</v>
      </c>
      <c r="J18" s="3" t="s">
        <v>91</v>
      </c>
      <c r="K18" s="9" t="s">
        <v>92</v>
      </c>
    </row>
    <row r="19" spans="1:11" ht="170">
      <c r="A19" s="11" t="s">
        <v>29</v>
      </c>
      <c r="B19" s="9" t="s">
        <v>95</v>
      </c>
      <c r="C19" s="7">
        <v>43412</v>
      </c>
      <c r="D19" s="7">
        <v>43412</v>
      </c>
      <c r="E19" s="11">
        <f t="shared" si="2"/>
        <v>1541635200</v>
      </c>
      <c r="F19" s="9" t="s">
        <v>96</v>
      </c>
      <c r="H19" t="s">
        <v>14</v>
      </c>
      <c r="I19" t="s">
        <v>13</v>
      </c>
      <c r="J19" s="3" t="s">
        <v>97</v>
      </c>
      <c r="K19" s="9" t="s">
        <v>37</v>
      </c>
    </row>
    <row r="20" spans="1:11" ht="119">
      <c r="A20" s="11" t="s">
        <v>60</v>
      </c>
      <c r="B20" s="9" t="s">
        <v>98</v>
      </c>
      <c r="C20" s="7">
        <v>43420</v>
      </c>
      <c r="D20" s="7">
        <v>43420</v>
      </c>
      <c r="E20" s="11">
        <f t="shared" si="2"/>
        <v>1542326400</v>
      </c>
      <c r="F20" s="9" t="s">
        <v>94</v>
      </c>
      <c r="G20" s="9" t="s">
        <v>99</v>
      </c>
      <c r="H20" t="s">
        <v>14</v>
      </c>
      <c r="I20" t="s">
        <v>74</v>
      </c>
      <c r="J20" s="3" t="s">
        <v>100</v>
      </c>
      <c r="K20" s="9" t="s">
        <v>101</v>
      </c>
    </row>
  </sheetData>
  <hyperlinks>
    <hyperlink ref="G3" r:id="rId1" xr:uid="{9FDCD70E-73D6-6E4B-93C8-7F50D40C1733}"/>
    <hyperlink ref="G9" r:id="rId2" xr:uid="{094A97C3-0E37-CD4B-BB28-AA16C6BF4C21}"/>
    <hyperlink ref="G12" r:id="rId3" xr:uid="{BDB1237D-6C04-0A4C-98F9-40C57BDB08BA}"/>
    <hyperlink ref="G18" r:id="rId4" xr:uid="{AAF51A9F-27C8-9742-9786-03247B3A5FF1}"/>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Noble, Karlynn (NIH/NIAID) [C]</cp:lastModifiedBy>
  <dcterms:created xsi:type="dcterms:W3CDTF">2017-10-18T16:26:23Z</dcterms:created>
  <dcterms:modified xsi:type="dcterms:W3CDTF">2018-11-07T14:50:09Z</dcterms:modified>
</cp:coreProperties>
</file>