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0"/>
  <workbookPr/>
  <mc:AlternateContent xmlns:mc="http://schemas.openxmlformats.org/markup-compatibility/2006">
    <mc:Choice Requires="x15">
      <x15ac:absPath xmlns:x15ac="http://schemas.microsoft.com/office/spreadsheetml/2010/11/ac" url="/Users/phillipskm2/Documents/GitHub/nbp_events_niaid/"/>
    </mc:Choice>
  </mc:AlternateContent>
  <xr:revisionPtr revIDLastSave="0" documentId="13_ncr:1_{A96ED7CF-03EB-0E48-A636-9FC8E065A32E}" xr6:coauthVersionLast="36" xr6:coauthVersionMax="36" xr10:uidLastSave="{00000000-0000-0000-0000-000000000000}"/>
  <bookViews>
    <workbookView xWindow="6760" yWindow="8560" windowWidth="27580" windowHeight="16420" tabRatio="500" xr2:uid="{00000000-000D-0000-FFFF-FFFF00000000}"/>
  </bookViews>
  <sheets>
    <sheet name="events" sheetId="1" r:id="rId1"/>
  </sheets>
  <definedNames>
    <definedName name="_Hlk518048214" localSheetId="0">events!#REF!</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7" i="1" l="1"/>
  <c r="E16" i="1"/>
  <c r="E9" i="1" l="1"/>
  <c r="E7" i="1"/>
  <c r="E6" i="1"/>
  <c r="E5" i="1"/>
  <c r="E8" i="1" l="1"/>
  <c r="E2" i="1"/>
  <c r="E13" i="1" l="1"/>
  <c r="E14" i="1" l="1"/>
  <c r="E4" i="1" l="1"/>
  <c r="E11" i="1"/>
  <c r="E3" i="1" l="1"/>
  <c r="E10" i="1" l="1"/>
  <c r="E15" i="1" l="1"/>
  <c r="E12" i="1" l="1"/>
</calcChain>
</file>

<file path=xl/sharedStrings.xml><?xml version="1.0" encoding="utf-8"?>
<sst xmlns="http://schemas.openxmlformats.org/spreadsheetml/2006/main" count="137" uniqueCount="89">
  <si>
    <t>type</t>
  </si>
  <si>
    <t>title</t>
  </si>
  <si>
    <t>startDate</t>
  </si>
  <si>
    <t>endDate</t>
  </si>
  <si>
    <t>timestamp</t>
  </si>
  <si>
    <t>location</t>
  </si>
  <si>
    <t>url</t>
  </si>
  <si>
    <t>eventType</t>
  </si>
  <si>
    <t>videocast</t>
  </si>
  <si>
    <t>description</t>
  </si>
  <si>
    <t>keywords</t>
  </si>
  <si>
    <t>Notes</t>
  </si>
  <si>
    <t>BIOINFORMATICS-SIG-L listserv</t>
  </si>
  <si>
    <t>no</t>
  </si>
  <si>
    <t>BIOINFO-GENERAL-NCI listserv</t>
  </si>
  <si>
    <t>Conference</t>
  </si>
  <si>
    <t>The meeting is intended to promote cross-disciplinary exchange between experimental, computational and mathematical biologists studying the organization, functions and regulation of the immune system at various scales. Our goal is to establish a recurrent forum that brings together immunologists and systems biologists in this nascent field.</t>
  </si>
  <si>
    <t>Systems Immunology</t>
  </si>
  <si>
    <t>Cold Spring Harbor, NY</t>
  </si>
  <si>
    <t>https://meetings.cshl.edu/meetings.aspx?meet=SYSIMM&amp;year=19</t>
  </si>
  <si>
    <t>Workshop</t>
  </si>
  <si>
    <t>immunology</t>
  </si>
  <si>
    <t>Rockefeller University</t>
  </si>
  <si>
    <t>BioC 2019</t>
  </si>
  <si>
    <t>bioconductor,genomic data</t>
  </si>
  <si>
    <t>yes</t>
  </si>
  <si>
    <t>http://bioc2018.bioconductor.org</t>
  </si>
  <si>
    <t xml:space="preserve"> To see a list of past workshops, visit http://bioc2018.bioconductor.org.</t>
  </si>
  <si>
    <t>The course will begin with the workflow involved in moving from platform images to sequence generation, after which participants will gain practical skills for evaluating sequence read quality, mapping reads to a reference genome, and analyzing sequence reads for variation and expression level. The course will conclude with pathway and network analysis on the resultant 'gene' list. Participants will gain experience in cloud computing and data visualization tools. All class exercises will be self-contained units that include example data (e.g., Illumina paired-end data) as well as detailed instructions for installing all required bioinformatics tools.</t>
  </si>
  <si>
    <t>High-Throughput Biology: From Sequence to Networks CSHL Course</t>
  </si>
  <si>
    <t>https://meetings.cshl.edu/courses.aspx?course=C-cbw&amp;year=19</t>
  </si>
  <si>
    <t>1 Bungtown Road Cold Spring Harbor, NY 11724-2213</t>
  </si>
  <si>
    <t>NIHLIB-L listserv</t>
  </si>
  <si>
    <t>ELN</t>
  </si>
  <si>
    <t>The NCBI will host a collaborative biodata science hackathon on the NIH Campus in Bethesda, Maryland!
We are now collecting project proposals focusing on building tools and pipelines for advanced analysis of biomedical datasets including text, images, next generation sequencing data, proteomics, and metadata. Proposals for tutorial pipelines and educational tools for advanced analysis are also welcome. We will choose five to eight proposals for the hackathon. We will create groups of five to six individuals who have various backgrounds and applicable expertise to work on each project. Cloud infrastructure will also be provided to turn your idea into a working prototype. You can either choose to lead your project team or recommend someone. Otherwise, we will attempt to find a suitable team lead. The hackathon runs from 9 am - 5 pm each day with an optional social event on the evening of the second day.
Submit your project proposal here https://www.surveymonkey.com/r/Feb2019_NCBI_hackathon!  Submissions are due by January 7th 2019.</t>
  </si>
  <si>
    <t>hackathon,biomedical data</t>
  </si>
  <si>
    <t>Hackathon</t>
  </si>
  <si>
    <t>NCBI Biodata Science Hackathon</t>
  </si>
  <si>
    <t>Meeting</t>
  </si>
  <si>
    <t>Electronic Lab Notebook (ELN) Forum</t>
  </si>
  <si>
    <t>Presented by the NIH Library, this one-day event will focus on exploring the benefits and challenges of ELN implementation and use. The program will include presentations on a variety of ELN solutions from industry experts, followed by presentations from NIH staff who will address ELN usability, administration, and security.
Additional details will be forthcoming as the event draws closer, but be sure to save the date for this exciting event on your 2019 calendars now. For more information, contact Candace Norton (candace.norton@nih.gov).</t>
  </si>
  <si>
    <t>NIH Main Campus, Lipsett Amphitheater, Building 10</t>
  </si>
  <si>
    <t>https://www.nihlibrary.nih.gov/electronic-lab-notebook-forum</t>
  </si>
  <si>
    <t>This three-day short course is intended as both a theoretical and practical introduction to modern statistical techniques for longitudinal data analysis as it pertains to methods regularly used in educational, behavioral, and social science research. An understanding of modern longitudinal data analytic methods will be developed by relating it to participants’ existing knowledge of traditional statistical methods, particularly multiple linear regression. A participant’s experience in this workshop will be enhanced by additional prior coursework or knowledge of advanced statistical techniques such as multilevel modeling. 
An outline of topics covered during the three-day short course follow sound principles of any data analytic endeavor. The course begins with discussion of longitudinal designs, data management, and exploratory data analysis. Linear mixed-effects models focusing on specifying a model for individuals, means, variances, and covariances will be presented. Maximum likelihood and Bayesian estimation approaches will be discussed as a precursor to drawing inferences through the hypothesis testing paradigm. On the third day, nonlinear longitudinal models will be presented and many extensions to basic models will be discussed.
Examples used in this short course draw primarily from social and behavioral science research, including the fields of education and psychology. Datasets will be made available to participants as well as R scripts to run the examples and annotated output. Throughout the course, participants will be able to practice exercises using R statistical software and because it is freely available, participants are encouraged to bring their own laptops with R pre-installed to perform these exercises. Participants will be instructed on how to download R prior to the course.</t>
  </si>
  <si>
    <t>Modern Longitudinal Data Analysis: Linear and Nonlinear Mixed Effects Models Using R</t>
  </si>
  <si>
    <t>Thurgood Marshall Room, Room 2113
Adele H. Stamp Student Union
University of Maryland
College Park, MD 20742</t>
  </si>
  <si>
    <t>https://education.umd.edu/LONGITUDINAL-2019</t>
  </si>
  <si>
    <t>Seminar</t>
  </si>
  <si>
    <t>statistics,data analysis,R</t>
  </si>
  <si>
    <t>https://ncbiinsights.ncbi.nlm.nih.gov/2018/12/20/suggest-project-nih-biodata-hackathon/</t>
  </si>
  <si>
    <t>NIH Main Campus</t>
  </si>
  <si>
    <t>HFIR/SNS Advanced Neutron Diffraction and Scattering Workshop</t>
  </si>
  <si>
    <t>STRUCTBIOLIG listserv</t>
  </si>
  <si>
    <t>The workshop aims at enabling structural biologists to fully exploit the latest instrumentation and software development at the SNS and HFIR facilities at Oak Ridge National Laboratory. Participants of HANDS 2019 will become familiar with neutron techniques with hands-on experiments in sample preparation, crystallography, small angle scattering, reflectometry and neutron spin echo. The workshop is designed for graduate students, post-doctoral fellows and faculty with limited to no experience with neutron sciences.</t>
  </si>
  <si>
    <t>structural biology,neutron techniques</t>
  </si>
  <si>
    <t>https://conference.sns.gov/event/125/</t>
  </si>
  <si>
    <t>Oak Ridge National Laboratory, 8640 Nano Center Drive Oak Ridge, TN 37830</t>
  </si>
  <si>
    <t>Hilton Birmingham at UAB 808 20th Street South, Birmingham, AL 35205</t>
  </si>
  <si>
    <t>http://mcbios19.informatics.uab.edu</t>
  </si>
  <si>
    <t>MCBIOS annual conference is a premier annual meeting for bioinformatics researchers, professionals, and trainees in the Middle and Southern areas of the United States. It is a major venue for informaticians to exchange late-breaking research results, learn technological trends, and network in the region. This annual event is organized by the MCBIOS society (www.mcbios.org) and serves as an affiliate satellite meeting of the International Society of Computational Biology (ISCB, www.iscb.org). MCBIOS 2019 will be hosted by the University of Alabama at Birmingham School of Medicine and co-sponsored by various academic and industrial entities related to genomics, informatics, health sciences, and biopharmaceuticals. We welcome researchers in all career stages (students, postdocs, junior faculty, and experienced researchers) to disseminate late-breaking interdisciplinary research results at this meeting.</t>
  </si>
  <si>
    <t>data integration,RNA biology,genomics,drug discovery,ontology,visualization</t>
  </si>
  <si>
    <t>NIH Library Training Room</t>
  </si>
  <si>
    <t>open source,R,data analysis,data visualization</t>
  </si>
  <si>
    <t>Data Visualization in R in ggplot</t>
  </si>
  <si>
    <t>https://www.nihlibrary.nih.gov/training/data-visualization-r-ggplot</t>
  </si>
  <si>
    <t>R is a programming language and open source environment for statistical computing and graphics. The R series is a comprehensive collection of training sessions designed to teach non-programmers how to write modular code and to introduce best practices for using R for data analysis and data visualization. Each class uses both evidence-based best practices for programming and practical hands-on lessons. This class provides a basic overview of using R to create data visualizations. Participants will become familiar with using R to produce scatter plots, boxplots, and time series plots using ggplot.</t>
  </si>
  <si>
    <t>Statistical Methods for Complex Sample Survey Data Analysis</t>
  </si>
  <si>
    <t>https://www.nihlibrary.nih.gov/training/statistical-methods-complex-sample-survey-data-analysis</t>
  </si>
  <si>
    <t xml:space="preserve">Questionnaires and surveys are widely used tools for collecting research data, and analytical methods for these tools are varied and depend on many design factors. Participants in this two-hour intermediate level class will learn the valid methods of analysis for complex sample survey data. Specifically, participants will gain knowledge in variance estimation methods and contrast results between model-based and design-based statistical approaches. This class will provide participants with an overview of complex survey design features and the data analysis process for these surveys, from hypothesis formulation to statistical inference, including design effects and weighting, exploratory data analysis, variables selection, variance estimation methods, and model selection.  This hands-on experience uses real survey data in SAS to demonstrate the steps and techniques. Participants should have a basic understanding of SAS, probabilities, sampling, and linear/logistic regression to fully benefit from the class. </t>
  </si>
  <si>
    <t>sample survey data,variance estimation,statistics</t>
  </si>
  <si>
    <t>NIAID BioIT listserv</t>
  </si>
  <si>
    <t>Unix for Biologists</t>
  </si>
  <si>
    <t>NIH Main Campus, Building 3, Room 3/1E14</t>
  </si>
  <si>
    <t>http://www.eventzilla.net/user/NIAID_OCICB_BCBB</t>
  </si>
  <si>
    <t>This course will help participants with no computational background to get started using Unix for analytical tasks. After completing the training the participants should be able to confidently use the command line interface on either a local (laptop) or remote (cluster) Unix system and to navigate around the Unix file system from the command line, use a number of common Unix commands and create basic Unix scripts. The course will include a mix of lecture and hands-on components.</t>
  </si>
  <si>
    <t>Unix,command line</t>
  </si>
  <si>
    <t>Determining the effect of a mutation in a protein structure using computational biology</t>
  </si>
  <si>
    <t>This workshop will seek to equip you with the tools necessary to begin answering two of the more common questions in computational structural biology – how do I model a structure and determine the effect of a mutation on the stability of my protein?  Topics to be addressed will be molecular visualization including virtual reality, homology modeling, free energy calculations, and protein-ligand docking.  The workshop will contain a mix of lecture and hands-on components, and will be immediately preceded by a short introductory course on Unix and cluster computing.</t>
  </si>
  <si>
    <t>structural biology,modeling,mutation</t>
  </si>
  <si>
    <t>Determining the effect of a mutation in a protein structure using computational biology – Part 2</t>
  </si>
  <si>
    <t>Determining the effect of a mutation in a protein structure using computational biology – Part 3</t>
  </si>
  <si>
    <t>Informatics for Precision Medicine 16th Annual Conference of the Midsouth Computational Biology &amp; Bioinformatics Society (MCBIOS ’19)</t>
  </si>
  <si>
    <t>A Hole New View: Structure-Function Mapping of the Nuclear Pore Complex</t>
  </si>
  <si>
    <t>NIH Main Campus, Building 35, Room 640</t>
  </si>
  <si>
    <t>mapping</t>
  </si>
  <si>
    <t>Electronic Lab Notebook Forum</t>
  </si>
  <si>
    <t>Do you use an electronic lab notebook (ELN), or are you interested in implementing one for your lab? Join us for an Electronic Lab Notebook Forum on Monday, March 11, 9:00 a.m.-2:00 p.m. in Lipsett Amphitheater, Building 10.
Organized by the NIH Library, this one-day event will focus on exploring the benefits and challenges of ELN implementation and use. The program begins with a series of case studies on ELNs presented by Hivebench, LabArchives, Labguru, and PerkinElmer in partnership with NIH intramural researchers. After a break, the event continues with lightning talks on topics related to ELN implementation, administration, usability, and functionality. The program concludes with a Q&amp;A session and closing remarks.</t>
  </si>
  <si>
    <t>electronic lab notebook,ELN</t>
  </si>
  <si>
    <t>https://www.nihlibrary.nih.gov/eln-forum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</si>
</sst>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2"/>
      <color theme="1"/>
      <name val="Calibri"/>
      <family val="2"/>
      <scheme val="minor"/>
    </font>
    <font>
      <b/>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0" xfId="0" applyFont="1"/>
    <xf numFmtId="49" fontId="1" fillId="0" borderId="0" xfId="0" applyNumberFormat="1" applyFont="1" applyAlignment="1">
      <alignment wrapText="1"/>
    </xf>
    <xf numFmtId="49" fontId="0" fillId="0" borderId="0" xfId="0" applyNumberFormat="1" applyAlignment="1">
      <alignment wrapText="1"/>
    </xf>
    <xf numFmtId="0" fontId="1" fillId="2" borderId="1" xfId="0" applyFont="1" applyFill="1" applyBorder="1"/>
    <xf numFmtId="0" fontId="0" fillId="2" borderId="1" xfId="0" applyFill="1" applyBorder="1"/>
    <xf numFmtId="164" fontId="1" fillId="0" borderId="0" xfId="0" applyNumberFormat="1" applyFont="1"/>
    <xf numFmtId="164" fontId="0" fillId="0" borderId="0" xfId="0" applyNumberFormat="1"/>
    <xf numFmtId="0" fontId="1" fillId="0" borderId="0" xfId="0" applyFont="1" applyAlignment="1">
      <alignment wrapText="1"/>
    </xf>
    <xf numFmtId="0" fontId="0" fillId="0" borderId="0" xfId="0" applyAlignment="1">
      <alignment wrapText="1"/>
    </xf>
    <xf numFmtId="0" fontId="0" fillId="0" borderId="0" xfId="0" applyFont="1"/>
    <xf numFmtId="0" fontId="0" fillId="0" borderId="0" xfId="0" applyFont="1" applyAlignment="1">
      <alignment wrapText="1"/>
    </xf>
    <xf numFmtId="164" fontId="0" fillId="0" borderId="0" xfId="0" applyNumberFormat="1" applyFont="1"/>
    <xf numFmtId="49" fontId="0" fillId="0" borderId="0" xfId="0" applyNumberFormat="1" applyFont="1" applyAlignment="1">
      <alignment wrapText="1"/>
    </xf>
    <xf numFmtId="0" fontId="0" fillId="2" borderId="1" xfId="0" applyFont="1" applyFill="1" applyBorder="1"/>
    <xf numFmtId="0" fontId="2" fillId="0" borderId="0" xfId="1" applyAlignment="1">
      <alignment wrapText="1"/>
    </xf>
    <xf numFmtId="0" fontId="2" fillId="0" borderId="0" xfId="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onference.sns.gov/event/125/" TargetMode="External"/><Relationship Id="rId2" Type="http://schemas.openxmlformats.org/officeDocument/2006/relationships/hyperlink" Target="https://meetings.cshl.edu/courses.aspx?course=C-cbw&amp;year=19" TargetMode="External"/><Relationship Id="rId1" Type="http://schemas.openxmlformats.org/officeDocument/2006/relationships/hyperlink" Target="http://bioc2018.bioconducto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7"/>
  <sheetViews>
    <sheetView tabSelected="1" zoomScale="83" zoomScaleNormal="83" workbookViewId="0">
      <pane ySplit="1" topLeftCell="A12" activePane="bottomLeft" state="frozen"/>
      <selection pane="bottomLeft" activeCell="B17" sqref="B17"/>
    </sheetView>
  </sheetViews>
  <sheetFormatPr baseColWidth="10" defaultRowHeight="16" x14ac:dyDescent="0.2"/>
  <cols>
    <col min="1" max="1" width="29.1640625" customWidth="1"/>
    <col min="2" max="2" width="55.6640625" style="9" customWidth="1"/>
    <col min="3" max="4" width="10.83203125" style="7"/>
    <col min="5" max="5" width="11.1640625" bestFit="1" customWidth="1"/>
    <col min="6" max="6" width="89.1640625" style="9" customWidth="1"/>
    <col min="7" max="7" width="70.83203125" style="9" bestFit="1" customWidth="1"/>
    <col min="10" max="10" width="104.33203125" style="3" customWidth="1"/>
    <col min="11" max="11" width="28.33203125" style="9" customWidth="1"/>
    <col min="12" max="12" width="49.33203125" style="5" customWidth="1"/>
  </cols>
  <sheetData>
    <row r="1" spans="1:12" s="1" customFormat="1" ht="17" x14ac:dyDescent="0.2">
      <c r="A1" s="1" t="s">
        <v>0</v>
      </c>
      <c r="B1" s="8" t="s">
        <v>1</v>
      </c>
      <c r="C1" s="6" t="s">
        <v>2</v>
      </c>
      <c r="D1" s="6" t="s">
        <v>3</v>
      </c>
      <c r="E1" s="1" t="s">
        <v>4</v>
      </c>
      <c r="F1" s="8" t="s">
        <v>5</v>
      </c>
      <c r="G1" s="8" t="s">
        <v>6</v>
      </c>
      <c r="H1" s="1" t="s">
        <v>7</v>
      </c>
      <c r="I1" s="1" t="s">
        <v>8</v>
      </c>
      <c r="J1" s="2" t="s">
        <v>9</v>
      </c>
      <c r="K1" s="8" t="s">
        <v>10</v>
      </c>
      <c r="L1" s="4" t="s">
        <v>11</v>
      </c>
    </row>
    <row r="2" spans="1:12" ht="102" x14ac:dyDescent="0.2">
      <c r="A2" s="10" t="s">
        <v>14</v>
      </c>
      <c r="B2" s="9" t="s">
        <v>63</v>
      </c>
      <c r="C2" s="7">
        <v>43515</v>
      </c>
      <c r="D2" s="7">
        <v>43515</v>
      </c>
      <c r="E2" s="10">
        <f t="shared" ref="E2:E17" si="0">(C2-DATE(1970,1,1))*86400</f>
        <v>1550534400</v>
      </c>
      <c r="F2" s="9" t="s">
        <v>61</v>
      </c>
      <c r="G2" s="9" t="s">
        <v>64</v>
      </c>
      <c r="H2" t="s">
        <v>47</v>
      </c>
      <c r="I2" t="s">
        <v>13</v>
      </c>
      <c r="J2" s="3" t="s">
        <v>65</v>
      </c>
      <c r="K2" s="9" t="s">
        <v>62</v>
      </c>
    </row>
    <row r="3" spans="1:12" ht="187" x14ac:dyDescent="0.2">
      <c r="A3" s="10" t="s">
        <v>12</v>
      </c>
      <c r="B3" s="9" t="s">
        <v>37</v>
      </c>
      <c r="C3" s="7">
        <v>43516</v>
      </c>
      <c r="D3" s="7">
        <v>43518</v>
      </c>
      <c r="E3" s="10">
        <f t="shared" si="0"/>
        <v>1550620800</v>
      </c>
      <c r="F3" s="9" t="s">
        <v>50</v>
      </c>
      <c r="G3" s="16" t="s">
        <v>49</v>
      </c>
      <c r="H3" t="s">
        <v>36</v>
      </c>
      <c r="I3" t="s">
        <v>13</v>
      </c>
      <c r="J3" s="3" t="s">
        <v>34</v>
      </c>
      <c r="K3" s="9" t="s">
        <v>35</v>
      </c>
    </row>
    <row r="4" spans="1:12" ht="323" x14ac:dyDescent="0.2">
      <c r="A4" s="10" t="s">
        <v>14</v>
      </c>
      <c r="B4" s="9" t="s">
        <v>44</v>
      </c>
      <c r="C4" s="7">
        <v>43516</v>
      </c>
      <c r="D4" s="7">
        <v>43518</v>
      </c>
      <c r="E4" s="10">
        <f t="shared" si="0"/>
        <v>1550620800</v>
      </c>
      <c r="F4" s="9" t="s">
        <v>45</v>
      </c>
      <c r="G4" s="9" t="s">
        <v>46</v>
      </c>
      <c r="H4" t="s">
        <v>47</v>
      </c>
      <c r="I4" t="s">
        <v>25</v>
      </c>
      <c r="J4" s="3" t="s">
        <v>43</v>
      </c>
      <c r="K4" s="9" t="s">
        <v>48</v>
      </c>
    </row>
    <row r="5" spans="1:12" ht="85" x14ac:dyDescent="0.2">
      <c r="A5" s="10" t="s">
        <v>70</v>
      </c>
      <c r="B5" s="9" t="s">
        <v>71</v>
      </c>
      <c r="C5" s="7">
        <v>43522</v>
      </c>
      <c r="D5" s="7">
        <v>43522</v>
      </c>
      <c r="E5" s="10">
        <f t="shared" si="0"/>
        <v>1551139200</v>
      </c>
      <c r="F5" s="9" t="s">
        <v>72</v>
      </c>
      <c r="G5" s="9" t="s">
        <v>73</v>
      </c>
      <c r="H5" t="s">
        <v>47</v>
      </c>
      <c r="I5" t="s">
        <v>25</v>
      </c>
      <c r="J5" s="3" t="s">
        <v>74</v>
      </c>
      <c r="K5" s="9" t="s">
        <v>75</v>
      </c>
    </row>
    <row r="6" spans="1:12" ht="85" x14ac:dyDescent="0.2">
      <c r="A6" s="10" t="s">
        <v>70</v>
      </c>
      <c r="B6" s="9" t="s">
        <v>76</v>
      </c>
      <c r="C6" s="7">
        <v>43522</v>
      </c>
      <c r="D6" s="7">
        <v>43522</v>
      </c>
      <c r="E6" s="10">
        <f t="shared" si="0"/>
        <v>1551139200</v>
      </c>
      <c r="F6" s="9" t="s">
        <v>72</v>
      </c>
      <c r="G6" s="9" t="s">
        <v>73</v>
      </c>
      <c r="H6" t="s">
        <v>20</v>
      </c>
      <c r="I6" t="s">
        <v>25</v>
      </c>
      <c r="J6" s="3" t="s">
        <v>77</v>
      </c>
      <c r="K6" s="9" t="s">
        <v>78</v>
      </c>
    </row>
    <row r="7" spans="1:12" ht="85" x14ac:dyDescent="0.2">
      <c r="A7" s="10" t="s">
        <v>70</v>
      </c>
      <c r="B7" s="9" t="s">
        <v>79</v>
      </c>
      <c r="C7" s="7">
        <v>43523</v>
      </c>
      <c r="D7" s="7">
        <v>43523</v>
      </c>
      <c r="E7" s="10">
        <f t="shared" si="0"/>
        <v>1551225600</v>
      </c>
      <c r="F7" s="9" t="s">
        <v>72</v>
      </c>
      <c r="G7" s="9" t="s">
        <v>73</v>
      </c>
      <c r="H7" t="s">
        <v>20</v>
      </c>
      <c r="I7" t="s">
        <v>25</v>
      </c>
      <c r="J7" s="3" t="s">
        <v>77</v>
      </c>
      <c r="K7" s="9" t="s">
        <v>78</v>
      </c>
    </row>
    <row r="8" spans="1:12" ht="153" x14ac:dyDescent="0.2">
      <c r="A8" s="10" t="s">
        <v>14</v>
      </c>
      <c r="B8" s="9" t="s">
        <v>66</v>
      </c>
      <c r="C8" s="7">
        <v>43524</v>
      </c>
      <c r="D8" s="7">
        <v>43524</v>
      </c>
      <c r="E8" s="10">
        <f t="shared" si="0"/>
        <v>1551312000</v>
      </c>
      <c r="F8" s="9" t="s">
        <v>61</v>
      </c>
      <c r="G8" s="9" t="s">
        <v>67</v>
      </c>
      <c r="H8" t="s">
        <v>47</v>
      </c>
      <c r="I8" t="s">
        <v>13</v>
      </c>
      <c r="J8" s="3" t="s">
        <v>68</v>
      </c>
      <c r="K8" s="9" t="s">
        <v>69</v>
      </c>
    </row>
    <row r="9" spans="1:12" ht="85" x14ac:dyDescent="0.2">
      <c r="A9" s="10" t="s">
        <v>70</v>
      </c>
      <c r="B9" s="9" t="s">
        <v>80</v>
      </c>
      <c r="C9" s="7">
        <v>43524</v>
      </c>
      <c r="D9" s="7">
        <v>43524</v>
      </c>
      <c r="E9" s="10">
        <f t="shared" si="0"/>
        <v>1551312000</v>
      </c>
      <c r="F9" s="9" t="s">
        <v>72</v>
      </c>
      <c r="G9" s="9" t="s">
        <v>73</v>
      </c>
      <c r="H9" t="s">
        <v>20</v>
      </c>
      <c r="I9" t="s">
        <v>25</v>
      </c>
      <c r="J9" s="3" t="s">
        <v>77</v>
      </c>
      <c r="K9" s="9" t="s">
        <v>78</v>
      </c>
    </row>
    <row r="10" spans="1:12" ht="102" x14ac:dyDescent="0.2">
      <c r="A10" s="10" t="s">
        <v>14</v>
      </c>
      <c r="B10" s="9" t="s">
        <v>29</v>
      </c>
      <c r="C10" s="7">
        <v>43535</v>
      </c>
      <c r="D10" s="7">
        <v>43541</v>
      </c>
      <c r="E10" s="10">
        <f t="shared" si="0"/>
        <v>1552262400</v>
      </c>
      <c r="F10" s="9" t="s">
        <v>31</v>
      </c>
      <c r="G10" s="15" t="s">
        <v>30</v>
      </c>
      <c r="H10" t="s">
        <v>20</v>
      </c>
      <c r="I10" t="s">
        <v>13</v>
      </c>
      <c r="J10" s="3" t="s">
        <v>28</v>
      </c>
    </row>
    <row r="11" spans="1:12" ht="102" x14ac:dyDescent="0.2">
      <c r="A11" s="10" t="s">
        <v>32</v>
      </c>
      <c r="B11" s="9" t="s">
        <v>39</v>
      </c>
      <c r="C11" s="7">
        <v>43535</v>
      </c>
      <c r="D11" s="7">
        <v>43535</v>
      </c>
      <c r="E11" s="10">
        <f t="shared" si="0"/>
        <v>1552262400</v>
      </c>
      <c r="F11" s="9" t="s">
        <v>41</v>
      </c>
      <c r="G11" s="9" t="s">
        <v>42</v>
      </c>
      <c r="H11" t="s">
        <v>38</v>
      </c>
      <c r="I11" t="s">
        <v>13</v>
      </c>
      <c r="J11" s="3" t="s">
        <v>40</v>
      </c>
      <c r="K11" s="9" t="s">
        <v>33</v>
      </c>
    </row>
    <row r="12" spans="1:12" ht="51" x14ac:dyDescent="0.2">
      <c r="A12" s="10" t="s">
        <v>12</v>
      </c>
      <c r="B12" s="11" t="s">
        <v>17</v>
      </c>
      <c r="C12" s="12">
        <v>43537</v>
      </c>
      <c r="D12" s="12">
        <v>43540</v>
      </c>
      <c r="E12" s="10">
        <f t="shared" si="0"/>
        <v>1552435200</v>
      </c>
      <c r="F12" s="11" t="s">
        <v>18</v>
      </c>
      <c r="G12" s="11" t="s">
        <v>19</v>
      </c>
      <c r="H12" s="10" t="s">
        <v>15</v>
      </c>
      <c r="I12" s="10" t="s">
        <v>13</v>
      </c>
      <c r="J12" s="13" t="s">
        <v>16</v>
      </c>
      <c r="K12" s="11" t="s">
        <v>21</v>
      </c>
      <c r="L12" s="14"/>
    </row>
    <row r="13" spans="1:12" ht="136" x14ac:dyDescent="0.2">
      <c r="A13" s="10" t="s">
        <v>14</v>
      </c>
      <c r="B13" s="9" t="s">
        <v>81</v>
      </c>
      <c r="C13" s="7">
        <v>43552</v>
      </c>
      <c r="D13" s="7">
        <v>43554</v>
      </c>
      <c r="E13" s="10">
        <f t="shared" si="0"/>
        <v>1553731200</v>
      </c>
      <c r="F13" s="9" t="s">
        <v>57</v>
      </c>
      <c r="G13" s="9" t="s">
        <v>58</v>
      </c>
      <c r="H13" t="s">
        <v>15</v>
      </c>
      <c r="I13" t="s">
        <v>13</v>
      </c>
      <c r="J13" s="3" t="s">
        <v>59</v>
      </c>
      <c r="K13" s="9" t="s">
        <v>60</v>
      </c>
    </row>
    <row r="14" spans="1:12" ht="85" x14ac:dyDescent="0.2">
      <c r="A14" s="10" t="s">
        <v>52</v>
      </c>
      <c r="B14" s="9" t="s">
        <v>51</v>
      </c>
      <c r="C14" s="7">
        <v>43625</v>
      </c>
      <c r="D14" s="7">
        <v>43630</v>
      </c>
      <c r="E14" s="10">
        <f t="shared" si="0"/>
        <v>1560038400</v>
      </c>
      <c r="F14" s="9" t="s">
        <v>56</v>
      </c>
      <c r="G14" s="15" t="s">
        <v>55</v>
      </c>
      <c r="H14" t="s">
        <v>20</v>
      </c>
      <c r="I14" t="s">
        <v>13</v>
      </c>
      <c r="J14" s="3" t="s">
        <v>53</v>
      </c>
      <c r="K14" s="9" t="s">
        <v>54</v>
      </c>
    </row>
    <row r="15" spans="1:12" ht="17" x14ac:dyDescent="0.2">
      <c r="A15" s="10" t="s">
        <v>14</v>
      </c>
      <c r="B15" s="9" t="s">
        <v>23</v>
      </c>
      <c r="C15" s="7">
        <v>43641</v>
      </c>
      <c r="D15" s="7">
        <v>43642</v>
      </c>
      <c r="E15" s="10">
        <f t="shared" si="0"/>
        <v>1561420800</v>
      </c>
      <c r="F15" s="9" t="s">
        <v>22</v>
      </c>
      <c r="G15" s="15" t="s">
        <v>26</v>
      </c>
      <c r="H15" s="10" t="s">
        <v>20</v>
      </c>
      <c r="I15" s="10" t="s">
        <v>13</v>
      </c>
      <c r="J15" s="3" t="s">
        <v>27</v>
      </c>
      <c r="K15" s="9" t="s">
        <v>24</v>
      </c>
    </row>
    <row r="16" spans="1:12" ht="34" x14ac:dyDescent="0.2">
      <c r="A16" s="10" t="s">
        <v>52</v>
      </c>
      <c r="B16" s="9" t="s">
        <v>82</v>
      </c>
      <c r="C16" s="7">
        <v>43525</v>
      </c>
      <c r="D16" s="7">
        <v>43525</v>
      </c>
      <c r="E16" s="10">
        <f t="shared" si="0"/>
        <v>1551398400</v>
      </c>
      <c r="F16" s="9" t="s">
        <v>83</v>
      </c>
      <c r="H16" s="10" t="s">
        <v>47</v>
      </c>
      <c r="I16" s="10" t="s">
        <v>13</v>
      </c>
      <c r="K16" s="9" t="s">
        <v>84</v>
      </c>
    </row>
    <row r="17" spans="1:11" ht="136" x14ac:dyDescent="0.2">
      <c r="A17" s="10" t="s">
        <v>12</v>
      </c>
      <c r="B17" s="9" t="s">
        <v>85</v>
      </c>
      <c r="C17" s="7">
        <v>43535</v>
      </c>
      <c r="D17" s="7">
        <v>43535</v>
      </c>
      <c r="E17" s="10">
        <f t="shared" si="0"/>
        <v>1552262400</v>
      </c>
      <c r="F17" s="9" t="s">
        <v>41</v>
      </c>
      <c r="G17" s="9" t="s">
        <v>88</v>
      </c>
      <c r="H17" s="10" t="s">
        <v>47</v>
      </c>
      <c r="I17" s="10" t="s">
        <v>13</v>
      </c>
      <c r="J17" s="3" t="s">
        <v>86</v>
      </c>
      <c r="K17" s="9" t="s">
        <v>87</v>
      </c>
    </row>
  </sheetData>
  <sortState ref="A2:L16">
    <sortCondition ref="C1"/>
  </sortState>
  <hyperlinks>
    <hyperlink ref="G15" r:id="rId1" xr:uid="{1E644AB0-1CE4-CA43-BC4B-C485696BC585}"/>
    <hyperlink ref="G10" r:id="rId2" xr:uid="{435D4641-689C-4342-BC3A-BE8C2BA92CAC}"/>
    <hyperlink ref="G14" r:id="rId3" xr:uid="{0EF61B36-07A0-E64B-969C-AA716B3488A5}"/>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Dolan</dc:creator>
  <cp:lastModifiedBy>Microsoft Office User</cp:lastModifiedBy>
  <dcterms:created xsi:type="dcterms:W3CDTF">2017-10-18T16:26:23Z</dcterms:created>
  <dcterms:modified xsi:type="dcterms:W3CDTF">2019-02-19T18:36:44Z</dcterms:modified>
</cp:coreProperties>
</file>