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af5458d9a6c083/Documents/"/>
    </mc:Choice>
  </mc:AlternateContent>
  <xr:revisionPtr revIDLastSave="0" documentId="8_{F4558014-BF2F-4632-97C3-9CB6EC5E11D3}" xr6:coauthVersionLast="46" xr6:coauthVersionMax="46" xr10:uidLastSave="{00000000-0000-0000-0000-000000000000}"/>
  <bookViews>
    <workbookView xWindow="-108" yWindow="-108" windowWidth="23256" windowHeight="12576" xr2:uid="{03910BEC-168D-4766-B6C2-76BC5F297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  <c r="H3" i="1"/>
  <c r="G14" i="1"/>
  <c r="G13" i="1"/>
  <c r="G12" i="1"/>
  <c r="G11" i="1"/>
  <c r="G10" i="1"/>
  <c r="G9" i="1"/>
  <c r="G8" i="1"/>
  <c r="G7" i="1"/>
  <c r="G6" i="1"/>
  <c r="G5" i="1"/>
  <c r="G4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<sst xmlns="http://schemas.openxmlformats.org/spreadsheetml/2006/main" count="8" uniqueCount="8">
  <si>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Mining Difficulty</t>
  </si>
  <si>
    <t>test1</t>
  </si>
  <si>
    <t>test2</t>
  </si>
  <si>
    <t>test3</t>
  </si>
  <si>
    <t>test4</t>
  </si>
  <si>
    <t>test5</t>
  </si>
  <si>
    <t>avg</t>
  </si>
  <si>
    <t>log of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</si>
</sst>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Difficulty level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Sheet1!$A$3:$A$14</c:f>
              <c:numCache>
                <c:formatCode>General</c:formatCode>
                <c:ptCount val="1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</c:numCache>
            </c:numRef>
          </c:cat>
          <c:val>
            <c:numRef>
              <c:f>Sheet1!$G$3:$G$14</c:f>
              <c:numCache>
                <c:formatCode>General</c:formatCode>
                <c:ptCount val="12"/>
                <c:pt idx="0">
                  <c:v>304.8</c:v>
                </c:pt>
                <c:pt idx="1">
                  <c:v>330.6</c:v>
                </c:pt>
                <c:pt idx="2">
                  <c:v>618.4</c:v>
                </c:pt>
                <c:pt idx="3">
                  <c:v>1421.8</c:v>
                </c:pt>
                <c:pt idx="4">
                  <c:v>1625.6</c:v>
                </c:pt>
                <c:pt idx="5">
                  <c:v>3022.4</c:v>
                </c:pt>
                <c:pt idx="6">
                  <c:v>4091.2</c:v>
                </c:pt>
                <c:pt idx="7">
                  <c:v>12694.8</c:v>
                </c:pt>
                <c:pt idx="8">
                  <c:v>31337.8</c:v>
                </c:pt>
                <c:pt idx="9">
                  <c:v>48523.6</c:v>
                </c:pt>
                <c:pt idx="10">
                  <c:v>41705.199999999997</c:v>
                </c:pt>
                <c:pt idx="11">
                  <c:v>115449.2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8B-4FC5-AA21-7936A1966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3116240"/>
        <c:axId val="253113328"/>
      </c:lineChart>
      <c:catAx>
        <c:axId val="25311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13328"/>
        <c:crosses val="autoZero"/>
        <c:auto val="1"/>
        <c:lblAlgn val="ctr"/>
        <c:lblOffset val="100"/>
        <c:noMultiLvlLbl val="0"/>
      </c:catAx>
      <c:valAx>
        <c:axId val="2531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1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Difficulty Level (log)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Sheet1!$A$3:$A$14</c:f>
              <c:numCache>
                <c:formatCode>General</c:formatCode>
                <c:ptCount val="12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</c:numCache>
            </c:numRef>
          </c:cat>
          <c:val>
            <c:numRef>
              <c:f>Sheet1!$H$3:$H$14</c:f>
              <c:numCache>
                <c:formatCode>General</c:formatCode>
                <c:ptCount val="12"/>
                <c:pt idx="0">
                  <c:v>8.2517190926059598</c:v>
                </c:pt>
                <c:pt idx="1">
                  <c:v>8.3689429144049505</c:v>
                </c:pt>
                <c:pt idx="2">
                  <c:v>9.2723965090374847</c:v>
                </c:pt>
                <c:pt idx="3">
                  <c:v>10.473502824653767</c:v>
                </c:pt>
                <c:pt idx="4">
                  <c:v>10.666756591884804</c:v>
                </c:pt>
                <c:pt idx="5">
                  <c:v>11.561478891501007</c:v>
                </c:pt>
                <c:pt idx="6">
                  <c:v>11.998308350354288</c:v>
                </c:pt>
                <c:pt idx="7">
                  <c:v>13.631950045800638</c:v>
                </c:pt>
                <c:pt idx="8">
                  <c:v>14.935616281743586</c:v>
                </c:pt>
                <c:pt idx="9">
                  <c:v>15.566398968537968</c:v>
                </c:pt>
                <c:pt idx="10">
                  <c:v>15.347939656420829</c:v>
                </c:pt>
                <c:pt idx="11">
                  <c:v>16.816898650493567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6-428A-8D73-4F8D01F90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3105008"/>
        <c:axId val="253107504"/>
      </c:lineChart>
      <c:catAx>
        <c:axId val="25310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07504"/>
        <c:crosses val="autoZero"/>
        <c:auto val="1"/>
        <c:lblAlgn val="ctr"/>
        <c:lblOffset val="100"/>
        <c:noMultiLvlLbl val="0"/>
      </c:catAx>
      <c:valAx>
        <c:axId val="25310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310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777240</xdr:colOff>
      <xdr:row>14</xdr:row>
      <xdr:rowOff>140970</xdr:rowOff>
    </xdr:from>
    <xdr:to>
      <xdr:col>8</xdr:col>
      <xdr:colOff>53340</xdr:colOff>
      <xdr:row>29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816397-1A25-43E7-B43E-723AA1F775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270269</xdr:colOff>
      <xdr:row>14</xdr:row>
      <xdr:rowOff>171932</xdr:rowOff>
    </xdr:from>
    <xdr:to>
      <xdr:col>15</xdr:col>
      <xdr:colOff>575069</xdr:colOff>
      <xdr:row>29</xdr:row>
      <xdr:rowOff>171932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C661DF-FBAC-4786-9139-437A80144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80B6-C3B7-4B70-B390-68A025DE7C0B}">
  <dimension ref="A2:H14"/>
  <sheetViews>
    <sheetView tabSelected="1" zoomScale="85" workbookViewId="0">
      <selection activeCell="K21" sqref="K21"/>
    </sheetView>
  </sheetViews>
  <sheetFormatPr defaultRowHeight="14.4" x14ac:dyDescent="0.3"/>
  <cols>
    <col min="1" max="1" width="15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>
        <v>15</v>
      </c>
      <c r="B3">
        <v>153</v>
      </c>
      <c r="C3">
        <v>371</v>
      </c>
      <c r="D3">
        <v>188</v>
      </c>
      <c r="E3">
        <v>388</v>
      </c>
      <c r="F3">
        <v>424</v>
      </c>
      <c r="G3">
        <f t="shared" ref="G3:G14" si="0">SUM(B3:F3)/5</f>
        <v>304.8</v>
      </c>
      <c r="H3">
        <f>LOG(G3,2)</f>
        <v>8.2517190926059598</v>
      </c>
    </row>
    <row r="4" spans="1:8" x14ac:dyDescent="0.3">
      <c r="A4">
        <v>16</v>
      </c>
      <c r="B4">
        <v>428</v>
      </c>
      <c r="C4">
        <v>427</v>
      </c>
      <c r="D4">
        <v>126</v>
      </c>
      <c r="E4">
        <v>340</v>
      </c>
      <c r="F4">
        <v>332</v>
      </c>
      <c r="G4">
        <f t="shared" si="0"/>
        <v>330.6</v>
      </c>
      <c r="H4" cm="1">
        <f t="array" ref="H4:H14">LOG(G4:G14,2)</f>
        <v>8.3689429144049505</v>
      </c>
    </row>
    <row r="5" spans="1:8" x14ac:dyDescent="0.3">
      <c r="A5">
        <v>17</v>
      </c>
      <c r="B5">
        <v>573</v>
      </c>
      <c r="C5">
        <v>773</v>
      </c>
      <c r="D5">
        <v>957</v>
      </c>
      <c r="E5">
        <v>351</v>
      </c>
      <c r="F5">
        <v>438</v>
      </c>
      <c r="G5">
        <f t="shared" si="0"/>
        <v>618.4</v>
      </c>
      <c r="H5">
        <v>9.2723965090374847</v>
      </c>
    </row>
    <row r="6" spans="1:8" x14ac:dyDescent="0.3">
      <c r="A6">
        <v>18</v>
      </c>
      <c r="B6">
        <v>1593</v>
      </c>
      <c r="C6">
        <v>1692</v>
      </c>
      <c r="D6">
        <v>2185</v>
      </c>
      <c r="E6">
        <v>992</v>
      </c>
      <c r="F6">
        <v>647</v>
      </c>
      <c r="G6">
        <f t="shared" si="0"/>
        <v>1421.8</v>
      </c>
      <c r="H6">
        <v>10.473502824653767</v>
      </c>
    </row>
    <row r="7" spans="1:8" x14ac:dyDescent="0.3">
      <c r="A7">
        <v>19</v>
      </c>
      <c r="B7">
        <v>1257</v>
      </c>
      <c r="C7">
        <v>1291</v>
      </c>
      <c r="D7">
        <v>1123</v>
      </c>
      <c r="E7">
        <v>3378</v>
      </c>
      <c r="F7">
        <v>1079</v>
      </c>
      <c r="G7">
        <f t="shared" si="0"/>
        <v>1625.6</v>
      </c>
      <c r="H7">
        <v>10.666756591884804</v>
      </c>
    </row>
    <row r="8" spans="1:8" x14ac:dyDescent="0.3">
      <c r="A8">
        <v>20</v>
      </c>
      <c r="B8">
        <v>6020</v>
      </c>
      <c r="C8">
        <v>1659</v>
      </c>
      <c r="D8">
        <v>1797</v>
      </c>
      <c r="E8">
        <v>3424</v>
      </c>
      <c r="F8">
        <v>2212</v>
      </c>
      <c r="G8">
        <f t="shared" si="0"/>
        <v>3022.4</v>
      </c>
      <c r="H8">
        <v>11.561478891501007</v>
      </c>
    </row>
    <row r="9" spans="1:8" x14ac:dyDescent="0.3">
      <c r="A9">
        <v>21</v>
      </c>
      <c r="B9">
        <v>4502</v>
      </c>
      <c r="C9">
        <v>1988</v>
      </c>
      <c r="D9">
        <v>5756</v>
      </c>
      <c r="E9">
        <v>5462</v>
      </c>
      <c r="F9">
        <v>2748</v>
      </c>
      <c r="G9">
        <f t="shared" si="0"/>
        <v>4091.2</v>
      </c>
      <c r="H9">
        <v>11.998308350354288</v>
      </c>
    </row>
    <row r="10" spans="1:8" x14ac:dyDescent="0.3">
      <c r="A10">
        <v>22</v>
      </c>
      <c r="B10">
        <v>9662</v>
      </c>
      <c r="C10">
        <v>19802</v>
      </c>
      <c r="D10">
        <v>10786</v>
      </c>
      <c r="E10">
        <v>16963</v>
      </c>
      <c r="F10">
        <v>6261</v>
      </c>
      <c r="G10">
        <f t="shared" si="0"/>
        <v>12694.8</v>
      </c>
      <c r="H10">
        <v>13.631950045800638</v>
      </c>
    </row>
    <row r="11" spans="1:8" x14ac:dyDescent="0.3">
      <c r="A11">
        <v>23</v>
      </c>
      <c r="B11">
        <v>10794</v>
      </c>
      <c r="C11">
        <v>5296</v>
      </c>
      <c r="D11">
        <v>28513</v>
      </c>
      <c r="E11">
        <v>103203</v>
      </c>
      <c r="F11">
        <v>8883</v>
      </c>
      <c r="G11">
        <f t="shared" si="0"/>
        <v>31337.8</v>
      </c>
      <c r="H11">
        <v>14.935616281743586</v>
      </c>
    </row>
    <row r="12" spans="1:8" x14ac:dyDescent="0.3">
      <c r="A12">
        <v>24</v>
      </c>
      <c r="B12">
        <v>20595</v>
      </c>
      <c r="C12">
        <v>9680</v>
      </c>
      <c r="D12">
        <v>123329</v>
      </c>
      <c r="E12">
        <v>32529</v>
      </c>
      <c r="F12">
        <v>56485</v>
      </c>
      <c r="G12">
        <f t="shared" si="0"/>
        <v>48523.6</v>
      </c>
      <c r="H12">
        <v>15.566398968537968</v>
      </c>
    </row>
    <row r="13" spans="1:8" x14ac:dyDescent="0.3">
      <c r="A13">
        <v>25</v>
      </c>
      <c r="B13">
        <v>41634</v>
      </c>
      <c r="C13">
        <v>71559</v>
      </c>
      <c r="D13">
        <v>20204</v>
      </c>
      <c r="E13">
        <v>29048</v>
      </c>
      <c r="F13">
        <v>46081</v>
      </c>
      <c r="G13">
        <f t="shared" si="0"/>
        <v>41705.199999999997</v>
      </c>
      <c r="H13">
        <v>15.347939656420829</v>
      </c>
    </row>
    <row r="14" spans="1:8" x14ac:dyDescent="0.3">
      <c r="A14">
        <v>26</v>
      </c>
      <c r="B14">
        <v>193291</v>
      </c>
      <c r="C14">
        <v>149168</v>
      </c>
      <c r="D14">
        <v>100641</v>
      </c>
      <c r="E14">
        <v>131566</v>
      </c>
      <c r="F14">
        <v>2580</v>
      </c>
      <c r="G14">
        <f t="shared" si="0"/>
        <v>115449.2</v>
      </c>
      <c r="H14">
        <v>16.816898650493567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niald</dc:creator>
  <cp:lastModifiedBy>Nial Dixon</cp:lastModifiedBy>
  <dcterms:created xsi:type="dcterms:W3CDTF">2021-03-25T11:59:29Z</dcterms:created>
  <dcterms:modified xsi:type="dcterms:W3CDTF">2021-04-03T20:40:10Z</dcterms:modified>
</cp:coreProperties>
</file>