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llege\ImageProcessingAssignment\"/>
    </mc:Choice>
  </mc:AlternateContent>
  <bookViews>
    <workbookView xWindow="0" yWindow="0" windowWidth="28800" windowHeight="12435" activeTab="1"/>
  </bookViews>
  <sheets>
    <sheet name="Sheet3" sheetId="3" r:id="rId1"/>
    <sheet name="Sheet2" sheetId="2" r:id="rId2"/>
    <sheet name="Sheet1" sheetId="1" r:id="rId3"/>
    <sheet name="Sheet6" sheetId="6" r:id="rId4"/>
  </sheets>
  <definedNames>
    <definedName name="classifcationResult" localSheetId="0">Sheet3!$A$1:$D$22</definedName>
    <definedName name="classifcationResult" localSheetId="3">Sheet6!$A$1:$D$22</definedName>
    <definedName name="classifcationResult_1" localSheetId="2">Sheet1!$A$1:$C$21</definedName>
    <definedName name="classifcationResult_2" localSheetId="2">Sheet1!$E$3:$H$24</definedName>
    <definedName name="classifcationResult_3" localSheetId="1">Sheet2!$A$1:$D$22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5" i="2" l="1"/>
  <c r="I34" i="2"/>
  <c r="I33" i="2"/>
  <c r="I32" i="2"/>
  <c r="I31" i="2"/>
  <c r="I30" i="2"/>
  <c r="I29" i="2"/>
  <c r="I28" i="2"/>
  <c r="I27" i="2"/>
  <c r="I26" i="2"/>
  <c r="I25" i="2"/>
  <c r="I24" i="2"/>
  <c r="I23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22" i="2"/>
  <c r="H22" i="2" l="1"/>
  <c r="G22" i="2"/>
  <c r="F22" i="2"/>
  <c r="E22" i="2"/>
  <c r="H21" i="2"/>
  <c r="G21" i="2"/>
  <c r="F21" i="2"/>
  <c r="E21" i="2"/>
  <c r="H20" i="2"/>
  <c r="G20" i="2"/>
  <c r="F20" i="2"/>
  <c r="E20" i="2"/>
  <c r="H19" i="2"/>
  <c r="G19" i="2"/>
  <c r="F19" i="2"/>
  <c r="E19" i="2"/>
  <c r="H18" i="2"/>
  <c r="G18" i="2"/>
  <c r="F18" i="2"/>
  <c r="E18" i="2"/>
  <c r="H17" i="2"/>
  <c r="G17" i="2"/>
  <c r="F17" i="2"/>
  <c r="E17" i="2"/>
  <c r="H16" i="2"/>
  <c r="G16" i="2"/>
  <c r="F16" i="2"/>
  <c r="E16" i="2"/>
  <c r="H15" i="2"/>
  <c r="G15" i="2"/>
  <c r="F15" i="2"/>
  <c r="E15" i="2"/>
  <c r="H14" i="2"/>
  <c r="G14" i="2"/>
  <c r="F14" i="2"/>
  <c r="E14" i="2"/>
  <c r="H13" i="2"/>
  <c r="G13" i="2"/>
  <c r="F13" i="2"/>
  <c r="E13" i="2"/>
  <c r="H12" i="2"/>
  <c r="G12" i="2"/>
  <c r="F12" i="2"/>
  <c r="E12" i="2"/>
  <c r="H11" i="2"/>
  <c r="G11" i="2"/>
  <c r="F11" i="2"/>
  <c r="E11" i="2"/>
  <c r="H10" i="2"/>
  <c r="G10" i="2"/>
  <c r="F10" i="2"/>
  <c r="E10" i="2"/>
  <c r="H9" i="2"/>
  <c r="G9" i="2"/>
  <c r="F9" i="2"/>
  <c r="E9" i="2"/>
  <c r="H8" i="2"/>
  <c r="G8" i="2"/>
  <c r="F8" i="2"/>
  <c r="E8" i="2"/>
  <c r="H7" i="2"/>
  <c r="G7" i="2"/>
  <c r="F7" i="2"/>
  <c r="E7" i="2"/>
  <c r="H6" i="2"/>
  <c r="G6" i="2"/>
  <c r="F6" i="2"/>
  <c r="E6" i="2"/>
  <c r="H5" i="2"/>
  <c r="G5" i="2"/>
  <c r="F5" i="2"/>
  <c r="E5" i="2"/>
  <c r="H4" i="2"/>
  <c r="G4" i="2"/>
  <c r="F4" i="2"/>
  <c r="E4" i="2"/>
  <c r="H3" i="2"/>
  <c r="G3" i="2"/>
  <c r="F3" i="2"/>
  <c r="E3" i="2"/>
  <c r="H2" i="2"/>
  <c r="G2" i="2"/>
  <c r="F2" i="2"/>
  <c r="E2" i="2"/>
  <c r="D3" i="1" l="1"/>
  <c r="D2" i="1"/>
  <c r="G2" i="1"/>
  <c r="F2" i="1"/>
  <c r="E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connections.xml><?xml version="1.0" encoding="utf-8"?>
<connections xmlns="http://schemas.openxmlformats.org/spreadsheetml/2006/main">
  <connection id="1" name="classifcationResult" type="6" refreshedVersion="5" background="1" saveData="1">
    <textPr codePage="850" sourceFile="D:\College\ImageProcessingAssignment\classifcationResult.csv" comma="1">
      <textFields count="3">
        <textField/>
        <textField/>
        <textField/>
      </textFields>
    </textPr>
  </connection>
  <connection id="2" name="classifcationResult1" type="6" refreshedVersion="5" background="1" saveData="1">
    <textPr codePage="850" sourceFile="D:\College\ImageProcessingAssignment\classifcationResult.csv" comma="1">
      <textFields count="3">
        <textField/>
        <textField/>
        <textField/>
      </textFields>
    </textPr>
  </connection>
  <connection id="3" name="classifcationResult2" type="6" refreshedVersion="5" background="1" saveData="1">
    <textPr codePage="850" sourceFile="D:\College\ImageProcessingAssignment\classifcationResult.csv" comma="1">
      <textFields count="3">
        <textField/>
        <textField/>
        <textField/>
      </textFields>
    </textPr>
  </connection>
  <connection id="4" name="classifcationResult3" type="6" refreshedVersion="5" background="1" saveData="1">
    <textPr codePage="850" sourceFile="D:\College\ImageProcessingAssignment\classifcationResult.csv" comma="1">
      <textFields count="3">
        <textField type="text"/>
        <textField/>
        <textField/>
      </textFields>
    </textPr>
  </connection>
  <connection id="5" name="classifcationResult4" type="6" refreshedVersion="5" background="1" saveData="1">
    <textPr codePage="850" sourceFile="D:\College\ImageProcessingAssignment\classifcationResult.csv" comma="1">
      <textFields count="3">
        <textField/>
        <textField/>
        <textField/>
      </textFields>
    </textPr>
  </connection>
  <connection id="6" name="classifcationResult5" type="6" refreshedVersion="5" background="1" saveData="1">
    <textPr codePage="850" sourceFile="D:\College\ImageProcessingAssignment\classifcationResul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<sst xmlns="http://schemas.openxmlformats.org/spreadsheetml/2006/main" count="128" uniqueCount="10">
  <si>
    <t>Class</t>
  </si>
  <si>
    <t>compactness</t>
  </si>
  <si>
    <t>perimeter</t>
  </si>
  <si>
    <t>cow</t>
  </si>
  <si>
    <t>dog</t>
  </si>
  <si>
    <t>pear</t>
  </si>
  <si>
    <t>tomato</t>
  </si>
  <si>
    <t>area</t>
  </si>
  <si>
    <t>item</t>
  </si>
  <si>
    <t>item[cow]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</si>
</sst>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Cow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Sheet2!$B$2:$B$22</c:f>
              <c:numCache>
                <c:formatCode>General</c:formatCode>
                <c:ptCount val="21"/>
                <c:pt idx="0">
                  <c:v>5280</c:v>
                </c:pt>
                <c:pt idx="1">
                  <c:v>7988</c:v>
                </c:pt>
                <c:pt idx="2">
                  <c:v>9027</c:v>
                </c:pt>
                <c:pt idx="3">
                  <c:v>8762</c:v>
                </c:pt>
                <c:pt idx="4">
                  <c:v>8740</c:v>
                </c:pt>
                <c:pt idx="5">
                  <c:v>6639</c:v>
                </c:pt>
                <c:pt idx="6">
                  <c:v>9493</c:v>
                </c:pt>
                <c:pt idx="7">
                  <c:v>10445</c:v>
                </c:pt>
                <c:pt idx="8">
                  <c:v>7024</c:v>
                </c:pt>
                <c:pt idx="9">
                  <c:v>7783</c:v>
                </c:pt>
                <c:pt idx="10">
                  <c:v>10772</c:v>
                </c:pt>
                <c:pt idx="11">
                  <c:v>11841</c:v>
                </c:pt>
                <c:pt idx="12">
                  <c:v>10012</c:v>
                </c:pt>
                <c:pt idx="13">
                  <c:v>10492</c:v>
                </c:pt>
                <c:pt idx="14">
                  <c:v>12360</c:v>
                </c:pt>
                <c:pt idx="15">
                  <c:v>15524</c:v>
                </c:pt>
                <c:pt idx="16">
                  <c:v>13984</c:v>
                </c:pt>
                <c:pt idx="17">
                  <c:v>14167</c:v>
                </c:pt>
                <c:pt idx="18">
                  <c:v>12782</c:v>
                </c:pt>
                <c:pt idx="19">
                  <c:v>14963</c:v>
                </c:pt>
                <c:pt idx="20">
                  <c:v>5029</c:v>
                </c:pt>
              </c:numCache>
            </c:numRef>
          </c:xVal>
          <c:yVal>
            <c:numRef>
              <c:f>Sheet2!$E$2:$E$21</c:f>
              <c:numCache>
                <c:formatCode>General</c:formatCode>
                <c:ptCount val="20"/>
                <c:pt idx="0">
                  <c:v>789</c:v>
                </c:pt>
                <c:pt idx="1">
                  <c:v>752</c:v>
                </c:pt>
                <c:pt idx="2">
                  <c:v>848</c:v>
                </c:pt>
                <c:pt idx="3">
                  <c:v>731</c:v>
                </c:pt>
                <c:pt idx="4">
                  <c:v>747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0"/>
        </c:ser>
        <c:ser>
          <c:idx val="1"/>
          <c:order val="1"/>
          <c:tx>
            <c:v>Dog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Sheet2!$B$2:$B$22</c:f>
              <c:numCache>
                <c:formatCode>General</c:formatCode>
                <c:ptCount val="21"/>
                <c:pt idx="0">
                  <c:v>5280</c:v>
                </c:pt>
                <c:pt idx="1">
                  <c:v>7988</c:v>
                </c:pt>
                <c:pt idx="2">
                  <c:v>9027</c:v>
                </c:pt>
                <c:pt idx="3">
                  <c:v>8762</c:v>
                </c:pt>
                <c:pt idx="4">
                  <c:v>8740</c:v>
                </c:pt>
                <c:pt idx="5">
                  <c:v>6639</c:v>
                </c:pt>
                <c:pt idx="6">
                  <c:v>9493</c:v>
                </c:pt>
                <c:pt idx="7">
                  <c:v>10445</c:v>
                </c:pt>
                <c:pt idx="8">
                  <c:v>7024</c:v>
                </c:pt>
                <c:pt idx="9">
                  <c:v>7783</c:v>
                </c:pt>
                <c:pt idx="10">
                  <c:v>10772</c:v>
                </c:pt>
                <c:pt idx="11">
                  <c:v>11841</c:v>
                </c:pt>
                <c:pt idx="12">
                  <c:v>10012</c:v>
                </c:pt>
                <c:pt idx="13">
                  <c:v>10492</c:v>
                </c:pt>
                <c:pt idx="14">
                  <c:v>12360</c:v>
                </c:pt>
                <c:pt idx="15">
                  <c:v>15524</c:v>
                </c:pt>
                <c:pt idx="16">
                  <c:v>13984</c:v>
                </c:pt>
                <c:pt idx="17">
                  <c:v>14167</c:v>
                </c:pt>
                <c:pt idx="18">
                  <c:v>12782</c:v>
                </c:pt>
                <c:pt idx="19">
                  <c:v>14963</c:v>
                </c:pt>
                <c:pt idx="20">
                  <c:v>5029</c:v>
                </c:pt>
              </c:numCache>
            </c:numRef>
          </c:xVal>
          <c:yVal>
            <c:numRef>
              <c:f>Sheet2!$F$2:$F$21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707</c:v>
                </c:pt>
                <c:pt idx="6">
                  <c:v>579</c:v>
                </c:pt>
                <c:pt idx="7">
                  <c:v>562</c:v>
                </c:pt>
                <c:pt idx="8">
                  <c:v>2863</c:v>
                </c:pt>
                <c:pt idx="9">
                  <c:v>543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0"/>
        </c:ser>
        <c:ser>
          <c:idx val="2"/>
          <c:order val="2"/>
          <c:tx>
            <c:v>Pear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Sheet2!$B$2:$B$22</c:f>
              <c:numCache>
                <c:formatCode>General</c:formatCode>
                <c:ptCount val="21"/>
                <c:pt idx="0">
                  <c:v>5280</c:v>
                </c:pt>
                <c:pt idx="1">
                  <c:v>7988</c:v>
                </c:pt>
                <c:pt idx="2">
                  <c:v>9027</c:v>
                </c:pt>
                <c:pt idx="3">
                  <c:v>8762</c:v>
                </c:pt>
                <c:pt idx="4">
                  <c:v>8740</c:v>
                </c:pt>
                <c:pt idx="5">
                  <c:v>6639</c:v>
                </c:pt>
                <c:pt idx="6">
                  <c:v>9493</c:v>
                </c:pt>
                <c:pt idx="7">
                  <c:v>10445</c:v>
                </c:pt>
                <c:pt idx="8">
                  <c:v>7024</c:v>
                </c:pt>
                <c:pt idx="9">
                  <c:v>7783</c:v>
                </c:pt>
                <c:pt idx="10">
                  <c:v>10772</c:v>
                </c:pt>
                <c:pt idx="11">
                  <c:v>11841</c:v>
                </c:pt>
                <c:pt idx="12">
                  <c:v>10012</c:v>
                </c:pt>
                <c:pt idx="13">
                  <c:v>10492</c:v>
                </c:pt>
                <c:pt idx="14">
                  <c:v>12360</c:v>
                </c:pt>
                <c:pt idx="15">
                  <c:v>15524</c:v>
                </c:pt>
                <c:pt idx="16">
                  <c:v>13984</c:v>
                </c:pt>
                <c:pt idx="17">
                  <c:v>14167</c:v>
                </c:pt>
                <c:pt idx="18">
                  <c:v>12782</c:v>
                </c:pt>
                <c:pt idx="19">
                  <c:v>14963</c:v>
                </c:pt>
                <c:pt idx="20">
                  <c:v>5029</c:v>
                </c:pt>
              </c:numCache>
            </c:numRef>
          </c:xVal>
          <c:yVal>
            <c:numRef>
              <c:f>Sheet2!$G$2:$G$21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359</c:v>
                </c:pt>
                <c:pt idx="11">
                  <c:v>322</c:v>
                </c:pt>
                <c:pt idx="12">
                  <c:v>420</c:v>
                </c:pt>
                <c:pt idx="13">
                  <c:v>309</c:v>
                </c:pt>
                <c:pt idx="14">
                  <c:v>328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0"/>
        </c:ser>
        <c:ser>
          <c:idx val="3"/>
          <c:order val="3"/>
          <c:tx>
            <c:v>Tomato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Sheet2!$B$2:$B$22</c:f>
              <c:numCache>
                <c:formatCode>General</c:formatCode>
                <c:ptCount val="21"/>
                <c:pt idx="0">
                  <c:v>5280</c:v>
                </c:pt>
                <c:pt idx="1">
                  <c:v>7988</c:v>
                </c:pt>
                <c:pt idx="2">
                  <c:v>9027</c:v>
                </c:pt>
                <c:pt idx="3">
                  <c:v>8762</c:v>
                </c:pt>
                <c:pt idx="4">
                  <c:v>8740</c:v>
                </c:pt>
                <c:pt idx="5">
                  <c:v>6639</c:v>
                </c:pt>
                <c:pt idx="6">
                  <c:v>9493</c:v>
                </c:pt>
                <c:pt idx="7">
                  <c:v>10445</c:v>
                </c:pt>
                <c:pt idx="8">
                  <c:v>7024</c:v>
                </c:pt>
                <c:pt idx="9">
                  <c:v>7783</c:v>
                </c:pt>
                <c:pt idx="10">
                  <c:v>10772</c:v>
                </c:pt>
                <c:pt idx="11">
                  <c:v>11841</c:v>
                </c:pt>
                <c:pt idx="12">
                  <c:v>10012</c:v>
                </c:pt>
                <c:pt idx="13">
                  <c:v>10492</c:v>
                </c:pt>
                <c:pt idx="14">
                  <c:v>12360</c:v>
                </c:pt>
                <c:pt idx="15">
                  <c:v>15524</c:v>
                </c:pt>
                <c:pt idx="16">
                  <c:v>13984</c:v>
                </c:pt>
                <c:pt idx="17">
                  <c:v>14167</c:v>
                </c:pt>
                <c:pt idx="18">
                  <c:v>12782</c:v>
                </c:pt>
                <c:pt idx="19">
                  <c:v>14963</c:v>
                </c:pt>
                <c:pt idx="20">
                  <c:v>5029</c:v>
                </c:pt>
              </c:numCache>
            </c:numRef>
          </c:xVal>
          <c:yVal>
            <c:numRef>
              <c:f>Sheet2!$H$2:$H$21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430</c:v>
                </c:pt>
                <c:pt idx="16">
                  <c:v>480</c:v>
                </c:pt>
                <c:pt idx="17">
                  <c:v>573</c:v>
                </c:pt>
                <c:pt idx="18">
                  <c:v>645</c:v>
                </c:pt>
                <c:pt idx="19">
                  <c:v>351</c:v>
                </c:pt>
              </c:numCache>
            </c:numRef>
          </c:yVal>
          <c:smooth val="0"/>
        </c:ser>
        <c:ser>
          <c:idx val="4"/>
          <c:order val="4"/>
          <c:tx>
            <c:v>item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Sheet2!$B$2:$B$23</c:f>
              <c:numCache>
                <c:formatCode>General</c:formatCode>
                <c:ptCount val="22"/>
                <c:pt idx="0">
                  <c:v>5280</c:v>
                </c:pt>
                <c:pt idx="1">
                  <c:v>7988</c:v>
                </c:pt>
                <c:pt idx="2">
                  <c:v>9027</c:v>
                </c:pt>
                <c:pt idx="3">
                  <c:v>8762</c:v>
                </c:pt>
                <c:pt idx="4">
                  <c:v>8740</c:v>
                </c:pt>
                <c:pt idx="5">
                  <c:v>6639</c:v>
                </c:pt>
                <c:pt idx="6">
                  <c:v>9493</c:v>
                </c:pt>
                <c:pt idx="7">
                  <c:v>10445</c:v>
                </c:pt>
                <c:pt idx="8">
                  <c:v>7024</c:v>
                </c:pt>
                <c:pt idx="9">
                  <c:v>7783</c:v>
                </c:pt>
                <c:pt idx="10">
                  <c:v>10772</c:v>
                </c:pt>
                <c:pt idx="11">
                  <c:v>11841</c:v>
                </c:pt>
                <c:pt idx="12">
                  <c:v>10012</c:v>
                </c:pt>
                <c:pt idx="13">
                  <c:v>10492</c:v>
                </c:pt>
                <c:pt idx="14">
                  <c:v>12360</c:v>
                </c:pt>
                <c:pt idx="15">
                  <c:v>15524</c:v>
                </c:pt>
                <c:pt idx="16">
                  <c:v>13984</c:v>
                </c:pt>
                <c:pt idx="17">
                  <c:v>14167</c:v>
                </c:pt>
                <c:pt idx="18">
                  <c:v>12782</c:v>
                </c:pt>
                <c:pt idx="19">
                  <c:v>14963</c:v>
                </c:pt>
                <c:pt idx="20">
                  <c:v>5029</c:v>
                </c:pt>
              </c:numCache>
            </c:numRef>
          </c:xVal>
          <c:yVal>
            <c:numRef>
              <c:f>Sheet2!$I$2:$I$22</c:f>
              <c:numCache>
                <c:formatCode>General</c:formatCode>
                <c:ptCount val="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708</c:v>
                </c:pt>
              </c:numCache>
            </c:numRef>
          </c:yVal>
          <c:smooth val="0"/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Sheet2!$B$2:$B$22</c:f>
              <c:numCache>
                <c:formatCode>General</c:formatCode>
                <c:ptCount val="21"/>
                <c:pt idx="0">
                  <c:v>5280</c:v>
                </c:pt>
                <c:pt idx="1">
                  <c:v>7988</c:v>
                </c:pt>
                <c:pt idx="2">
                  <c:v>9027</c:v>
                </c:pt>
                <c:pt idx="3">
                  <c:v>8762</c:v>
                </c:pt>
                <c:pt idx="4">
                  <c:v>8740</c:v>
                </c:pt>
                <c:pt idx="5">
                  <c:v>6639</c:v>
                </c:pt>
                <c:pt idx="6">
                  <c:v>9493</c:v>
                </c:pt>
                <c:pt idx="7">
                  <c:v>10445</c:v>
                </c:pt>
                <c:pt idx="8">
                  <c:v>7024</c:v>
                </c:pt>
                <c:pt idx="9">
                  <c:v>7783</c:v>
                </c:pt>
                <c:pt idx="10">
                  <c:v>10772</c:v>
                </c:pt>
                <c:pt idx="11">
                  <c:v>11841</c:v>
                </c:pt>
                <c:pt idx="12">
                  <c:v>10012</c:v>
                </c:pt>
                <c:pt idx="13">
                  <c:v>10492</c:v>
                </c:pt>
                <c:pt idx="14">
                  <c:v>12360</c:v>
                </c:pt>
                <c:pt idx="15">
                  <c:v>15524</c:v>
                </c:pt>
                <c:pt idx="16">
                  <c:v>13984</c:v>
                </c:pt>
                <c:pt idx="17">
                  <c:v>14167</c:v>
                </c:pt>
                <c:pt idx="18">
                  <c:v>12782</c:v>
                </c:pt>
                <c:pt idx="19">
                  <c:v>14963</c:v>
                </c:pt>
                <c:pt idx="20">
                  <c:v>5029</c:v>
                </c:pt>
              </c:numCache>
            </c:numRef>
          </c:xVal>
          <c:yVal>
            <c:numRef>
              <c:f>Sheet2!$I$22</c:f>
              <c:numCache>
                <c:formatCode>General</c:formatCode>
                <c:ptCount val="1"/>
                <c:pt idx="0">
                  <c:v>708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462592"/>
        <c:axId val="857464768"/>
      </c:scatterChart>
      <c:valAx>
        <c:axId val="85746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464768"/>
        <c:crosses val="autoZero"/>
        <c:crossBetween val="midCat"/>
      </c:valAx>
      <c:valAx>
        <c:axId val="85746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462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238124</xdr:colOff>
      <xdr:row>7</xdr:row>
      <xdr:rowOff>90487</xdr:rowOff>
    </xdr:from>
    <xdr:to>
      <xdr:col>16</xdr:col>
      <xdr:colOff>581024</xdr:colOff>
      <xdr:row>38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lassifcationResult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lassifcationResult_3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lassifcationResult_2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lassifcationResult_1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classifcationResult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6" sqref="D6"/>
    </sheetView>
  </sheetViews>
  <sheetFormatPr defaultRowHeight="15" x14ac:dyDescent="0.25"/>
  <cols>
    <col min="1" max="1" width="7.42578125" bestFit="1" customWidth="1"/>
    <col min="2" max="2" width="5" bestFit="1" customWidth="1"/>
    <col min="3" max="3" width="10" bestFit="1" customWidth="1"/>
    <col min="4" max="4" width="10" customWidth="1"/>
  </cols>
  <sheetData>
    <row r="1" spans="1:3" x14ac:dyDescent="0.25">
      <c r="A1" t="s">
        <v>0</v>
      </c>
      <c r="B1" t="s">
        <v>7</v>
      </c>
      <c r="C1" t="s">
        <v>2</v>
      </c>
    </row>
    <row r="2" spans="1:3" x14ac:dyDescent="0.25">
      <c r="A2" t="s">
        <v>3</v>
      </c>
      <c r="B2">
        <v>1561</v>
      </c>
      <c r="C2">
        <v>1000</v>
      </c>
    </row>
    <row r="3" spans="1:3" x14ac:dyDescent="0.25">
      <c r="A3" t="s">
        <v>3</v>
      </c>
      <c r="B3">
        <v>1765</v>
      </c>
      <c r="C3">
        <v>1143</v>
      </c>
    </row>
    <row r="4" spans="1:3" x14ac:dyDescent="0.25">
      <c r="A4" t="s">
        <v>3</v>
      </c>
      <c r="B4">
        <v>1593</v>
      </c>
      <c r="C4">
        <v>1038</v>
      </c>
    </row>
    <row r="5" spans="1:3" x14ac:dyDescent="0.25">
      <c r="A5" t="s">
        <v>3</v>
      </c>
      <c r="B5">
        <v>1559</v>
      </c>
      <c r="C5">
        <v>1013</v>
      </c>
    </row>
    <row r="6" spans="1:3" x14ac:dyDescent="0.25">
      <c r="A6" t="s">
        <v>3</v>
      </c>
      <c r="B6">
        <v>1749</v>
      </c>
      <c r="C6">
        <v>1159</v>
      </c>
    </row>
    <row r="7" spans="1:3" x14ac:dyDescent="0.25">
      <c r="A7" t="s">
        <v>4</v>
      </c>
      <c r="B7">
        <v>1398</v>
      </c>
      <c r="C7">
        <v>941</v>
      </c>
    </row>
    <row r="8" spans="1:3" x14ac:dyDescent="0.25">
      <c r="A8" t="s">
        <v>4</v>
      </c>
      <c r="B8">
        <v>924</v>
      </c>
      <c r="C8">
        <v>643</v>
      </c>
    </row>
    <row r="9" spans="1:3" x14ac:dyDescent="0.25">
      <c r="A9" t="s">
        <v>4</v>
      </c>
      <c r="B9">
        <v>2033</v>
      </c>
      <c r="C9">
        <v>1417</v>
      </c>
    </row>
    <row r="10" spans="1:3" x14ac:dyDescent="0.25">
      <c r="A10" t="s">
        <v>4</v>
      </c>
      <c r="B10">
        <v>1712</v>
      </c>
      <c r="C10">
        <v>1176</v>
      </c>
    </row>
    <row r="11" spans="1:3" x14ac:dyDescent="0.25">
      <c r="A11" t="s">
        <v>4</v>
      </c>
      <c r="B11">
        <v>1079</v>
      </c>
      <c r="C11">
        <v>753</v>
      </c>
    </row>
    <row r="12" spans="1:3" x14ac:dyDescent="0.25">
      <c r="A12" t="s">
        <v>5</v>
      </c>
      <c r="B12">
        <v>1791</v>
      </c>
      <c r="C12">
        <v>1221</v>
      </c>
    </row>
    <row r="13" spans="1:3" x14ac:dyDescent="0.25">
      <c r="A13" t="s">
        <v>5</v>
      </c>
      <c r="B13">
        <v>1647</v>
      </c>
      <c r="C13">
        <v>1056</v>
      </c>
    </row>
    <row r="14" spans="1:3" x14ac:dyDescent="0.25">
      <c r="A14" t="s">
        <v>5</v>
      </c>
      <c r="B14">
        <v>2056</v>
      </c>
      <c r="C14">
        <v>1371</v>
      </c>
    </row>
    <row r="15" spans="1:3" x14ac:dyDescent="0.25">
      <c r="A15" t="s">
        <v>5</v>
      </c>
      <c r="B15">
        <v>1606</v>
      </c>
      <c r="C15">
        <v>1041</v>
      </c>
    </row>
    <row r="16" spans="1:3" x14ac:dyDescent="0.25">
      <c r="A16" t="s">
        <v>5</v>
      </c>
      <c r="B16">
        <v>1949</v>
      </c>
      <c r="C16">
        <v>1208</v>
      </c>
    </row>
    <row r="17" spans="1:3" x14ac:dyDescent="0.25">
      <c r="A17" t="s">
        <v>6</v>
      </c>
      <c r="B17">
        <v>2075</v>
      </c>
      <c r="C17">
        <v>1344</v>
      </c>
    </row>
    <row r="18" spans="1:3" x14ac:dyDescent="0.25">
      <c r="A18" t="s">
        <v>6</v>
      </c>
      <c r="B18">
        <v>1837</v>
      </c>
      <c r="C18">
        <v>1190</v>
      </c>
    </row>
    <row r="19" spans="1:3" x14ac:dyDescent="0.25">
      <c r="A19" t="s">
        <v>6</v>
      </c>
      <c r="B19">
        <v>2488</v>
      </c>
      <c r="C19">
        <v>1644</v>
      </c>
    </row>
    <row r="20" spans="1:3" x14ac:dyDescent="0.25">
      <c r="A20" t="s">
        <v>6</v>
      </c>
      <c r="B20">
        <v>1984</v>
      </c>
      <c r="C20">
        <v>1346</v>
      </c>
    </row>
    <row r="21" spans="1:3" x14ac:dyDescent="0.25">
      <c r="A21" t="s">
        <v>6</v>
      </c>
      <c r="B21">
        <v>2305</v>
      </c>
      <c r="C21">
        <v>1529</v>
      </c>
    </row>
    <row r="22" spans="1:3" x14ac:dyDescent="0.25">
      <c r="A22" t="s">
        <v>8</v>
      </c>
      <c r="B22">
        <v>1730</v>
      </c>
      <c r="C22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Z7" sqref="Z7:Z17"/>
    </sheetView>
  </sheetViews>
  <sheetFormatPr defaultRowHeight="15" x14ac:dyDescent="0.25"/>
  <cols>
    <col min="1" max="1" width="10.140625" bestFit="1" customWidth="1"/>
    <col min="2" max="2" width="6" bestFit="1" customWidth="1"/>
    <col min="3" max="3" width="10" bestFit="1" customWidth="1"/>
    <col min="4" max="4" width="10" customWidth="1"/>
  </cols>
  <sheetData>
    <row r="1" spans="1:9" x14ac:dyDescent="0.25">
      <c r="A1" s="1" t="s">
        <v>0</v>
      </c>
      <c r="B1" t="s">
        <v>7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 s="1" t="s">
        <v>3</v>
      </c>
      <c r="B2">
        <v>5280</v>
      </c>
      <c r="C2">
        <v>789</v>
      </c>
      <c r="E2">
        <f t="shared" ref="E2:I20" si="0">IF($A2=E$1,$C2,NA())</f>
        <v>789</v>
      </c>
      <c r="F2" t="e">
        <f t="shared" si="0"/>
        <v>#N/A</v>
      </c>
      <c r="G2" t="e">
        <f t="shared" si="0"/>
        <v>#N/A</v>
      </c>
      <c r="H2" t="e">
        <f t="shared" si="0"/>
        <v>#N/A</v>
      </c>
      <c r="I2" t="e">
        <f t="shared" ref="I2:I35" si="1">IF(ISNUMBER(SEARCH(I$1,A2)),$C2,NA())</f>
        <v>#N/A</v>
      </c>
    </row>
    <row r="3" spans="1:9" x14ac:dyDescent="0.25">
      <c r="A3" s="1" t="s">
        <v>3</v>
      </c>
      <c r="B3">
        <v>7988</v>
      </c>
      <c r="C3">
        <v>752</v>
      </c>
      <c r="E3">
        <f t="shared" si="0"/>
        <v>752</v>
      </c>
      <c r="F3" t="e">
        <f t="shared" si="0"/>
        <v>#N/A</v>
      </c>
      <c r="G3" t="e">
        <f t="shared" si="0"/>
        <v>#N/A</v>
      </c>
      <c r="H3" t="e">
        <f t="shared" si="0"/>
        <v>#N/A</v>
      </c>
      <c r="I3" t="e">
        <f t="shared" si="1"/>
        <v>#N/A</v>
      </c>
    </row>
    <row r="4" spans="1:9" x14ac:dyDescent="0.25">
      <c r="A4" s="1" t="s">
        <v>3</v>
      </c>
      <c r="B4">
        <v>9027</v>
      </c>
      <c r="C4">
        <v>848</v>
      </c>
      <c r="E4">
        <f t="shared" si="0"/>
        <v>848</v>
      </c>
      <c r="F4" t="e">
        <f t="shared" si="0"/>
        <v>#N/A</v>
      </c>
      <c r="G4" t="e">
        <f t="shared" si="0"/>
        <v>#N/A</v>
      </c>
      <c r="H4" t="e">
        <f t="shared" si="0"/>
        <v>#N/A</v>
      </c>
      <c r="I4" t="e">
        <f t="shared" si="1"/>
        <v>#N/A</v>
      </c>
    </row>
    <row r="5" spans="1:9" x14ac:dyDescent="0.25">
      <c r="A5" s="1" t="s">
        <v>3</v>
      </c>
      <c r="B5">
        <v>8762</v>
      </c>
      <c r="C5">
        <v>731</v>
      </c>
      <c r="E5">
        <f t="shared" si="0"/>
        <v>731</v>
      </c>
      <c r="F5" t="e">
        <f t="shared" si="0"/>
        <v>#N/A</v>
      </c>
      <c r="G5" t="e">
        <f t="shared" si="0"/>
        <v>#N/A</v>
      </c>
      <c r="H5" t="e">
        <f t="shared" si="0"/>
        <v>#N/A</v>
      </c>
      <c r="I5" t="e">
        <f t="shared" si="1"/>
        <v>#N/A</v>
      </c>
    </row>
    <row r="6" spans="1:9" x14ac:dyDescent="0.25">
      <c r="A6" s="1" t="s">
        <v>3</v>
      </c>
      <c r="B6">
        <v>8740</v>
      </c>
      <c r="C6">
        <v>747</v>
      </c>
      <c r="E6">
        <f t="shared" si="0"/>
        <v>747</v>
      </c>
      <c r="F6" t="e">
        <f t="shared" si="0"/>
        <v>#N/A</v>
      </c>
      <c r="G6" t="e">
        <f t="shared" si="0"/>
        <v>#N/A</v>
      </c>
      <c r="H6" t="e">
        <f t="shared" si="0"/>
        <v>#N/A</v>
      </c>
      <c r="I6" t="e">
        <f t="shared" si="1"/>
        <v>#N/A</v>
      </c>
    </row>
    <row r="7" spans="1:9" x14ac:dyDescent="0.25">
      <c r="A7" s="1" t="s">
        <v>4</v>
      </c>
      <c r="B7">
        <v>6639</v>
      </c>
      <c r="C7">
        <v>707</v>
      </c>
      <c r="E7" t="e">
        <f t="shared" si="0"/>
        <v>#N/A</v>
      </c>
      <c r="F7">
        <f t="shared" si="0"/>
        <v>707</v>
      </c>
      <c r="G7" t="e">
        <f t="shared" si="0"/>
        <v>#N/A</v>
      </c>
      <c r="H7" t="e">
        <f t="shared" si="0"/>
        <v>#N/A</v>
      </c>
      <c r="I7" t="e">
        <f t="shared" si="1"/>
        <v>#N/A</v>
      </c>
    </row>
    <row r="8" spans="1:9" x14ac:dyDescent="0.25">
      <c r="A8" s="1" t="s">
        <v>4</v>
      </c>
      <c r="B8">
        <v>9493</v>
      </c>
      <c r="C8">
        <v>579</v>
      </c>
      <c r="E8" t="e">
        <f t="shared" si="0"/>
        <v>#N/A</v>
      </c>
      <c r="F8">
        <f t="shared" si="0"/>
        <v>579</v>
      </c>
      <c r="G8" t="e">
        <f t="shared" si="0"/>
        <v>#N/A</v>
      </c>
      <c r="H8" t="e">
        <f t="shared" si="0"/>
        <v>#N/A</v>
      </c>
      <c r="I8" t="e">
        <f t="shared" si="1"/>
        <v>#N/A</v>
      </c>
    </row>
    <row r="9" spans="1:9" x14ac:dyDescent="0.25">
      <c r="A9" s="1" t="s">
        <v>4</v>
      </c>
      <c r="B9">
        <v>10445</v>
      </c>
      <c r="C9">
        <v>562</v>
      </c>
      <c r="E9" t="e">
        <f t="shared" si="0"/>
        <v>#N/A</v>
      </c>
      <c r="F9">
        <f t="shared" si="0"/>
        <v>562</v>
      </c>
      <c r="G9" t="e">
        <f t="shared" si="0"/>
        <v>#N/A</v>
      </c>
      <c r="H9" t="e">
        <f t="shared" si="0"/>
        <v>#N/A</v>
      </c>
      <c r="I9" t="e">
        <f t="shared" si="1"/>
        <v>#N/A</v>
      </c>
    </row>
    <row r="10" spans="1:9" x14ac:dyDescent="0.25">
      <c r="A10" s="1" t="s">
        <v>4</v>
      </c>
      <c r="B10">
        <v>7024</v>
      </c>
      <c r="C10">
        <v>2863</v>
      </c>
      <c r="E10" t="e">
        <f t="shared" si="0"/>
        <v>#N/A</v>
      </c>
      <c r="F10">
        <f t="shared" si="0"/>
        <v>2863</v>
      </c>
      <c r="G10" t="e">
        <f t="shared" si="0"/>
        <v>#N/A</v>
      </c>
      <c r="H10" t="e">
        <f t="shared" si="0"/>
        <v>#N/A</v>
      </c>
      <c r="I10" t="e">
        <f t="shared" si="1"/>
        <v>#N/A</v>
      </c>
    </row>
    <row r="11" spans="1:9" x14ac:dyDescent="0.25">
      <c r="A11" s="1" t="s">
        <v>4</v>
      </c>
      <c r="B11">
        <v>7783</v>
      </c>
      <c r="C11">
        <v>543</v>
      </c>
      <c r="E11" t="e">
        <f t="shared" si="0"/>
        <v>#N/A</v>
      </c>
      <c r="F11">
        <f t="shared" si="0"/>
        <v>543</v>
      </c>
      <c r="G11" t="e">
        <f t="shared" si="0"/>
        <v>#N/A</v>
      </c>
      <c r="H11" t="e">
        <f t="shared" si="0"/>
        <v>#N/A</v>
      </c>
      <c r="I11" t="e">
        <f t="shared" si="1"/>
        <v>#N/A</v>
      </c>
    </row>
    <row r="12" spans="1:9" x14ac:dyDescent="0.25">
      <c r="A12" s="1" t="s">
        <v>5</v>
      </c>
      <c r="B12">
        <v>10772</v>
      </c>
      <c r="C12">
        <v>359</v>
      </c>
      <c r="E12" t="e">
        <f t="shared" si="0"/>
        <v>#N/A</v>
      </c>
      <c r="F12" t="e">
        <f t="shared" si="0"/>
        <v>#N/A</v>
      </c>
      <c r="G12">
        <f t="shared" si="0"/>
        <v>359</v>
      </c>
      <c r="H12" t="e">
        <f t="shared" si="0"/>
        <v>#N/A</v>
      </c>
      <c r="I12" t="e">
        <f t="shared" si="1"/>
        <v>#N/A</v>
      </c>
    </row>
    <row r="13" spans="1:9" x14ac:dyDescent="0.25">
      <c r="A13" s="1" t="s">
        <v>5</v>
      </c>
      <c r="B13">
        <v>11841</v>
      </c>
      <c r="C13">
        <v>322</v>
      </c>
      <c r="E13" t="e">
        <f t="shared" si="0"/>
        <v>#N/A</v>
      </c>
      <c r="F13" t="e">
        <f t="shared" si="0"/>
        <v>#N/A</v>
      </c>
      <c r="G13">
        <f t="shared" si="0"/>
        <v>322</v>
      </c>
      <c r="H13" t="e">
        <f t="shared" si="0"/>
        <v>#N/A</v>
      </c>
      <c r="I13" t="e">
        <f t="shared" si="1"/>
        <v>#N/A</v>
      </c>
    </row>
    <row r="14" spans="1:9" x14ac:dyDescent="0.25">
      <c r="A14" s="1" t="s">
        <v>5</v>
      </c>
      <c r="B14">
        <v>10012</v>
      </c>
      <c r="C14">
        <v>420</v>
      </c>
      <c r="E14" t="e">
        <f t="shared" si="0"/>
        <v>#N/A</v>
      </c>
      <c r="F14" t="e">
        <f t="shared" si="0"/>
        <v>#N/A</v>
      </c>
      <c r="G14">
        <f t="shared" si="0"/>
        <v>420</v>
      </c>
      <c r="H14" t="e">
        <f t="shared" si="0"/>
        <v>#N/A</v>
      </c>
      <c r="I14" t="e">
        <f t="shared" si="1"/>
        <v>#N/A</v>
      </c>
    </row>
    <row r="15" spans="1:9" x14ac:dyDescent="0.25">
      <c r="A15" s="1" t="s">
        <v>5</v>
      </c>
      <c r="B15">
        <v>10492</v>
      </c>
      <c r="C15">
        <v>309</v>
      </c>
      <c r="E15" t="e">
        <f t="shared" si="0"/>
        <v>#N/A</v>
      </c>
      <c r="F15" t="e">
        <f t="shared" si="0"/>
        <v>#N/A</v>
      </c>
      <c r="G15">
        <f t="shared" si="0"/>
        <v>309</v>
      </c>
      <c r="H15" t="e">
        <f t="shared" si="0"/>
        <v>#N/A</v>
      </c>
      <c r="I15" t="e">
        <f t="shared" si="1"/>
        <v>#N/A</v>
      </c>
    </row>
    <row r="16" spans="1:9" x14ac:dyDescent="0.25">
      <c r="A16" s="1" t="s">
        <v>5</v>
      </c>
      <c r="B16">
        <v>12360</v>
      </c>
      <c r="C16">
        <v>328</v>
      </c>
      <c r="E16" t="e">
        <f t="shared" si="0"/>
        <v>#N/A</v>
      </c>
      <c r="F16" t="e">
        <f t="shared" si="0"/>
        <v>#N/A</v>
      </c>
      <c r="G16">
        <f t="shared" si="0"/>
        <v>328</v>
      </c>
      <c r="H16" t="e">
        <f t="shared" si="0"/>
        <v>#N/A</v>
      </c>
      <c r="I16" t="e">
        <f t="shared" si="1"/>
        <v>#N/A</v>
      </c>
    </row>
    <row r="17" spans="1:9" x14ac:dyDescent="0.25">
      <c r="A17" s="1" t="s">
        <v>6</v>
      </c>
      <c r="B17">
        <v>15524</v>
      </c>
      <c r="C17">
        <v>430</v>
      </c>
      <c r="E17" t="e">
        <f t="shared" si="0"/>
        <v>#N/A</v>
      </c>
      <c r="F17" t="e">
        <f t="shared" si="0"/>
        <v>#N/A</v>
      </c>
      <c r="G17" t="e">
        <f t="shared" si="0"/>
        <v>#N/A</v>
      </c>
      <c r="H17">
        <f t="shared" si="0"/>
        <v>430</v>
      </c>
      <c r="I17" t="e">
        <f t="shared" si="1"/>
        <v>#N/A</v>
      </c>
    </row>
    <row r="18" spans="1:9" x14ac:dyDescent="0.25">
      <c r="A18" s="1" t="s">
        <v>6</v>
      </c>
      <c r="B18">
        <v>13984</v>
      </c>
      <c r="C18">
        <v>480</v>
      </c>
      <c r="E18" t="e">
        <f t="shared" si="0"/>
        <v>#N/A</v>
      </c>
      <c r="F18" t="e">
        <f t="shared" si="0"/>
        <v>#N/A</v>
      </c>
      <c r="G18" t="e">
        <f t="shared" si="0"/>
        <v>#N/A</v>
      </c>
      <c r="H18">
        <f t="shared" si="0"/>
        <v>480</v>
      </c>
      <c r="I18" t="e">
        <f t="shared" si="1"/>
        <v>#N/A</v>
      </c>
    </row>
    <row r="19" spans="1:9" x14ac:dyDescent="0.25">
      <c r="A19" s="1" t="s">
        <v>6</v>
      </c>
      <c r="B19">
        <v>14167</v>
      </c>
      <c r="C19">
        <v>573</v>
      </c>
      <c r="E19" t="e">
        <f t="shared" si="0"/>
        <v>#N/A</v>
      </c>
      <c r="F19" t="e">
        <f t="shared" si="0"/>
        <v>#N/A</v>
      </c>
      <c r="G19" t="e">
        <f t="shared" si="0"/>
        <v>#N/A</v>
      </c>
      <c r="H19">
        <f t="shared" si="0"/>
        <v>573</v>
      </c>
      <c r="I19" t="e">
        <f t="shared" si="1"/>
        <v>#N/A</v>
      </c>
    </row>
    <row r="20" spans="1:9" x14ac:dyDescent="0.25">
      <c r="A20" s="1" t="s">
        <v>6</v>
      </c>
      <c r="B20">
        <v>12782</v>
      </c>
      <c r="C20">
        <v>645</v>
      </c>
      <c r="E20" t="e">
        <f t="shared" si="0"/>
        <v>#N/A</v>
      </c>
      <c r="F20" t="e">
        <f t="shared" si="0"/>
        <v>#N/A</v>
      </c>
      <c r="G20" t="e">
        <f t="shared" si="0"/>
        <v>#N/A</v>
      </c>
      <c r="H20">
        <f t="shared" si="0"/>
        <v>645</v>
      </c>
      <c r="I20" t="e">
        <f t="shared" si="1"/>
        <v>#N/A</v>
      </c>
    </row>
    <row r="21" spans="1:9" x14ac:dyDescent="0.25">
      <c r="A21" s="1" t="s">
        <v>6</v>
      </c>
      <c r="B21">
        <v>14963</v>
      </c>
      <c r="C21">
        <v>351</v>
      </c>
      <c r="E21" t="e">
        <f t="shared" ref="E21:I22" si="2">IF($A21=E$1,$C21,NA())</f>
        <v>#N/A</v>
      </c>
      <c r="F21" t="e">
        <f t="shared" si="2"/>
        <v>#N/A</v>
      </c>
      <c r="G21" t="e">
        <f t="shared" si="2"/>
        <v>#N/A</v>
      </c>
      <c r="H21">
        <f t="shared" si="2"/>
        <v>351</v>
      </c>
      <c r="I21" t="e">
        <f t="shared" si="1"/>
        <v>#N/A</v>
      </c>
    </row>
    <row r="22" spans="1:9" x14ac:dyDescent="0.25">
      <c r="A22" s="1" t="s">
        <v>9</v>
      </c>
      <c r="B22">
        <v>5029</v>
      </c>
      <c r="C22">
        <v>708</v>
      </c>
      <c r="E22" t="e">
        <f t="shared" si="2"/>
        <v>#N/A</v>
      </c>
      <c r="F22" t="e">
        <f t="shared" si="2"/>
        <v>#N/A</v>
      </c>
      <c r="G22" t="e">
        <f t="shared" si="2"/>
        <v>#N/A</v>
      </c>
      <c r="H22" t="e">
        <f t="shared" si="2"/>
        <v>#N/A</v>
      </c>
      <c r="I22">
        <f>IF(ISNUMBER(SEARCH(I$1,A22)),$C22,NA())</f>
        <v>708</v>
      </c>
    </row>
    <row r="23" spans="1:9" x14ac:dyDescent="0.25">
      <c r="I23" t="e">
        <f t="shared" ref="I23:I35" si="3">IF(ISNUMBER(SEARCH(I$1,A23)),$C23,NA())</f>
        <v>#N/A</v>
      </c>
    </row>
    <row r="24" spans="1:9" x14ac:dyDescent="0.25">
      <c r="I24" t="e">
        <f t="shared" si="3"/>
        <v>#N/A</v>
      </c>
    </row>
    <row r="25" spans="1:9" x14ac:dyDescent="0.25">
      <c r="I25" t="e">
        <f t="shared" si="3"/>
        <v>#N/A</v>
      </c>
    </row>
    <row r="26" spans="1:9" x14ac:dyDescent="0.25">
      <c r="I26" t="e">
        <f t="shared" si="3"/>
        <v>#N/A</v>
      </c>
    </row>
    <row r="27" spans="1:9" x14ac:dyDescent="0.25">
      <c r="I27" t="e">
        <f t="shared" si="3"/>
        <v>#N/A</v>
      </c>
    </row>
    <row r="28" spans="1:9" x14ac:dyDescent="0.25">
      <c r="I28" t="e">
        <f t="shared" si="3"/>
        <v>#N/A</v>
      </c>
    </row>
    <row r="29" spans="1:9" x14ac:dyDescent="0.25">
      <c r="I29" t="e">
        <f t="shared" si="3"/>
        <v>#N/A</v>
      </c>
    </row>
    <row r="30" spans="1:9" x14ac:dyDescent="0.25">
      <c r="I30" t="e">
        <f t="shared" si="3"/>
        <v>#N/A</v>
      </c>
    </row>
    <row r="31" spans="1:9" x14ac:dyDescent="0.25">
      <c r="I31" t="e">
        <f t="shared" si="3"/>
        <v>#N/A</v>
      </c>
    </row>
    <row r="32" spans="1:9" x14ac:dyDescent="0.25">
      <c r="I32" t="e">
        <f t="shared" si="3"/>
        <v>#N/A</v>
      </c>
    </row>
    <row r="33" spans="9:9" x14ac:dyDescent="0.25">
      <c r="I33" t="e">
        <f t="shared" si="3"/>
        <v>#N/A</v>
      </c>
    </row>
    <row r="34" spans="9:9" x14ac:dyDescent="0.25">
      <c r="I34" t="e">
        <f t="shared" si="3"/>
        <v>#N/A</v>
      </c>
    </row>
    <row r="35" spans="9:9" x14ac:dyDescent="0.25">
      <c r="I35" t="e">
        <f t="shared" si="3"/>
        <v>#N/A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32" sqref="E32"/>
    </sheetView>
  </sheetViews>
  <sheetFormatPr defaultRowHeight="15" x14ac:dyDescent="0.25"/>
  <cols>
    <col min="1" max="1" width="7.42578125" customWidth="1"/>
    <col min="2" max="2" width="12.42578125" bestFit="1" customWidth="1"/>
    <col min="3" max="3" width="10" bestFit="1" customWidth="1"/>
    <col min="5" max="5" width="7.42578125" customWidth="1"/>
    <col min="6" max="6" width="5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</v>
      </c>
      <c r="B2">
        <v>1340</v>
      </c>
      <c r="C2">
        <v>2370</v>
      </c>
      <c r="D2">
        <f>IF($A2=D$1,$C2,NA())</f>
        <v>2370</v>
      </c>
      <c r="E2" t="e">
        <f t="shared" ref="E2:G2" si="0">IF($A2=E$1,$C2,NA())</f>
        <v>#N/A</v>
      </c>
      <c r="F2" t="e">
        <f t="shared" si="0"/>
        <v>#N/A</v>
      </c>
      <c r="G2" t="e">
        <f t="shared" si="0"/>
        <v>#N/A</v>
      </c>
    </row>
    <row r="3" spans="1:7" x14ac:dyDescent="0.25">
      <c r="A3" t="s">
        <v>3</v>
      </c>
      <c r="B3">
        <v>1158</v>
      </c>
      <c r="C3">
        <v>2153</v>
      </c>
      <c r="D3">
        <f>IF($A3=D$1,$C3,NA())</f>
        <v>2153</v>
      </c>
      <c r="E3" t="s">
        <v>0</v>
      </c>
      <c r="F3" t="s">
        <v>7</v>
      </c>
      <c r="G3" t="s">
        <v>2</v>
      </c>
    </row>
    <row r="4" spans="1:7" x14ac:dyDescent="0.25">
      <c r="A4" t="s">
        <v>3</v>
      </c>
      <c r="B4">
        <v>1289</v>
      </c>
      <c r="C4">
        <v>2265</v>
      </c>
      <c r="D4">
        <f t="shared" ref="D4:D21" si="1">IF($A4=D$1,$C4,NA())</f>
        <v>2265</v>
      </c>
      <c r="E4" t="s">
        <v>3</v>
      </c>
      <c r="F4">
        <v>1561</v>
      </c>
      <c r="G4">
        <v>1000</v>
      </c>
    </row>
    <row r="5" spans="1:7" x14ac:dyDescent="0.25">
      <c r="A5" t="s">
        <v>3</v>
      </c>
      <c r="B5">
        <v>1468</v>
      </c>
      <c r="C5">
        <v>2606</v>
      </c>
      <c r="D5">
        <f t="shared" si="1"/>
        <v>2606</v>
      </c>
      <c r="E5" t="s">
        <v>3</v>
      </c>
      <c r="F5">
        <v>1765</v>
      </c>
      <c r="G5">
        <v>1143</v>
      </c>
    </row>
    <row r="6" spans="1:7" x14ac:dyDescent="0.25">
      <c r="A6" t="s">
        <v>3</v>
      </c>
      <c r="B6">
        <v>1435</v>
      </c>
      <c r="C6">
        <v>2489</v>
      </c>
      <c r="D6">
        <f t="shared" si="1"/>
        <v>2489</v>
      </c>
      <c r="E6" t="s">
        <v>3</v>
      </c>
      <c r="F6">
        <v>1593</v>
      </c>
      <c r="G6">
        <v>1038</v>
      </c>
    </row>
    <row r="7" spans="1:7" x14ac:dyDescent="0.25">
      <c r="A7" t="s">
        <v>4</v>
      </c>
      <c r="B7">
        <v>1446</v>
      </c>
      <c r="C7">
        <v>2493</v>
      </c>
      <c r="D7" t="e">
        <f t="shared" si="1"/>
        <v>#N/A</v>
      </c>
      <c r="E7" t="s">
        <v>3</v>
      </c>
      <c r="F7">
        <v>1559</v>
      </c>
      <c r="G7">
        <v>1013</v>
      </c>
    </row>
    <row r="8" spans="1:7" x14ac:dyDescent="0.25">
      <c r="A8" t="s">
        <v>4</v>
      </c>
      <c r="B8">
        <v>1309</v>
      </c>
      <c r="C8">
        <v>2229</v>
      </c>
      <c r="D8" t="e">
        <f t="shared" si="1"/>
        <v>#N/A</v>
      </c>
      <c r="E8" t="s">
        <v>3</v>
      </c>
      <c r="F8">
        <v>1749</v>
      </c>
      <c r="G8">
        <v>1159</v>
      </c>
    </row>
    <row r="9" spans="1:7" x14ac:dyDescent="0.25">
      <c r="A9" t="s">
        <v>4</v>
      </c>
      <c r="B9">
        <v>1369</v>
      </c>
      <c r="C9">
        <v>2213</v>
      </c>
      <c r="D9" t="e">
        <f t="shared" si="1"/>
        <v>#N/A</v>
      </c>
      <c r="E9" t="s">
        <v>4</v>
      </c>
      <c r="F9">
        <v>1398</v>
      </c>
      <c r="G9">
        <v>941</v>
      </c>
    </row>
    <row r="10" spans="1:7" x14ac:dyDescent="0.25">
      <c r="A10" t="s">
        <v>4</v>
      </c>
      <c r="B10">
        <v>1845</v>
      </c>
      <c r="C10">
        <v>3299</v>
      </c>
      <c r="D10" t="e">
        <f t="shared" si="1"/>
        <v>#N/A</v>
      </c>
      <c r="E10" t="s">
        <v>4</v>
      </c>
      <c r="F10">
        <v>924</v>
      </c>
      <c r="G10">
        <v>643</v>
      </c>
    </row>
    <row r="11" spans="1:7" x14ac:dyDescent="0.25">
      <c r="A11" t="s">
        <v>4</v>
      </c>
      <c r="B11">
        <v>1364</v>
      </c>
      <c r="C11">
        <v>2300</v>
      </c>
      <c r="D11" t="e">
        <f t="shared" si="1"/>
        <v>#N/A</v>
      </c>
      <c r="E11" t="s">
        <v>4</v>
      </c>
      <c r="F11">
        <v>2033</v>
      </c>
      <c r="G11">
        <v>1417</v>
      </c>
    </row>
    <row r="12" spans="1:7" x14ac:dyDescent="0.25">
      <c r="A12" t="s">
        <v>5</v>
      </c>
      <c r="B12">
        <v>864</v>
      </c>
      <c r="C12">
        <v>1656</v>
      </c>
      <c r="D12" t="e">
        <f t="shared" si="1"/>
        <v>#N/A</v>
      </c>
      <c r="E12" t="s">
        <v>4</v>
      </c>
      <c r="F12">
        <v>1712</v>
      </c>
      <c r="G12">
        <v>1176</v>
      </c>
    </row>
    <row r="13" spans="1:7" x14ac:dyDescent="0.25">
      <c r="A13" t="s">
        <v>5</v>
      </c>
      <c r="B13">
        <v>441</v>
      </c>
      <c r="C13">
        <v>885</v>
      </c>
      <c r="D13" t="e">
        <f t="shared" si="1"/>
        <v>#N/A</v>
      </c>
      <c r="E13" t="s">
        <v>4</v>
      </c>
      <c r="F13">
        <v>1079</v>
      </c>
      <c r="G13">
        <v>753</v>
      </c>
    </row>
    <row r="14" spans="1:7" x14ac:dyDescent="0.25">
      <c r="A14" t="s">
        <v>5</v>
      </c>
      <c r="B14">
        <v>597</v>
      </c>
      <c r="C14">
        <v>1141</v>
      </c>
      <c r="D14" t="e">
        <f t="shared" si="1"/>
        <v>#N/A</v>
      </c>
      <c r="E14" t="s">
        <v>5</v>
      </c>
      <c r="F14">
        <v>1791</v>
      </c>
      <c r="G14">
        <v>1221</v>
      </c>
    </row>
    <row r="15" spans="1:7" x14ac:dyDescent="0.25">
      <c r="A15" t="s">
        <v>5</v>
      </c>
      <c r="B15">
        <v>521</v>
      </c>
      <c r="C15">
        <v>993</v>
      </c>
      <c r="D15" t="e">
        <f t="shared" si="1"/>
        <v>#N/A</v>
      </c>
      <c r="E15" t="s">
        <v>5</v>
      </c>
      <c r="F15">
        <v>1647</v>
      </c>
      <c r="G15">
        <v>1056</v>
      </c>
    </row>
    <row r="16" spans="1:7" x14ac:dyDescent="0.25">
      <c r="A16" t="s">
        <v>5</v>
      </c>
      <c r="B16">
        <v>387</v>
      </c>
      <c r="C16">
        <v>788</v>
      </c>
      <c r="D16" t="e">
        <f t="shared" si="1"/>
        <v>#N/A</v>
      </c>
      <c r="E16" t="s">
        <v>5</v>
      </c>
      <c r="F16">
        <v>2056</v>
      </c>
      <c r="G16">
        <v>1371</v>
      </c>
    </row>
    <row r="17" spans="1:7" x14ac:dyDescent="0.25">
      <c r="A17" t="s">
        <v>6</v>
      </c>
      <c r="B17">
        <v>1018</v>
      </c>
      <c r="C17">
        <v>2267</v>
      </c>
      <c r="D17" t="e">
        <f t="shared" si="1"/>
        <v>#N/A</v>
      </c>
      <c r="E17" t="s">
        <v>5</v>
      </c>
      <c r="F17">
        <v>1606</v>
      </c>
      <c r="G17">
        <v>1041</v>
      </c>
    </row>
    <row r="18" spans="1:7" x14ac:dyDescent="0.25">
      <c r="A18" t="s">
        <v>6</v>
      </c>
      <c r="B18">
        <v>1098</v>
      </c>
      <c r="C18">
        <v>2216</v>
      </c>
      <c r="D18" t="e">
        <f t="shared" si="1"/>
        <v>#N/A</v>
      </c>
      <c r="E18" t="s">
        <v>5</v>
      </c>
      <c r="F18">
        <v>1949</v>
      </c>
      <c r="G18">
        <v>1208</v>
      </c>
    </row>
    <row r="19" spans="1:7" x14ac:dyDescent="0.25">
      <c r="A19" t="s">
        <v>6</v>
      </c>
      <c r="B19">
        <v>1139</v>
      </c>
      <c r="C19">
        <v>2338</v>
      </c>
      <c r="D19" t="e">
        <f t="shared" si="1"/>
        <v>#N/A</v>
      </c>
      <c r="E19" t="s">
        <v>6</v>
      </c>
      <c r="F19">
        <v>2075</v>
      </c>
      <c r="G19">
        <v>1344</v>
      </c>
    </row>
    <row r="20" spans="1:7" x14ac:dyDescent="0.25">
      <c r="A20" t="s">
        <v>6</v>
      </c>
      <c r="B20">
        <v>1212</v>
      </c>
      <c r="C20">
        <v>2531</v>
      </c>
      <c r="D20" t="e">
        <f t="shared" si="1"/>
        <v>#N/A</v>
      </c>
      <c r="E20" t="s">
        <v>6</v>
      </c>
      <c r="F20">
        <v>1837</v>
      </c>
      <c r="G20">
        <v>1190</v>
      </c>
    </row>
    <row r="21" spans="1:7" x14ac:dyDescent="0.25">
      <c r="A21" t="s">
        <v>6</v>
      </c>
      <c r="B21">
        <v>993</v>
      </c>
      <c r="C21">
        <v>2118</v>
      </c>
      <c r="D21" t="e">
        <f t="shared" si="1"/>
        <v>#N/A</v>
      </c>
      <c r="E21" t="s">
        <v>6</v>
      </c>
      <c r="F21">
        <v>2488</v>
      </c>
      <c r="G21">
        <v>1644</v>
      </c>
    </row>
    <row r="22" spans="1:7" x14ac:dyDescent="0.25">
      <c r="E22" t="s">
        <v>6</v>
      </c>
      <c r="F22">
        <v>1984</v>
      </c>
      <c r="G22">
        <v>1346</v>
      </c>
    </row>
    <row r="23" spans="1:7" x14ac:dyDescent="0.25">
      <c r="E23" t="s">
        <v>6</v>
      </c>
      <c r="F23">
        <v>2305</v>
      </c>
      <c r="G23">
        <v>1529</v>
      </c>
    </row>
    <row r="24" spans="1:7" x14ac:dyDescent="0.25">
      <c r="E24" t="s">
        <v>8</v>
      </c>
      <c r="F24">
        <v>1730</v>
      </c>
      <c r="G24">
        <v>116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3" sqref="B3"/>
    </sheetView>
  </sheetViews>
  <sheetFormatPr defaultRowHeight="15" x14ac:dyDescent="0.25"/>
  <cols>
    <col min="1" max="1" width="7.42578125" bestFit="1" customWidth="1"/>
    <col min="2" max="2" width="5" bestFit="1" customWidth="1"/>
    <col min="3" max="3" width="10" bestFit="1" customWidth="1"/>
  </cols>
  <sheetData>
    <row r="1" spans="1:3" x14ac:dyDescent="0.25">
      <c r="A1" t="s">
        <v>0</v>
      </c>
      <c r="B1" t="s">
        <v>7</v>
      </c>
      <c r="C1" t="s">
        <v>2</v>
      </c>
    </row>
    <row r="2" spans="1:3" x14ac:dyDescent="0.25">
      <c r="A2" t="s">
        <v>3</v>
      </c>
      <c r="B2">
        <v>1561</v>
      </c>
      <c r="C2">
        <v>1000</v>
      </c>
    </row>
    <row r="3" spans="1:3" x14ac:dyDescent="0.25">
      <c r="A3" t="s">
        <v>3</v>
      </c>
      <c r="B3">
        <v>1765</v>
      </c>
      <c r="C3">
        <v>1143</v>
      </c>
    </row>
    <row r="4" spans="1:3" x14ac:dyDescent="0.25">
      <c r="A4" t="s">
        <v>3</v>
      </c>
      <c r="B4">
        <v>1593</v>
      </c>
      <c r="C4">
        <v>1038</v>
      </c>
    </row>
    <row r="5" spans="1:3" x14ac:dyDescent="0.25">
      <c r="A5" t="s">
        <v>3</v>
      </c>
      <c r="B5">
        <v>1559</v>
      </c>
      <c r="C5">
        <v>1013</v>
      </c>
    </row>
    <row r="6" spans="1:3" x14ac:dyDescent="0.25">
      <c r="A6" t="s">
        <v>3</v>
      </c>
      <c r="B6">
        <v>1749</v>
      </c>
      <c r="C6">
        <v>1159</v>
      </c>
    </row>
    <row r="7" spans="1:3" x14ac:dyDescent="0.25">
      <c r="A7" t="s">
        <v>4</v>
      </c>
      <c r="B7">
        <v>1398</v>
      </c>
      <c r="C7">
        <v>941</v>
      </c>
    </row>
    <row r="8" spans="1:3" x14ac:dyDescent="0.25">
      <c r="A8" t="s">
        <v>4</v>
      </c>
      <c r="B8">
        <v>924</v>
      </c>
      <c r="C8">
        <v>643</v>
      </c>
    </row>
    <row r="9" spans="1:3" x14ac:dyDescent="0.25">
      <c r="A9" t="s">
        <v>4</v>
      </c>
      <c r="B9">
        <v>2033</v>
      </c>
      <c r="C9">
        <v>1417</v>
      </c>
    </row>
    <row r="10" spans="1:3" x14ac:dyDescent="0.25">
      <c r="A10" t="s">
        <v>4</v>
      </c>
      <c r="B10">
        <v>1712</v>
      </c>
      <c r="C10">
        <v>1176</v>
      </c>
    </row>
    <row r="11" spans="1:3" x14ac:dyDescent="0.25">
      <c r="A11" t="s">
        <v>4</v>
      </c>
      <c r="B11">
        <v>1079</v>
      </c>
      <c r="C11">
        <v>753</v>
      </c>
    </row>
    <row r="12" spans="1:3" x14ac:dyDescent="0.25">
      <c r="A12" t="s">
        <v>5</v>
      </c>
      <c r="B12">
        <v>1791</v>
      </c>
      <c r="C12">
        <v>1221</v>
      </c>
    </row>
    <row r="13" spans="1:3" x14ac:dyDescent="0.25">
      <c r="A13" t="s">
        <v>5</v>
      </c>
      <c r="B13">
        <v>1647</v>
      </c>
      <c r="C13">
        <v>1056</v>
      </c>
    </row>
    <row r="14" spans="1:3" x14ac:dyDescent="0.25">
      <c r="A14" t="s">
        <v>5</v>
      </c>
      <c r="B14">
        <v>2056</v>
      </c>
      <c r="C14">
        <v>1371</v>
      </c>
    </row>
    <row r="15" spans="1:3" x14ac:dyDescent="0.25">
      <c r="A15" t="s">
        <v>5</v>
      </c>
      <c r="B15">
        <v>1606</v>
      </c>
      <c r="C15">
        <v>1041</v>
      </c>
    </row>
    <row r="16" spans="1:3" x14ac:dyDescent="0.25">
      <c r="A16" t="s">
        <v>5</v>
      </c>
      <c r="B16">
        <v>1949</v>
      </c>
      <c r="C16">
        <v>1208</v>
      </c>
    </row>
    <row r="17" spans="1:3" x14ac:dyDescent="0.25">
      <c r="A17" t="s">
        <v>6</v>
      </c>
      <c r="B17">
        <v>2075</v>
      </c>
      <c r="C17">
        <v>1344</v>
      </c>
    </row>
    <row r="18" spans="1:3" x14ac:dyDescent="0.25">
      <c r="A18" t="s">
        <v>6</v>
      </c>
      <c r="B18">
        <v>1837</v>
      </c>
      <c r="C18">
        <v>1190</v>
      </c>
    </row>
    <row r="19" spans="1:3" x14ac:dyDescent="0.25">
      <c r="A19" t="s">
        <v>6</v>
      </c>
      <c r="B19">
        <v>2488</v>
      </c>
      <c r="C19">
        <v>1644</v>
      </c>
    </row>
    <row r="20" spans="1:3" x14ac:dyDescent="0.25">
      <c r="A20" t="s">
        <v>6</v>
      </c>
      <c r="B20">
        <v>1984</v>
      </c>
      <c r="C20">
        <v>1346</v>
      </c>
    </row>
    <row r="21" spans="1:3" x14ac:dyDescent="0.25">
      <c r="A21" t="s">
        <v>6</v>
      </c>
      <c r="B21">
        <v>2305</v>
      </c>
      <c r="C21">
        <v>1529</v>
      </c>
    </row>
    <row r="22" spans="1:3" x14ac:dyDescent="0.25">
      <c r="A22" t="s">
        <v>8</v>
      </c>
      <c r="B22">
        <v>1730</v>
      </c>
      <c r="C2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Sheet3</vt:lpstr>
      <vt:lpstr>Sheet2</vt:lpstr>
      <vt:lpstr>Sheet1</vt:lpstr>
      <vt:lpstr>Sheet6</vt:lpstr>
      <vt:lpstr>Sheet3!classifcationResult</vt:lpstr>
      <vt:lpstr>Sheet6!classifcationResult</vt:lpstr>
      <vt:lpstr>Sheet1!classifcationResult_1</vt:lpstr>
      <vt:lpstr>Sheet1!classifcationResult_2</vt:lpstr>
      <vt:lpstr>Sheet2!classifcationResult_3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McShane</dc:creator>
  <cp:lastModifiedBy>Niall McShane</cp:lastModifiedBy>
  <dcterms:created xsi:type="dcterms:W3CDTF">2016-03-24T00:26:41Z</dcterms:created>
  <dcterms:modified xsi:type="dcterms:W3CDTF">2016-03-24T17:38:19Z</dcterms:modified>
</cp:coreProperties>
</file>