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6" windowWidth="22980" windowHeight="9552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Лист2!$B$2:$B$12</definedName>
  </definedNames>
  <calcPr calcId="144525"/>
</workbook>
</file>

<file path=xl/calcChain.xml><?xml version="1.0" encoding="utf-8"?>
<calcChain xmlns="http://schemas.openxmlformats.org/spreadsheetml/2006/main">
  <c r="C6" i="3" l="1"/>
  <c r="C3" i="2"/>
  <c r="C4" i="2"/>
  <c r="C5" i="2"/>
  <c r="C6" i="2"/>
  <c r="C7" i="2"/>
  <c r="C8" i="2"/>
  <c r="C9" i="2"/>
  <c r="C10" i="2"/>
  <c r="C11" i="2"/>
  <c r="C12" i="2"/>
  <c r="C2" i="2"/>
  <c r="E8" i="1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D2" i="3"/>
  <c r="E2" i="3"/>
  <c r="F2" i="3"/>
  <c r="G2" i="3"/>
  <c r="H2" i="3"/>
  <c r="I2" i="3"/>
  <c r="J2" i="3"/>
  <c r="K2" i="3"/>
  <c r="L2" i="3"/>
  <c r="M2" i="3"/>
  <c r="C2" i="3"/>
  <c r="M1" i="3"/>
  <c r="E1" i="3"/>
  <c r="F1" i="3" s="1"/>
  <c r="G1" i="3" s="1"/>
  <c r="H1" i="3" s="1"/>
  <c r="I1" i="3" s="1"/>
  <c r="J1" i="3" s="1"/>
  <c r="K1" i="3" s="1"/>
  <c r="L1" i="3" s="1"/>
  <c r="D1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3" i="3"/>
  <c r="B3" i="2"/>
  <c r="B4" i="2"/>
  <c r="B5" i="2"/>
  <c r="B6" i="2"/>
  <c r="B7" i="2"/>
  <c r="B8" i="2"/>
  <c r="B9" i="2"/>
  <c r="B10" i="2"/>
  <c r="B11" i="2"/>
  <c r="B12" i="2"/>
  <c r="B2" i="2"/>
  <c r="A4" i="2"/>
  <c r="A5" i="2" s="1"/>
  <c r="A6" i="2" s="1"/>
  <c r="A7" i="2" s="1"/>
  <c r="A8" i="2" s="1"/>
  <c r="A9" i="2" s="1"/>
  <c r="A10" i="2" s="1"/>
  <c r="A11" i="2" s="1"/>
  <c r="A12" i="2" s="1"/>
  <c r="A3" i="2"/>
</calcChain>
</file>

<file path=xl/sharedStrings.xml><?xml version="1.0" encoding="utf-8"?>
<sst xmlns="http://schemas.openxmlformats.org/spreadsheetml/2006/main" count="24" uniqueCount="21">
  <si>
    <t>12вариант</t>
  </si>
  <si>
    <t>Заголовок</t>
  </si>
  <si>
    <t>Это поле предназначено для размещения большого тектового фрагмента</t>
  </si>
  <si>
    <t>Текст</t>
  </si>
  <si>
    <r>
      <rPr>
        <sz val="11"/>
        <color rgb="FFFFFF00"/>
        <rFont val="Calibri"/>
        <family val="2"/>
        <charset val="204"/>
        <scheme val="minor"/>
      </rPr>
      <t>Не</t>
    </r>
    <r>
      <rPr>
        <vertAlign val="subscript"/>
        <sz val="11"/>
        <color rgb="FFFFFF00"/>
        <rFont val="Calibri"/>
        <family val="2"/>
        <charset val="204"/>
        <scheme val="minor"/>
      </rPr>
      <t>м</t>
    </r>
    <r>
      <rPr>
        <sz val="11"/>
        <color rgb="FFFFFF00"/>
        <rFont val="Calibri"/>
        <family val="2"/>
        <charset val="204"/>
        <scheme val="minor"/>
      </rPr>
      <t>н</t>
    </r>
    <r>
      <rPr>
        <vertAlign val="superscript"/>
        <sz val="11"/>
        <color rgb="FFFFFF00"/>
        <rFont val="Calibri"/>
        <family val="2"/>
        <charset val="204"/>
        <scheme val="minor"/>
      </rPr>
      <t>о</t>
    </r>
    <r>
      <rPr>
        <sz val="11"/>
        <color rgb="FFFFFF00"/>
        <rFont val="Calibri"/>
        <family val="2"/>
        <charset val="204"/>
        <scheme val="minor"/>
      </rPr>
      <t>ж</t>
    </r>
    <r>
      <rPr>
        <vertAlign val="subscript"/>
        <sz val="11"/>
        <color rgb="FFFFFF00"/>
        <rFont val="Calibri"/>
        <family val="2"/>
        <charset val="204"/>
        <scheme val="minor"/>
      </rPr>
      <t>к</t>
    </r>
    <r>
      <rPr>
        <sz val="11"/>
        <color rgb="FFFFFF00"/>
        <rFont val="Calibri"/>
        <family val="2"/>
        <charset val="204"/>
        <scheme val="minor"/>
      </rPr>
      <t xml:space="preserve">о </t>
    </r>
    <r>
      <rPr>
        <b/>
        <sz val="11"/>
        <color rgb="FFFFFF00"/>
        <rFont val="Calibri"/>
        <family val="2"/>
        <charset val="204"/>
        <scheme val="minor"/>
      </rPr>
      <t>текста</t>
    </r>
  </si>
  <si>
    <t xml:space="preserve">Текст </t>
  </si>
  <si>
    <r>
      <t>DC</t>
    </r>
    <r>
      <rPr>
        <sz val="11"/>
        <color rgb="FFFFFF00"/>
        <rFont val="Calibri"/>
        <family val="2"/>
        <charset val="204"/>
      </rPr>
      <t>≤</t>
    </r>
    <r>
      <rPr>
        <sz val="11"/>
        <color rgb="FFFFFF00"/>
        <rFont val="Symbol"/>
        <family val="1"/>
        <charset val="2"/>
      </rPr>
      <t>E</t>
    </r>
  </si>
  <si>
    <t>X</t>
  </si>
  <si>
    <t>Y</t>
  </si>
  <si>
    <t>F=1/x^3+exp(-x)</t>
  </si>
  <si>
    <t>C=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</si>
  <si>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\Y</t>
    </r>
    <r>
      <rPr>
        <vertAlign val="subscript"/>
        <sz val="11"/>
        <color theme="1"/>
        <rFont val="Calibri"/>
        <family val="2"/>
        <charset val="204"/>
        <scheme val="minor"/>
      </rPr>
      <t>j</t>
    </r>
  </si>
  <si>
    <t>Y&gt;=-0,8</t>
  </si>
  <si>
    <t>Y&lt;=X-1,2</t>
  </si>
  <si>
    <t>Y=-1</t>
  </si>
  <si>
    <r>
      <t>Y</t>
    </r>
    <r>
      <rPr>
        <sz val="11"/>
        <color theme="1"/>
        <rFont val="Calibri"/>
        <family val="2"/>
        <charset val="204"/>
      </rPr>
      <t>≥</t>
    </r>
    <r>
      <rPr>
        <sz val="11"/>
        <color theme="1"/>
        <rFont val="Calibri"/>
        <family val="2"/>
        <charset val="204"/>
        <scheme val="minor"/>
      </rPr>
      <t>-0,8</t>
    </r>
  </si>
  <si>
    <r>
      <t>Y</t>
    </r>
    <r>
      <rPr>
        <sz val="11"/>
        <color rgb="FFFF0000"/>
        <rFont val="Calibri"/>
        <family val="2"/>
        <charset val="204"/>
      </rPr>
      <t>≤</t>
    </r>
    <r>
      <rPr>
        <sz val="11"/>
        <color rgb="FFFF0000"/>
        <rFont val="Calibri"/>
        <family val="2"/>
        <charset val="204"/>
        <scheme val="minor"/>
      </rPr>
      <t>X-1,2</t>
    </r>
  </si>
  <si>
    <t>Y= -1</t>
  </si>
  <si>
    <r>
      <t>x</t>
    </r>
    <r>
      <rPr>
        <vertAlign val="superscript"/>
        <sz val="10"/>
        <rFont val="Arial Cyr"/>
        <charset val="204"/>
      </rPr>
      <t>2</t>
    </r>
    <r>
      <rPr>
        <sz val="10"/>
        <rFont val="Arial Cyr"/>
        <charset val="204"/>
      </rPr>
      <t>-0,5x-1</t>
    </r>
    <r>
      <rPr>
        <sz val="10"/>
        <rFont val="Arial Cyr"/>
        <charset val="204"/>
      </rPr>
      <t/>
    </r>
  </si>
  <si>
    <r>
      <t>F=1/x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+exp(-x)</t>
    </r>
  </si>
  <si>
    <t>z=k*y+C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</si>
</sst>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#,##0.000"/>
    <numFmt numFmtId="168" formatCode="0.00000E+00"/>
    <numFmt numFmtId="169" formatCode="0.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Arial"/>
      <family val="2"/>
      <charset val="204"/>
    </font>
    <font>
      <u/>
      <sz val="16"/>
      <color rgb="FF00FFFF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trike/>
      <sz val="11"/>
      <color theme="1"/>
      <name val="Calibri"/>
      <family val="2"/>
      <charset val="204"/>
      <scheme val="minor"/>
    </font>
    <font>
      <u/>
      <sz val="11"/>
      <color rgb="FF220CF4"/>
      <name val="Calibri"/>
      <family val="2"/>
      <charset val="204"/>
      <scheme val="minor"/>
    </font>
    <font>
      <i/>
      <u/>
      <sz val="11"/>
      <color theme="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vertAlign val="subscript"/>
      <sz val="11"/>
      <color rgb="FFFFFF00"/>
      <name val="Calibri"/>
      <family val="2"/>
      <charset val="204"/>
      <scheme val="minor"/>
    </font>
    <font>
      <vertAlign val="superscript"/>
      <sz val="11"/>
      <color rgb="FFFFFF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FF00"/>
      <name val="Symbol"/>
      <family val="1"/>
      <charset val="2"/>
    </font>
    <font>
      <sz val="11"/>
      <color rgb="FFFFFF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FF0000"/>
      <name val="Calibri"/>
      <family val="2"/>
      <charset val="204"/>
      <scheme val="minor"/>
    </font>
    <font>
      <b/>
      <i/>
      <sz val="11"/>
      <color rgb="FFFFFF00"/>
      <name val="Cambria"/>
      <family val="1"/>
      <charset val="204"/>
      <scheme val="major"/>
    </font>
    <font>
      <sz val="10"/>
      <name val="Arial Cyr"/>
      <charset val="204"/>
    </font>
    <font>
      <vertAlign val="superscript"/>
      <sz val="10"/>
      <name val="Arial Cyr"/>
      <charset val="204"/>
    </font>
    <font>
      <b/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rgb="FFFFFF00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3B21FB"/>
        <bgColor indexed="64"/>
      </patternFill>
    </fill>
    <fill>
      <patternFill patternType="solid">
        <fgColor rgb="FF220CF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gray0625"/>
    </fill>
    <fill>
      <patternFill patternType="solid">
        <fgColor rgb="FF92D050"/>
        <bgColor indexed="64"/>
      </patternFill>
    </fill>
    <fill>
      <patternFill patternType="gray0625">
        <fgColor theme="1"/>
        <bgColor rgb="FFFFFF99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rgb="FFFF0000"/>
      </left>
      <right style="mediumDashed">
        <color rgb="FFFF0000"/>
      </right>
      <top style="medium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Dashed">
        <color rgb="FFFF0000"/>
      </right>
      <top style="medium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">
        <color rgb="FFFF0000"/>
      </right>
      <top style="medium">
        <color rgb="FFFF0000"/>
      </top>
      <bottom style="mediumDashed">
        <color rgb="FFFF0000"/>
      </bottom>
      <diagonal/>
    </border>
    <border>
      <left style="medium">
        <color rgb="FFFF0000"/>
      </left>
      <right style="mediumDashed">
        <color rgb="FFFF0000"/>
      </right>
      <top style="mediumDashed">
        <color rgb="FFFF0000"/>
      </top>
      <bottom style="medium">
        <color rgb="FFFF0000"/>
      </bottom>
      <diagonal/>
    </border>
    <border>
      <left style="mediumDashed">
        <color rgb="FFFF0000"/>
      </left>
      <right style="medium">
        <color rgb="FFFF0000"/>
      </right>
      <top style="mediumDashed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Dashed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">
        <color rgb="FFFF0000"/>
      </left>
      <right style="mediumDashed">
        <color rgb="FFFF0000"/>
      </right>
      <top/>
      <bottom style="medium">
        <color rgb="FFFF0000"/>
      </bottom>
      <diagonal/>
    </border>
    <border>
      <left style="mediumDashDot">
        <color rgb="FFFF0000"/>
      </left>
      <right style="mediumDashed">
        <color rgb="FFFF0000"/>
      </right>
      <top style="medium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 style="medium">
        <color rgb="FFFF0000"/>
      </top>
      <bottom style="mediumDashDot">
        <color rgb="FFFF0000"/>
      </bottom>
      <diagonal/>
    </border>
    <border>
      <left style="medium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">
        <color rgb="FFFF0000"/>
      </right>
      <top/>
      <bottom/>
      <diagonal/>
    </border>
    <border>
      <left style="mediumDashed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">
        <color rgb="FFFF0000"/>
      </top>
      <bottom style="mediumDashed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3" fillId="0" borderId="0"/>
  </cellStyleXfs>
  <cellXfs count="40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0" fontId="0" fillId="6" borderId="18" xfId="0" applyFill="1" applyBorder="1" applyAlignment="1">
      <alignment textRotation="135"/>
    </xf>
    <xf numFmtId="0" fontId="0" fillId="0" borderId="9" xfId="0" applyBorder="1" applyAlignment="1">
      <alignment horizontal="center" vertical="top"/>
    </xf>
    <xf numFmtId="0" fontId="10" fillId="7" borderId="8" xfId="0" applyFont="1" applyFill="1" applyBorder="1" applyAlignment="1">
      <alignment horizontal="center" vertical="top"/>
    </xf>
    <xf numFmtId="0" fontId="2" fillId="5" borderId="15" xfId="0" applyFont="1" applyFill="1" applyBorder="1" applyAlignment="1">
      <alignment horizontal="center" vertical="top" wrapText="1" shrinkToFit="1"/>
    </xf>
    <xf numFmtId="0" fontId="2" fillId="5" borderId="16" xfId="0" applyFont="1" applyFill="1" applyBorder="1" applyAlignment="1">
      <alignment horizontal="center" vertical="top" wrapText="1" shrinkToFit="1"/>
    </xf>
    <xf numFmtId="0" fontId="14" fillId="5" borderId="5" xfId="0" applyFont="1" applyFill="1" applyBorder="1" applyAlignment="1">
      <alignment horizontal="center" vertical="top" wrapText="1" shrinkToFit="1"/>
    </xf>
    <xf numFmtId="0" fontId="16" fillId="7" borderId="7" xfId="0" applyFont="1" applyFill="1" applyBorder="1" applyAlignment="1">
      <alignment horizontal="left" wrapText="1"/>
    </xf>
    <xf numFmtId="0" fontId="15" fillId="7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10" borderId="0" xfId="0" applyFill="1" applyAlignment="1"/>
    <xf numFmtId="0" fontId="0" fillId="8" borderId="0" xfId="0" applyFill="1" applyAlignment="1">
      <alignment horizontal="center" vertical="center" textRotation="90"/>
    </xf>
    <xf numFmtId="0" fontId="18" fillId="8" borderId="0" xfId="0" applyFont="1" applyFill="1" applyAlignment="1">
      <alignment horizontal="center" vertical="center" textRotation="90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1" fillId="0" borderId="19" xfId="0" applyFont="1" applyBorder="1"/>
    <xf numFmtId="0" fontId="0" fillId="10" borderId="0" xfId="0" applyFill="1"/>
    <xf numFmtId="0" fontId="0" fillId="9" borderId="0" xfId="0" applyFill="1"/>
    <xf numFmtId="0" fontId="21" fillId="6" borderId="17" xfId="0" applyFont="1" applyFill="1" applyBorder="1" applyAlignment="1">
      <alignment textRotation="135"/>
    </xf>
    <xf numFmtId="167" fontId="5" fillId="11" borderId="11" xfId="0" applyNumberFormat="1" applyFont="1" applyFill="1" applyBorder="1" applyAlignment="1">
      <alignment horizontal="left" vertical="center"/>
    </xf>
    <xf numFmtId="168" fontId="7" fillId="11" borderId="10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right" vertical="top"/>
    </xf>
    <xf numFmtId="0" fontId="23" fillId="0" borderId="0" xfId="1"/>
    <xf numFmtId="0" fontId="25" fillId="0" borderId="0" xfId="1" applyFont="1" applyAlignment="1">
      <alignment horizontal="center"/>
    </xf>
    <xf numFmtId="0" fontId="25" fillId="12" borderId="0" xfId="1" applyFont="1" applyFill="1" applyAlignment="1">
      <alignment horizontal="center"/>
    </xf>
    <xf numFmtId="169" fontId="8" fillId="4" borderId="3" xfId="0" applyNumberFormat="1" applyFont="1" applyFill="1" applyBorder="1" applyAlignment="1">
      <alignment horizontal="center" vertical="top"/>
    </xf>
    <xf numFmtId="0" fontId="23" fillId="0" borderId="0" xfId="1"/>
    <xf numFmtId="0" fontId="23" fillId="8" borderId="0" xfId="1" applyFill="1"/>
    <xf numFmtId="0" fontId="23" fillId="0" borderId="0" xfId="1"/>
    <xf numFmtId="0" fontId="25" fillId="0" borderId="0" xfId="1" applyFont="1" applyAlignment="1">
      <alignment horizontal="center"/>
    </xf>
    <xf numFmtId="0" fontId="25" fillId="12" borderId="0" xfId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15">
    <dxf>
      <font>
        <b val="0"/>
        <i val="0"/>
        <strike val="0"/>
      </font>
      <fill>
        <patternFill patternType="gray0625"/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92D050"/>
        </patternFill>
      </fill>
    </dxf>
    <dxf>
      <font>
        <b val="0"/>
        <i val="0"/>
        <strike val="0"/>
      </font>
      <fill>
        <patternFill patternType="gray0625"/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92D050"/>
        </patternFill>
      </fill>
    </dxf>
    <dxf>
      <font>
        <b val="0"/>
        <i val="0"/>
        <strike val="0"/>
      </font>
      <fill>
        <patternFill patternType="gray0625"/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92D050"/>
        </patternFill>
      </fill>
    </dxf>
    <dxf>
      <font>
        <b val="0"/>
        <i val="0"/>
        <strike val="0"/>
      </font>
      <fill>
        <patternFill patternType="gray0625"/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C000"/>
        </patternFill>
      </fill>
    </dxf>
    <dxf>
      <font>
        <b val="0"/>
        <i val="0"/>
        <strike val="0"/>
      </font>
      <fill>
        <patternFill patternType="gray0625"/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220CF4"/>
      <color rgb="FF0A55DC"/>
      <color rgb="FFFFFF99"/>
      <color rgb="FF006600"/>
      <color rgb="FF3D8533"/>
      <color rgb="FF3B21FB"/>
      <color rgb="FF4383F7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opLeftCell="A4" zoomScale="175" zoomScaleNormal="175" workbookViewId="0">
      <selection activeCell="D6" sqref="D6:E6"/>
    </sheetView>
  </sheetViews>
  <sheetFormatPr defaultRowHeight="14.4" x14ac:dyDescent="0.3"/>
  <cols>
    <col min="1" max="1" width="2.88671875" customWidth="1"/>
    <col min="2" max="3" width="8.88671875" hidden="1" customWidth="1"/>
    <col min="4" max="4" width="21" customWidth="1"/>
    <col min="5" max="5" width="18.5546875" customWidth="1"/>
    <col min="6" max="6" width="15.44140625" customWidth="1"/>
  </cols>
  <sheetData>
    <row r="1" spans="4:6" ht="15" thickBot="1" x14ac:dyDescent="0.35"/>
    <row r="2" spans="4:6" ht="15" thickBot="1" x14ac:dyDescent="0.35">
      <c r="D2" s="29" t="s">
        <v>0</v>
      </c>
      <c r="E2" s="2"/>
      <c r="F2" s="3"/>
    </row>
    <row r="3" spans="4:6" ht="27" customHeight="1" thickBot="1" x14ac:dyDescent="0.35">
      <c r="D3" s="6" t="s">
        <v>1</v>
      </c>
      <c r="E3" s="4"/>
      <c r="F3" s="5"/>
    </row>
    <row r="4" spans="4:6" ht="28.2" customHeight="1" x14ac:dyDescent="0.3">
      <c r="D4" s="15" t="s">
        <v>5</v>
      </c>
      <c r="E4" s="10" t="s">
        <v>4</v>
      </c>
      <c r="F4" s="13" t="s">
        <v>2</v>
      </c>
    </row>
    <row r="5" spans="4:6" ht="29.4" customHeight="1" thickBot="1" x14ac:dyDescent="0.35">
      <c r="D5" s="14" t="s">
        <v>6</v>
      </c>
      <c r="E5" s="9"/>
      <c r="F5" s="11"/>
    </row>
    <row r="6" spans="4:6" ht="47.4" customHeight="1" thickBot="1" x14ac:dyDescent="0.35">
      <c r="D6" s="26" t="s">
        <v>3</v>
      </c>
      <c r="E6" s="8"/>
      <c r="F6" s="11"/>
    </row>
    <row r="7" spans="4:6" ht="32.4" customHeight="1" thickBot="1" x14ac:dyDescent="0.35">
      <c r="D7" s="7" t="s">
        <v>3</v>
      </c>
      <c r="E7" s="30" t="s">
        <v>3</v>
      </c>
      <c r="F7" s="12"/>
    </row>
    <row r="8" spans="4:6" ht="41.4" customHeight="1" thickBot="1" x14ac:dyDescent="0.35">
      <c r="D8" s="27">
        <v>5100.7521399999996</v>
      </c>
      <c r="E8" s="28">
        <f>PI()</f>
        <v>3.1415926535897931</v>
      </c>
      <c r="F8" s="34">
        <v>5100.7521399999996</v>
      </c>
    </row>
  </sheetData>
  <mergeCells count="5">
    <mergeCell ref="D2:F2"/>
    <mergeCell ref="D3:F3"/>
    <mergeCell ref="E4:E5"/>
    <mergeCell ref="F4:F7"/>
    <mergeCell ref="D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B8" sqref="B8"/>
    </sheetView>
  </sheetViews>
  <sheetFormatPr defaultRowHeight="14.4" x14ac:dyDescent="0.3"/>
  <cols>
    <col min="1" max="1" width="26.21875" customWidth="1"/>
    <col min="2" max="2" width="27.33203125" customWidth="1"/>
  </cols>
  <sheetData>
    <row r="1" spans="1:12" x14ac:dyDescent="0.3">
      <c r="A1" s="16" t="s">
        <v>7</v>
      </c>
      <c r="B1" s="16" t="s">
        <v>8</v>
      </c>
    </row>
    <row r="2" spans="1:12" x14ac:dyDescent="0.3">
      <c r="A2">
        <v>-1</v>
      </c>
      <c r="B2" s="1">
        <f>A2*A2-0.5*A2-1</f>
        <v>0.5</v>
      </c>
      <c r="C2" t="b">
        <f>B2&lt;=A2-1.2</f>
        <v>0</v>
      </c>
    </row>
    <row r="3" spans="1:12" x14ac:dyDescent="0.3">
      <c r="A3">
        <f>A2+0.2</f>
        <v>-0.8</v>
      </c>
      <c r="B3" s="1">
        <f t="shared" ref="B3:B12" si="0">A3*A3-0.5*A3-1</f>
        <v>4.0000000000000036E-2</v>
      </c>
      <c r="C3" t="b">
        <f t="shared" ref="C3:C12" si="1">B3&lt;=A3-1.2</f>
        <v>0</v>
      </c>
    </row>
    <row r="4" spans="1:12" x14ac:dyDescent="0.3">
      <c r="A4">
        <f t="shared" ref="A4:A12" si="2">A3+0.2</f>
        <v>-0.60000000000000009</v>
      </c>
      <c r="B4" s="1">
        <f t="shared" si="0"/>
        <v>-0.33999999999999986</v>
      </c>
      <c r="C4" t="b">
        <f t="shared" si="1"/>
        <v>0</v>
      </c>
    </row>
    <row r="5" spans="1:12" x14ac:dyDescent="0.3">
      <c r="A5">
        <f t="shared" si="2"/>
        <v>-0.40000000000000008</v>
      </c>
      <c r="B5" s="1">
        <f t="shared" si="0"/>
        <v>-0.6399999999999999</v>
      </c>
      <c r="C5" t="b">
        <f t="shared" si="1"/>
        <v>0</v>
      </c>
    </row>
    <row r="6" spans="1:12" x14ac:dyDescent="0.3">
      <c r="A6">
        <f t="shared" si="2"/>
        <v>-0.20000000000000007</v>
      </c>
      <c r="B6" s="1">
        <f t="shared" si="0"/>
        <v>-0.85999999999999988</v>
      </c>
      <c r="C6" t="b">
        <f t="shared" si="1"/>
        <v>0</v>
      </c>
      <c r="E6" s="39"/>
      <c r="F6" s="37"/>
      <c r="G6" s="37"/>
      <c r="H6" s="37"/>
      <c r="I6" s="37"/>
      <c r="J6" s="37"/>
      <c r="K6" s="37"/>
      <c r="L6" s="38"/>
    </row>
    <row r="7" spans="1:12" ht="16.2" x14ac:dyDescent="0.3">
      <c r="A7">
        <f t="shared" si="2"/>
        <v>0</v>
      </c>
      <c r="B7" s="1">
        <f t="shared" si="0"/>
        <v>-1</v>
      </c>
      <c r="C7" t="b">
        <f t="shared" si="1"/>
        <v>0</v>
      </c>
      <c r="E7" s="33">
        <v>12</v>
      </c>
      <c r="F7" s="31" t="s">
        <v>12</v>
      </c>
      <c r="G7" s="31" t="s">
        <v>13</v>
      </c>
      <c r="H7" s="31" t="s">
        <v>17</v>
      </c>
      <c r="I7" s="31">
        <v>0</v>
      </c>
      <c r="J7" s="31">
        <v>1</v>
      </c>
      <c r="K7" s="31" t="s">
        <v>18</v>
      </c>
      <c r="L7" s="32" t="s">
        <v>8</v>
      </c>
    </row>
    <row r="8" spans="1:12" x14ac:dyDescent="0.3">
      <c r="A8">
        <f t="shared" si="2"/>
        <v>0.2</v>
      </c>
      <c r="B8" s="1">
        <f t="shared" si="0"/>
        <v>-1.06</v>
      </c>
      <c r="C8" t="b">
        <f t="shared" si="1"/>
        <v>1</v>
      </c>
    </row>
    <row r="9" spans="1:12" x14ac:dyDescent="0.3">
      <c r="A9">
        <f t="shared" si="2"/>
        <v>0.4</v>
      </c>
      <c r="B9" s="1">
        <f t="shared" si="0"/>
        <v>-1.04</v>
      </c>
      <c r="C9" t="b">
        <f t="shared" si="1"/>
        <v>1</v>
      </c>
    </row>
    <row r="10" spans="1:12" x14ac:dyDescent="0.3">
      <c r="A10">
        <f t="shared" si="2"/>
        <v>0.60000000000000009</v>
      </c>
      <c r="B10" s="1">
        <f t="shared" si="0"/>
        <v>-0.94</v>
      </c>
      <c r="C10" t="b">
        <f t="shared" si="1"/>
        <v>1</v>
      </c>
    </row>
    <row r="11" spans="1:12" x14ac:dyDescent="0.3">
      <c r="A11">
        <f t="shared" si="2"/>
        <v>0.8</v>
      </c>
      <c r="B11" s="1">
        <f t="shared" si="0"/>
        <v>-0.7599999999999999</v>
      </c>
      <c r="C11" t="b">
        <f t="shared" si="1"/>
        <v>1</v>
      </c>
    </row>
    <row r="12" spans="1:12" x14ac:dyDescent="0.3">
      <c r="A12">
        <f t="shared" si="2"/>
        <v>1</v>
      </c>
      <c r="B12" s="1">
        <f t="shared" si="0"/>
        <v>-0.5</v>
      </c>
      <c r="C12" t="b">
        <f t="shared" si="1"/>
        <v>1</v>
      </c>
    </row>
    <row r="15" spans="1:12" x14ac:dyDescent="0.3">
      <c r="A15" s="24" t="s">
        <v>15</v>
      </c>
    </row>
    <row r="16" spans="1:12" x14ac:dyDescent="0.3">
      <c r="A16" s="23" t="s">
        <v>16</v>
      </c>
    </row>
    <row r="17" spans="1:1" x14ac:dyDescent="0.3">
      <c r="A17" s="25" t="s">
        <v>14</v>
      </c>
    </row>
  </sheetData>
  <conditionalFormatting sqref="B2:B12">
    <cfRule type="cellIs" dxfId="2" priority="3" operator="greaterThanOrEqual">
      <formula>-0.8</formula>
    </cfRule>
  </conditionalFormatting>
  <conditionalFormatting sqref="B2:B12">
    <cfRule type="cellIs" dxfId="1" priority="2" operator="lessThanOrEqual">
      <formula>A2-1.2</formula>
    </cfRule>
  </conditionalFormatting>
  <conditionalFormatting sqref="B2:B12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B1" sqref="B1:M22"/>
    </sheetView>
  </sheetViews>
  <sheetFormatPr defaultRowHeight="14.4" x14ac:dyDescent="0.3"/>
  <cols>
    <col min="2" max="2" width="7.33203125" customWidth="1"/>
    <col min="3" max="3" width="11.5546875" customWidth="1"/>
    <col min="16" max="16" width="8.88671875" customWidth="1"/>
    <col min="19" max="19" width="8.88671875" customWidth="1"/>
  </cols>
  <sheetData>
    <row r="1" spans="1:13" ht="15.6" x14ac:dyDescent="0.35">
      <c r="A1" s="16" t="s">
        <v>11</v>
      </c>
      <c r="C1" s="18">
        <v>12</v>
      </c>
      <c r="D1" s="18">
        <f>C1+2.4</f>
        <v>14.4</v>
      </c>
      <c r="E1" s="18">
        <f t="shared" ref="E1:L1" si="0">D1+2.4</f>
        <v>16.8</v>
      </c>
      <c r="F1" s="18">
        <f t="shared" si="0"/>
        <v>19.2</v>
      </c>
      <c r="G1" s="18">
        <f t="shared" si="0"/>
        <v>21.599999999999998</v>
      </c>
      <c r="H1" s="18">
        <f t="shared" si="0"/>
        <v>23.999999999999996</v>
      </c>
      <c r="I1" s="18">
        <f t="shared" si="0"/>
        <v>26.399999999999995</v>
      </c>
      <c r="J1" s="18">
        <f t="shared" si="0"/>
        <v>28.799999999999994</v>
      </c>
      <c r="K1" s="18">
        <f t="shared" si="0"/>
        <v>31.199999999999992</v>
      </c>
      <c r="L1" s="18">
        <f t="shared" si="0"/>
        <v>33.599999999999994</v>
      </c>
      <c r="M1" s="18">
        <f>L1+2.4</f>
        <v>35.999999999999993</v>
      </c>
    </row>
    <row r="2" spans="1:13" x14ac:dyDescent="0.3">
      <c r="A2" s="20" t="s">
        <v>9</v>
      </c>
      <c r="B2" s="18">
        <v>-1</v>
      </c>
      <c r="C2">
        <f>(1/$B2+EXP(-$B2))*(C$1)+$C$26</f>
        <v>23.019381941508541</v>
      </c>
      <c r="D2">
        <f t="shared" ref="D2:M17" si="1">(1/$B2+EXP(-$B2))*(D$1)+$C$26</f>
        <v>27.143258329810248</v>
      </c>
      <c r="E2">
        <f t="shared" si="1"/>
        <v>31.267134718111958</v>
      </c>
      <c r="F2">
        <f t="shared" si="1"/>
        <v>35.391011106413664</v>
      </c>
      <c r="G2">
        <f t="shared" si="1"/>
        <v>39.514887494715367</v>
      </c>
      <c r="H2">
        <f t="shared" si="1"/>
        <v>43.638763883017077</v>
      </c>
      <c r="I2">
        <f t="shared" si="1"/>
        <v>47.76264027131878</v>
      </c>
      <c r="J2">
        <f t="shared" si="1"/>
        <v>51.886516659620483</v>
      </c>
      <c r="K2">
        <f t="shared" si="1"/>
        <v>56.010393047922193</v>
      </c>
      <c r="L2">
        <f t="shared" si="1"/>
        <v>60.134269436223903</v>
      </c>
      <c r="M2">
        <f t="shared" si="1"/>
        <v>64.258145824525613</v>
      </c>
    </row>
    <row r="3" spans="1:13" x14ac:dyDescent="0.3">
      <c r="A3" s="19"/>
      <c r="B3" s="18">
        <f>B2+0.2</f>
        <v>-0.8</v>
      </c>
      <c r="C3">
        <f t="shared" ref="C3:M22" si="2">(1/$B3+EXP(-$B3))*(C$1)+$C$26</f>
        <v>14.106491141909615</v>
      </c>
      <c r="D3">
        <f t="shared" si="1"/>
        <v>16.447789370291538</v>
      </c>
      <c r="E3">
        <f t="shared" si="1"/>
        <v>18.789087598673458</v>
      </c>
      <c r="F3">
        <f t="shared" si="1"/>
        <v>21.130385827055381</v>
      </c>
      <c r="G3">
        <f t="shared" si="1"/>
        <v>23.471684055437304</v>
      </c>
      <c r="H3">
        <f t="shared" si="1"/>
        <v>25.812982283819224</v>
      </c>
      <c r="I3">
        <f t="shared" si="1"/>
        <v>28.154280512201147</v>
      </c>
      <c r="J3">
        <f t="shared" si="1"/>
        <v>30.495578740583067</v>
      </c>
      <c r="K3">
        <f t="shared" si="1"/>
        <v>32.836876968964994</v>
      </c>
      <c r="L3">
        <f t="shared" si="1"/>
        <v>35.178175197346917</v>
      </c>
      <c r="M3">
        <f t="shared" si="1"/>
        <v>37.519473425728833</v>
      </c>
    </row>
    <row r="4" spans="1:13" x14ac:dyDescent="0.3">
      <c r="A4" s="19"/>
      <c r="B4" s="18">
        <f t="shared" ref="B4:B22" si="3">B3+0.2</f>
        <v>-0.60000000000000009</v>
      </c>
      <c r="C4">
        <f t="shared" si="2"/>
        <v>4.2654256046861114</v>
      </c>
      <c r="D4">
        <f t="shared" si="1"/>
        <v>4.6385107256233331</v>
      </c>
      <c r="E4">
        <f t="shared" si="1"/>
        <v>5.0115958465605557</v>
      </c>
      <c r="F4">
        <f t="shared" si="1"/>
        <v>5.3846809674977774</v>
      </c>
      <c r="G4">
        <f t="shared" si="1"/>
        <v>5.7577660884349999</v>
      </c>
      <c r="H4">
        <f t="shared" si="1"/>
        <v>6.1308512093722216</v>
      </c>
      <c r="I4">
        <f t="shared" si="1"/>
        <v>6.5039363303094433</v>
      </c>
      <c r="J4">
        <f t="shared" si="1"/>
        <v>6.8770214512466659</v>
      </c>
      <c r="K4">
        <f t="shared" si="1"/>
        <v>7.2501065721838867</v>
      </c>
      <c r="L4">
        <f t="shared" si="1"/>
        <v>7.6231916931211092</v>
      </c>
      <c r="M4">
        <f t="shared" si="1"/>
        <v>7.9962768140583318</v>
      </c>
    </row>
    <row r="5" spans="1:13" x14ac:dyDescent="0.3">
      <c r="A5" s="19"/>
      <c r="B5" s="18">
        <f t="shared" si="3"/>
        <v>-0.40000000000000008</v>
      </c>
      <c r="C5">
        <f t="shared" si="2"/>
        <v>-9.6981036283047501</v>
      </c>
      <c r="D5">
        <f t="shared" si="1"/>
        <v>-12.1177243539657</v>
      </c>
      <c r="E5">
        <f t="shared" si="1"/>
        <v>-14.537345079626652</v>
      </c>
      <c r="F5">
        <f t="shared" si="1"/>
        <v>-16.956965805287602</v>
      </c>
      <c r="G5">
        <f t="shared" si="1"/>
        <v>-19.376586530948551</v>
      </c>
      <c r="H5">
        <f t="shared" si="1"/>
        <v>-21.796207256609499</v>
      </c>
      <c r="I5">
        <f t="shared" si="1"/>
        <v>-24.215827982270447</v>
      </c>
      <c r="J5">
        <f t="shared" si="1"/>
        <v>-26.635448707931396</v>
      </c>
      <c r="K5">
        <f t="shared" si="1"/>
        <v>-29.055069433592344</v>
      </c>
      <c r="L5">
        <f t="shared" si="1"/>
        <v>-31.474690159253299</v>
      </c>
      <c r="M5">
        <f t="shared" si="1"/>
        <v>-33.894310884914248</v>
      </c>
    </row>
    <row r="6" spans="1:13" x14ac:dyDescent="0.3">
      <c r="A6" s="19"/>
      <c r="B6" s="18">
        <f t="shared" si="3"/>
        <v>-0.20000000000000007</v>
      </c>
      <c r="C6">
        <f>(1/$B6+EXP(-$B6))*(C$1)+$C$26</f>
        <v>-42.943166902077941</v>
      </c>
      <c r="D6">
        <f t="shared" si="1"/>
        <v>-52.011800282493532</v>
      </c>
      <c r="E6">
        <f t="shared" si="1"/>
        <v>-61.080433662909122</v>
      </c>
      <c r="F6">
        <f t="shared" si="1"/>
        <v>-70.149067043324706</v>
      </c>
      <c r="G6">
        <f t="shared" si="1"/>
        <v>-79.217700423740283</v>
      </c>
      <c r="H6">
        <f t="shared" si="1"/>
        <v>-88.286333804155873</v>
      </c>
      <c r="I6">
        <f t="shared" si="1"/>
        <v>-97.35496718457145</v>
      </c>
      <c r="J6">
        <f t="shared" si="1"/>
        <v>-106.42360056498703</v>
      </c>
      <c r="K6">
        <f t="shared" si="1"/>
        <v>-115.49223394540262</v>
      </c>
      <c r="L6">
        <f t="shared" si="1"/>
        <v>-124.56086732581821</v>
      </c>
      <c r="M6">
        <f t="shared" si="1"/>
        <v>-133.62950070623378</v>
      </c>
    </row>
    <row r="7" spans="1:13" x14ac:dyDescent="0.3">
      <c r="A7" s="19"/>
      <c r="B7" s="18">
        <f t="shared" si="3"/>
        <v>0</v>
      </c>
      <c r="C7" t="e">
        <f t="shared" si="2"/>
        <v>#DIV/0!</v>
      </c>
      <c r="D7" t="e">
        <f t="shared" si="1"/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 t="e">
        <f t="shared" si="1"/>
        <v>#DIV/0!</v>
      </c>
      <c r="I7" t="e">
        <f t="shared" si="1"/>
        <v>#DIV/0!</v>
      </c>
      <c r="J7" t="e">
        <f t="shared" si="1"/>
        <v>#DIV/0!</v>
      </c>
      <c r="K7" t="e">
        <f t="shared" si="1"/>
        <v>#DIV/0!</v>
      </c>
      <c r="L7" t="e">
        <f t="shared" si="1"/>
        <v>#DIV/0!</v>
      </c>
      <c r="M7" t="e">
        <f t="shared" si="1"/>
        <v>#DIV/0!</v>
      </c>
    </row>
    <row r="8" spans="1:13" x14ac:dyDescent="0.3">
      <c r="A8" s="19"/>
      <c r="B8" s="18">
        <f t="shared" si="3"/>
        <v>0.2</v>
      </c>
      <c r="C8">
        <f t="shared" si="2"/>
        <v>72.224769036935783</v>
      </c>
      <c r="D8">
        <f t="shared" si="1"/>
        <v>86.189722844322944</v>
      </c>
      <c r="E8">
        <f t="shared" si="1"/>
        <v>100.1546766517101</v>
      </c>
      <c r="F8">
        <f t="shared" si="1"/>
        <v>114.11963045909725</v>
      </c>
      <c r="G8">
        <f t="shared" si="1"/>
        <v>128.0845842664844</v>
      </c>
      <c r="H8">
        <f t="shared" si="1"/>
        <v>142.04953807387156</v>
      </c>
      <c r="I8">
        <f t="shared" si="1"/>
        <v>156.01449188125869</v>
      </c>
      <c r="J8">
        <f t="shared" si="1"/>
        <v>169.97944568864585</v>
      </c>
      <c r="K8">
        <f t="shared" si="1"/>
        <v>183.94439949603299</v>
      </c>
      <c r="L8">
        <f t="shared" si="1"/>
        <v>197.90935330342015</v>
      </c>
      <c r="M8">
        <f t="shared" si="1"/>
        <v>211.87430711080731</v>
      </c>
    </row>
    <row r="9" spans="1:13" x14ac:dyDescent="0.3">
      <c r="A9" s="19"/>
      <c r="B9" s="18">
        <f t="shared" si="3"/>
        <v>0.4</v>
      </c>
      <c r="C9">
        <f t="shared" si="2"/>
        <v>40.443840552427673</v>
      </c>
      <c r="D9">
        <f t="shared" si="1"/>
        <v>48.052608662913208</v>
      </c>
      <c r="E9">
        <f t="shared" si="1"/>
        <v>55.661376773398743</v>
      </c>
      <c r="F9">
        <f t="shared" si="1"/>
        <v>63.270144883884278</v>
      </c>
      <c r="G9">
        <f t="shared" si="1"/>
        <v>70.878912994369813</v>
      </c>
      <c r="H9">
        <f t="shared" si="1"/>
        <v>78.487681104855341</v>
      </c>
      <c r="I9">
        <f t="shared" si="1"/>
        <v>86.096449215340868</v>
      </c>
      <c r="J9">
        <f t="shared" si="1"/>
        <v>93.705217325826411</v>
      </c>
      <c r="K9">
        <f t="shared" si="1"/>
        <v>101.31398543631194</v>
      </c>
      <c r="L9">
        <f t="shared" si="1"/>
        <v>108.92275354679748</v>
      </c>
      <c r="M9">
        <f t="shared" si="1"/>
        <v>116.53152165728301</v>
      </c>
    </row>
    <row r="10" spans="1:13" x14ac:dyDescent="0.3">
      <c r="A10" s="19"/>
      <c r="B10" s="18">
        <f t="shared" si="3"/>
        <v>0.60000000000000009</v>
      </c>
      <c r="C10">
        <f t="shared" si="2"/>
        <v>28.985739633128315</v>
      </c>
      <c r="D10">
        <f t="shared" si="1"/>
        <v>34.302887559753984</v>
      </c>
      <c r="E10">
        <f t="shared" si="1"/>
        <v>39.620035486379642</v>
      </c>
      <c r="F10">
        <f t="shared" si="1"/>
        <v>44.9371834130053</v>
      </c>
      <c r="G10">
        <f t="shared" si="1"/>
        <v>50.254331339630966</v>
      </c>
      <c r="H10">
        <f t="shared" si="1"/>
        <v>55.571479266256624</v>
      </c>
      <c r="I10">
        <f t="shared" si="1"/>
        <v>60.888627192882282</v>
      </c>
      <c r="J10">
        <f t="shared" si="1"/>
        <v>66.205775119507948</v>
      </c>
      <c r="K10">
        <f t="shared" si="1"/>
        <v>71.522923046133613</v>
      </c>
      <c r="L10">
        <f t="shared" si="1"/>
        <v>76.840070972759278</v>
      </c>
      <c r="M10">
        <f t="shared" si="1"/>
        <v>82.157218899384944</v>
      </c>
    </row>
    <row r="11" spans="1:13" x14ac:dyDescent="0.3">
      <c r="A11" s="19"/>
      <c r="B11" s="18">
        <f t="shared" si="3"/>
        <v>0.8</v>
      </c>
      <c r="C11">
        <f t="shared" si="2"/>
        <v>22.791947569406659</v>
      </c>
      <c r="D11">
        <f t="shared" si="1"/>
        <v>26.870337083287989</v>
      </c>
      <c r="E11">
        <f t="shared" si="1"/>
        <v>30.948726597169323</v>
      </c>
      <c r="F11">
        <f t="shared" si="1"/>
        <v>35.027116111050653</v>
      </c>
      <c r="G11">
        <f t="shared" si="1"/>
        <v>39.105505624931979</v>
      </c>
      <c r="H11">
        <f t="shared" si="1"/>
        <v>43.183895138813313</v>
      </c>
      <c r="I11">
        <f t="shared" si="1"/>
        <v>47.262284652694639</v>
      </c>
      <c r="J11">
        <f t="shared" si="1"/>
        <v>51.340674166575965</v>
      </c>
      <c r="K11">
        <f t="shared" si="1"/>
        <v>55.419063680457299</v>
      </c>
      <c r="L11">
        <f t="shared" si="1"/>
        <v>59.497453194338632</v>
      </c>
      <c r="M11">
        <f t="shared" si="1"/>
        <v>63.575842708219966</v>
      </c>
    </row>
    <row r="12" spans="1:13" x14ac:dyDescent="0.3">
      <c r="A12" s="19"/>
      <c r="B12" s="18">
        <f t="shared" si="3"/>
        <v>1</v>
      </c>
      <c r="C12">
        <f t="shared" si="2"/>
        <v>18.814553294057305</v>
      </c>
      <c r="D12">
        <f t="shared" si="1"/>
        <v>22.097463952868768</v>
      </c>
      <c r="E12">
        <f t="shared" si="1"/>
        <v>25.380374611680232</v>
      </c>
      <c r="F12">
        <f t="shared" si="1"/>
        <v>28.663285270491691</v>
      </c>
      <c r="G12">
        <f t="shared" si="1"/>
        <v>31.946195929303151</v>
      </c>
      <c r="H12">
        <f t="shared" si="1"/>
        <v>35.229106588114611</v>
      </c>
      <c r="I12">
        <f t="shared" si="1"/>
        <v>38.512017246926071</v>
      </c>
      <c r="J12">
        <f t="shared" si="1"/>
        <v>41.794927905737531</v>
      </c>
      <c r="K12">
        <f t="shared" si="1"/>
        <v>45.077838564548991</v>
      </c>
      <c r="L12">
        <f t="shared" si="1"/>
        <v>48.36074922336045</v>
      </c>
      <c r="M12">
        <f t="shared" si="1"/>
        <v>51.64365988217191</v>
      </c>
    </row>
    <row r="13" spans="1:13" x14ac:dyDescent="0.3">
      <c r="A13" s="19"/>
      <c r="B13" s="18">
        <f t="shared" si="3"/>
        <v>1.2</v>
      </c>
      <c r="C13">
        <f t="shared" si="2"/>
        <v>16.014330542946425</v>
      </c>
      <c r="D13">
        <f t="shared" si="1"/>
        <v>18.737196651535708</v>
      </c>
      <c r="E13">
        <f t="shared" si="1"/>
        <v>21.460062760124995</v>
      </c>
      <c r="F13">
        <f t="shared" si="1"/>
        <v>24.182928868714278</v>
      </c>
      <c r="G13">
        <f t="shared" si="1"/>
        <v>26.905794977303561</v>
      </c>
      <c r="H13">
        <f t="shared" si="1"/>
        <v>29.628661085892844</v>
      </c>
      <c r="I13">
        <f t="shared" si="1"/>
        <v>32.351527194482131</v>
      </c>
      <c r="J13">
        <f t="shared" si="1"/>
        <v>35.07439330307141</v>
      </c>
      <c r="K13">
        <f t="shared" si="1"/>
        <v>37.797259411660697</v>
      </c>
      <c r="L13">
        <f t="shared" si="1"/>
        <v>40.520125520249984</v>
      </c>
      <c r="M13">
        <f t="shared" si="1"/>
        <v>43.242991628839263</v>
      </c>
    </row>
    <row r="14" spans="1:13" x14ac:dyDescent="0.3">
      <c r="A14" s="19"/>
      <c r="B14" s="18">
        <f t="shared" si="3"/>
        <v>1.4</v>
      </c>
      <c r="C14">
        <f t="shared" si="2"/>
        <v>13.93059213872785</v>
      </c>
      <c r="D14">
        <f t="shared" si="1"/>
        <v>16.23671056647342</v>
      </c>
      <c r="E14">
        <f t="shared" si="1"/>
        <v>18.542828994218986</v>
      </c>
      <c r="F14">
        <f t="shared" si="1"/>
        <v>20.848947421964557</v>
      </c>
      <c r="G14">
        <f t="shared" si="1"/>
        <v>23.155065849710127</v>
      </c>
      <c r="H14">
        <f t="shared" si="1"/>
        <v>25.461184277455693</v>
      </c>
      <c r="I14">
        <f t="shared" si="1"/>
        <v>27.767302705201264</v>
      </c>
      <c r="J14">
        <f t="shared" si="1"/>
        <v>30.07342113294683</v>
      </c>
      <c r="K14">
        <f t="shared" si="1"/>
        <v>32.3795395606924</v>
      </c>
      <c r="L14">
        <f t="shared" si="1"/>
        <v>34.685657988437974</v>
      </c>
      <c r="M14">
        <f t="shared" si="1"/>
        <v>36.991776416183541</v>
      </c>
    </row>
    <row r="15" spans="1:13" x14ac:dyDescent="0.3">
      <c r="A15" s="19"/>
      <c r="B15" s="18">
        <f t="shared" si="3"/>
        <v>1.5999999999999999</v>
      </c>
      <c r="C15">
        <f t="shared" si="2"/>
        <v>12.322758215935865</v>
      </c>
      <c r="D15">
        <f t="shared" si="1"/>
        <v>14.307309859123039</v>
      </c>
      <c r="E15">
        <f t="shared" si="1"/>
        <v>16.291861502310212</v>
      </c>
      <c r="F15">
        <f t="shared" si="1"/>
        <v>18.276413145497383</v>
      </c>
      <c r="G15">
        <f t="shared" si="1"/>
        <v>20.260964788684554</v>
      </c>
      <c r="H15">
        <f t="shared" si="1"/>
        <v>22.245516431871728</v>
      </c>
      <c r="I15">
        <f t="shared" si="1"/>
        <v>24.230068075058899</v>
      </c>
      <c r="J15">
        <f t="shared" si="1"/>
        <v>26.21461971824607</v>
      </c>
      <c r="K15">
        <f t="shared" si="1"/>
        <v>28.199171361433244</v>
      </c>
      <c r="L15">
        <f t="shared" si="1"/>
        <v>30.183723004620418</v>
      </c>
      <c r="M15">
        <f t="shared" si="1"/>
        <v>32.168274647807593</v>
      </c>
    </row>
    <row r="16" spans="1:13" x14ac:dyDescent="0.3">
      <c r="A16" s="19"/>
      <c r="B16" s="18">
        <f t="shared" si="3"/>
        <v>1.7999999999999998</v>
      </c>
      <c r="C16">
        <f t="shared" si="2"/>
        <v>11.050253325325706</v>
      </c>
      <c r="D16">
        <f t="shared" si="1"/>
        <v>12.780303990390847</v>
      </c>
      <c r="E16">
        <f t="shared" si="1"/>
        <v>14.510354655455989</v>
      </c>
      <c r="F16">
        <f t="shared" si="1"/>
        <v>16.240405320521127</v>
      </c>
      <c r="G16">
        <f t="shared" si="1"/>
        <v>17.97045598558627</v>
      </c>
      <c r="H16">
        <f t="shared" si="1"/>
        <v>19.700506650651409</v>
      </c>
      <c r="I16">
        <f t="shared" si="1"/>
        <v>21.430557315716548</v>
      </c>
      <c r="J16">
        <f t="shared" si="1"/>
        <v>23.160607980781688</v>
      </c>
      <c r="K16">
        <f t="shared" si="1"/>
        <v>24.890658645846827</v>
      </c>
      <c r="L16">
        <f t="shared" si="1"/>
        <v>26.62070931091197</v>
      </c>
      <c r="M16">
        <f t="shared" si="1"/>
        <v>28.350759975977109</v>
      </c>
    </row>
    <row r="17" spans="1:13" x14ac:dyDescent="0.3">
      <c r="A17" s="19"/>
      <c r="B17" s="18">
        <f t="shared" si="3"/>
        <v>1.9999999999999998</v>
      </c>
      <c r="C17">
        <f t="shared" si="2"/>
        <v>10.024023398839352</v>
      </c>
      <c r="D17">
        <f t="shared" si="1"/>
        <v>11.548828078607224</v>
      </c>
      <c r="E17">
        <f t="shared" si="1"/>
        <v>13.073632758375094</v>
      </c>
      <c r="F17">
        <f t="shared" si="1"/>
        <v>14.598437438142964</v>
      </c>
      <c r="G17">
        <f t="shared" si="1"/>
        <v>16.123242117910831</v>
      </c>
      <c r="H17">
        <f t="shared" si="1"/>
        <v>17.648046797678703</v>
      </c>
      <c r="I17">
        <f t="shared" si="1"/>
        <v>19.172851477446571</v>
      </c>
      <c r="J17">
        <f t="shared" si="1"/>
        <v>20.697656157214439</v>
      </c>
      <c r="K17">
        <f t="shared" si="1"/>
        <v>22.222460836982311</v>
      </c>
      <c r="L17">
        <f t="shared" si="1"/>
        <v>23.747265516750183</v>
      </c>
      <c r="M17">
        <f t="shared" si="1"/>
        <v>25.272070196518051</v>
      </c>
    </row>
    <row r="18" spans="1:13" x14ac:dyDescent="0.3">
      <c r="A18" s="19"/>
      <c r="B18" s="18">
        <f t="shared" si="3"/>
        <v>2.1999999999999997</v>
      </c>
      <c r="C18">
        <f t="shared" si="2"/>
        <v>9.1841833548934613</v>
      </c>
      <c r="D18">
        <f t="shared" si="2"/>
        <v>10.541020025872156</v>
      </c>
      <c r="E18">
        <f t="shared" si="2"/>
        <v>11.897856696850848</v>
      </c>
      <c r="F18">
        <f t="shared" si="2"/>
        <v>13.254693367829539</v>
      </c>
      <c r="G18">
        <f t="shared" si="2"/>
        <v>14.61153003880823</v>
      </c>
      <c r="H18">
        <f t="shared" si="2"/>
        <v>15.968366709786922</v>
      </c>
      <c r="I18">
        <f t="shared" si="2"/>
        <v>17.325203380765611</v>
      </c>
      <c r="J18">
        <f t="shared" si="2"/>
        <v>18.682040051744302</v>
      </c>
      <c r="K18">
        <f t="shared" si="2"/>
        <v>20.038876722722996</v>
      </c>
      <c r="L18">
        <f t="shared" si="2"/>
        <v>21.395713393701687</v>
      </c>
      <c r="M18">
        <f t="shared" si="2"/>
        <v>22.752550064680381</v>
      </c>
    </row>
    <row r="19" spans="1:13" x14ac:dyDescent="0.3">
      <c r="A19" s="19"/>
      <c r="B19" s="18">
        <f t="shared" si="3"/>
        <v>2.4</v>
      </c>
      <c r="C19">
        <f t="shared" si="2"/>
        <v>8.4886154394729498</v>
      </c>
      <c r="D19">
        <f t="shared" si="2"/>
        <v>9.7063385273675404</v>
      </c>
      <c r="E19">
        <f t="shared" si="2"/>
        <v>10.924061615262131</v>
      </c>
      <c r="F19">
        <f t="shared" si="2"/>
        <v>12.14178470315672</v>
      </c>
      <c r="G19">
        <f t="shared" si="2"/>
        <v>13.35950779105131</v>
      </c>
      <c r="H19">
        <f t="shared" si="2"/>
        <v>14.577230878945899</v>
      </c>
      <c r="I19">
        <f t="shared" si="2"/>
        <v>15.794953966840488</v>
      </c>
      <c r="J19">
        <f t="shared" si="2"/>
        <v>17.012677054735079</v>
      </c>
      <c r="K19">
        <f t="shared" si="2"/>
        <v>18.230400142629666</v>
      </c>
      <c r="L19">
        <f t="shared" si="2"/>
        <v>19.448123230524256</v>
      </c>
      <c r="M19">
        <f t="shared" si="2"/>
        <v>20.665846318418847</v>
      </c>
    </row>
    <row r="20" spans="1:13" x14ac:dyDescent="0.3">
      <c r="A20" s="19"/>
      <c r="B20" s="18">
        <f t="shared" si="3"/>
        <v>2.6</v>
      </c>
      <c r="C20">
        <f t="shared" si="2"/>
        <v>7.9066675539566216</v>
      </c>
      <c r="D20">
        <f t="shared" si="2"/>
        <v>9.0080010647479458</v>
      </c>
      <c r="E20">
        <f t="shared" si="2"/>
        <v>10.10933457553927</v>
      </c>
      <c r="F20">
        <f t="shared" si="2"/>
        <v>11.210668086330594</v>
      </c>
      <c r="G20">
        <f t="shared" si="2"/>
        <v>12.312001597121919</v>
      </c>
      <c r="H20">
        <f t="shared" si="2"/>
        <v>13.413335107913243</v>
      </c>
      <c r="I20">
        <f t="shared" si="2"/>
        <v>14.514668618704565</v>
      </c>
      <c r="J20">
        <f t="shared" si="2"/>
        <v>15.61600212949589</v>
      </c>
      <c r="K20">
        <f t="shared" si="2"/>
        <v>16.717335640287214</v>
      </c>
      <c r="L20">
        <f t="shared" si="2"/>
        <v>17.818669151078538</v>
      </c>
      <c r="M20">
        <f t="shared" si="2"/>
        <v>18.920002661869859</v>
      </c>
    </row>
    <row r="21" spans="1:13" x14ac:dyDescent="0.3">
      <c r="A21" s="19"/>
      <c r="B21" s="18">
        <f t="shared" si="3"/>
        <v>2.8000000000000003</v>
      </c>
      <c r="C21">
        <f t="shared" si="2"/>
        <v>7.4154350372169002</v>
      </c>
      <c r="D21">
        <f t="shared" si="2"/>
        <v>8.4185220446602802</v>
      </c>
      <c r="E21">
        <f t="shared" si="2"/>
        <v>9.4216090521036602</v>
      </c>
      <c r="F21">
        <f t="shared" si="2"/>
        <v>10.42469605954704</v>
      </c>
      <c r="G21">
        <f t="shared" si="2"/>
        <v>11.42778306699042</v>
      </c>
      <c r="H21">
        <f t="shared" si="2"/>
        <v>12.4308700744338</v>
      </c>
      <c r="I21">
        <f t="shared" si="2"/>
        <v>13.433957081877178</v>
      </c>
      <c r="J21">
        <f t="shared" si="2"/>
        <v>14.437044089320558</v>
      </c>
      <c r="K21">
        <f t="shared" si="2"/>
        <v>15.440131096763938</v>
      </c>
      <c r="L21">
        <f t="shared" si="2"/>
        <v>16.443218104207318</v>
      </c>
      <c r="M21">
        <f t="shared" si="2"/>
        <v>17.446305111650698</v>
      </c>
    </row>
    <row r="22" spans="1:13" x14ac:dyDescent="0.3">
      <c r="A22" s="19"/>
      <c r="B22" s="18">
        <f t="shared" si="3"/>
        <v>3.0000000000000004</v>
      </c>
      <c r="C22">
        <f t="shared" si="2"/>
        <v>6.9974448204143673</v>
      </c>
      <c r="D22">
        <f t="shared" si="2"/>
        <v>7.9169337844972407</v>
      </c>
      <c r="E22">
        <f t="shared" si="2"/>
        <v>8.8364227485801141</v>
      </c>
      <c r="F22">
        <f t="shared" si="2"/>
        <v>9.7559117126629857</v>
      </c>
      <c r="G22">
        <f t="shared" si="2"/>
        <v>10.675400676745859</v>
      </c>
      <c r="H22">
        <f t="shared" si="2"/>
        <v>11.594889640828733</v>
      </c>
      <c r="I22">
        <f t="shared" si="2"/>
        <v>12.514378604911604</v>
      </c>
      <c r="J22">
        <f t="shared" si="2"/>
        <v>13.433867568994478</v>
      </c>
      <c r="K22">
        <f t="shared" si="2"/>
        <v>14.353356533077351</v>
      </c>
      <c r="L22">
        <f t="shared" si="2"/>
        <v>15.272845497160224</v>
      </c>
      <c r="M22">
        <f t="shared" si="2"/>
        <v>16.192334461243096</v>
      </c>
    </row>
    <row r="23" spans="1:13" x14ac:dyDescent="0.3">
      <c r="A23" s="17"/>
      <c r="B23" s="17"/>
    </row>
    <row r="24" spans="1:13" x14ac:dyDescent="0.3">
      <c r="A24" s="17"/>
      <c r="B24" s="17"/>
    </row>
    <row r="25" spans="1:13" x14ac:dyDescent="0.3">
      <c r="A25" s="17"/>
      <c r="B25" s="17"/>
    </row>
    <row r="26" spans="1:13" x14ac:dyDescent="0.3">
      <c r="A26" s="17"/>
      <c r="B26" s="21" t="s">
        <v>10</v>
      </c>
      <c r="C26" s="22">
        <v>2.4</v>
      </c>
    </row>
    <row r="27" spans="1:13" x14ac:dyDescent="0.3">
      <c r="A27" s="17"/>
      <c r="B27" s="17"/>
    </row>
    <row r="28" spans="1:13" ht="16.2" x14ac:dyDescent="0.3">
      <c r="A28" s="17"/>
      <c r="B28" s="36">
        <v>12</v>
      </c>
      <c r="C28" s="35" t="s">
        <v>19</v>
      </c>
      <c r="D28" s="35">
        <v>-1</v>
      </c>
      <c r="E28" s="35">
        <v>3</v>
      </c>
      <c r="F28" s="35">
        <v>0.2</v>
      </c>
      <c r="G28" s="35">
        <v>12</v>
      </c>
      <c r="H28" s="35">
        <v>36</v>
      </c>
      <c r="I28" s="35">
        <v>2.4</v>
      </c>
      <c r="J28" s="35">
        <v>2.4000000000000004</v>
      </c>
      <c r="K28" s="35" t="s">
        <v>20</v>
      </c>
    </row>
    <row r="29" spans="1:13" x14ac:dyDescent="0.3">
      <c r="A29" s="17"/>
      <c r="B29" s="17"/>
    </row>
    <row r="30" spans="1:13" x14ac:dyDescent="0.3">
      <c r="A30" s="17"/>
      <c r="B30" s="17"/>
    </row>
    <row r="31" spans="1:13" x14ac:dyDescent="0.3">
      <c r="A31" s="17"/>
      <c r="B31" s="17"/>
    </row>
    <row r="32" spans="1:13" x14ac:dyDescent="0.3">
      <c r="A32" s="17"/>
      <c r="B32" s="17"/>
    </row>
    <row r="33" spans="1:2" x14ac:dyDescent="0.3">
      <c r="A33" s="17"/>
      <c r="B33" s="17"/>
    </row>
    <row r="34" spans="1:2" x14ac:dyDescent="0.3">
      <c r="A34" s="17"/>
      <c r="B34" s="17"/>
    </row>
    <row r="35" spans="1:2" x14ac:dyDescent="0.3">
      <c r="A35" s="17"/>
      <c r="B35" s="17"/>
    </row>
    <row r="36" spans="1:2" x14ac:dyDescent="0.3">
      <c r="A36" s="17"/>
      <c r="B36" s="17"/>
    </row>
    <row r="37" spans="1:2" x14ac:dyDescent="0.3">
      <c r="A37" s="17"/>
      <c r="B37" s="17"/>
    </row>
    <row r="38" spans="1:2" x14ac:dyDescent="0.3">
      <c r="A38" s="17"/>
      <c r="B38" s="17"/>
    </row>
    <row r="39" spans="1:2" x14ac:dyDescent="0.3">
      <c r="A39" s="17"/>
      <c r="B39" s="17"/>
    </row>
    <row r="40" spans="1:2" x14ac:dyDescent="0.3">
      <c r="A40" s="17"/>
      <c r="B40" s="17"/>
    </row>
    <row r="41" spans="1:2" x14ac:dyDescent="0.3">
      <c r="A41" s="17"/>
      <c r="B41" s="17"/>
    </row>
  </sheetData>
  <mergeCells count="1">
    <mergeCell ref="A2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lowko</dc:creator>
  <cp:lastModifiedBy>lowko</cp:lastModifiedBy>
  <dcterms:created xsi:type="dcterms:W3CDTF">2017-09-15T10:06:30Z</dcterms:created>
  <dcterms:modified xsi:type="dcterms:W3CDTF">2017-09-15T13:57:06Z</dcterms:modified>
</cp:coreProperties>
</file>