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\ANN-Grid\"/>
    </mc:Choice>
  </mc:AlternateContent>
  <xr:revisionPtr revIDLastSave="0" documentId="13_ncr:1_{F644664E-7F41-43D2-998D-96ED46DC9CBF}" xr6:coauthVersionLast="45" xr6:coauthVersionMax="45" xr10:uidLastSave="{00000000-0000-0000-0000-000000000000}"/>
  <bookViews>
    <workbookView minimized="1" xWindow="5652" yWindow="672" windowWidth="17280" windowHeight="8964" activeTab="1" xr2:uid="{00000000-000D-0000-FFFF-FFFF00000000}"/>
  </bookViews>
  <sheets>
    <sheet name="tri" sheetId="1" r:id="rId1"/>
    <sheet name="quad" sheetId="4" r:id="rId2"/>
    <sheet name="Sheet2" sheetId="2" r:id="rId3"/>
    <sheet name="Sheet3" sheetId="3" r:id="rId4"/>
  </sheets>
  <calcPr calcId="191029"/>
</workbook>
</file>

<file path=xl/calcChain.xml><?xml version="1.0" encoding="utf-8"?>
<calcChain xmlns="http://schemas.openxmlformats.org/spreadsheetml/2006/main">
  <c r="J22" i="4" l="1"/>
  <c r="G22" i="4"/>
  <c r="J21" i="4"/>
  <c r="G21" i="4"/>
  <c r="J20" i="4"/>
  <c r="G20" i="4"/>
  <c r="J14" i="4"/>
  <c r="G14" i="4"/>
  <c r="J13" i="4"/>
  <c r="G13" i="4"/>
  <c r="J12" i="4"/>
  <c r="G12" i="4"/>
  <c r="J6" i="4"/>
  <c r="G6" i="4"/>
  <c r="J5" i="4"/>
  <c r="G5" i="4"/>
  <c r="J4" i="4"/>
  <c r="G4" i="4"/>
  <c r="J22" i="1" l="1"/>
  <c r="G22" i="1"/>
  <c r="J21" i="1"/>
  <c r="G21" i="1"/>
  <c r="J20" i="1"/>
  <c r="G20" i="1"/>
  <c r="J14" i="1"/>
  <c r="G14" i="1"/>
  <c r="J13" i="1"/>
  <c r="G13" i="1"/>
  <c r="J12" i="1"/>
  <c r="G12" i="1"/>
  <c r="J6" i="1"/>
  <c r="G6" i="1"/>
  <c r="J5" i="1"/>
  <c r="G5" i="1"/>
  <c r="J4" i="1"/>
  <c r="G4" i="1"/>
</calcChain>
</file>

<file path=xl/sharedStrings.xml><?xml version="1.0" encoding="utf-8"?>
<sst xmlns="http://schemas.openxmlformats.org/spreadsheetml/2006/main" count="84" uniqueCount="16">
  <si>
    <t>圆柱</t>
    <phoneticPr fontId="2" type="noConversion"/>
  </si>
  <si>
    <t>翼型</t>
    <phoneticPr fontId="2" type="noConversion"/>
  </si>
  <si>
    <t>三段翼型</t>
    <phoneticPr fontId="2" type="noConversion"/>
  </si>
  <si>
    <t>节约</t>
    <phoneticPr fontId="2" type="noConversion"/>
  </si>
  <si>
    <t>相交性判断次数</t>
    <phoneticPr fontId="2" type="noConversion"/>
  </si>
  <si>
    <t>耗时</t>
    <phoneticPr fontId="2" type="noConversion"/>
  </si>
  <si>
    <t>ANN-AFT</t>
    <phoneticPr fontId="2" type="noConversion"/>
  </si>
  <si>
    <t>AFT</t>
    <phoneticPr fontId="2" type="noConversion"/>
  </si>
  <si>
    <t>AFT</t>
    <phoneticPr fontId="2" type="noConversion"/>
  </si>
  <si>
    <t>ANN-AFT mode2/3单元数</t>
    <phoneticPr fontId="2" type="noConversion"/>
  </si>
  <si>
    <t>单元数</t>
    <phoneticPr fontId="2" type="noConversion"/>
  </si>
  <si>
    <t>tol=0.2</t>
    <phoneticPr fontId="2" type="noConversion"/>
  </si>
  <si>
    <t>tol=0.3</t>
    <phoneticPr fontId="2" type="noConversion"/>
  </si>
  <si>
    <t>tol=0.4</t>
    <phoneticPr fontId="2" type="noConversion"/>
  </si>
  <si>
    <t>ANN-AFT mode2/3/4单元数</t>
    <phoneticPr fontId="2" type="noConversion"/>
  </si>
  <si>
    <t>tol=0.2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</si>
</sst>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5"/>
  <sheetViews>
    <sheetView workbookViewId="0">
      <selection activeCell="C34" sqref="C34"/>
    </sheetView>
  </sheetViews>
  <sheetFormatPr defaultColWidth="20.6640625" defaultRowHeight="20.100000000000001" customHeight="1" x14ac:dyDescent="0.25"/>
  <cols>
    <col min="1" max="16384" width="20.6640625" style="1"/>
  </cols>
  <sheetData>
    <row r="2" spans="2:10" ht="20.100000000000001" customHeight="1" x14ac:dyDescent="0.25">
      <c r="B2" s="1" t="s">
        <v>11</v>
      </c>
      <c r="C2" s="1" t="s">
        <v>10</v>
      </c>
      <c r="D2" s="1" t="s">
        <v>9</v>
      </c>
      <c r="E2" s="6" t="s">
        <v>4</v>
      </c>
      <c r="F2" s="6"/>
      <c r="G2" s="6"/>
      <c r="H2" s="6" t="s">
        <v>5</v>
      </c>
      <c r="I2" s="6"/>
      <c r="J2" s="6"/>
    </row>
    <row r="3" spans="2:10" ht="20.100000000000001" customHeight="1" x14ac:dyDescent="0.25">
      <c r="E3" s="1" t="s">
        <v>8</v>
      </c>
      <c r="F3" s="1" t="s">
        <v>6</v>
      </c>
      <c r="G3" s="1" t="s">
        <v>3</v>
      </c>
      <c r="H3" s="1" t="s">
        <v>7</v>
      </c>
      <c r="I3" s="1" t="s">
        <v>6</v>
      </c>
      <c r="J3" s="1" t="s">
        <v>3</v>
      </c>
    </row>
    <row r="4" spans="2:10" ht="20.100000000000001" customHeight="1" x14ac:dyDescent="0.25">
      <c r="B4" s="1" t="s">
        <v>0</v>
      </c>
      <c r="C4" s="1">
        <v>8703</v>
      </c>
      <c r="D4" s="1">
        <v>2234</v>
      </c>
      <c r="E4" s="1">
        <v>1129090</v>
      </c>
      <c r="F4" s="1">
        <v>767930</v>
      </c>
      <c r="G4" s="3">
        <f>(E4-F4)/E4</f>
        <v>0.31986821245427732</v>
      </c>
      <c r="H4" s="1">
        <v>196.35</v>
      </c>
      <c r="I4" s="1">
        <v>173.28</v>
      </c>
      <c r="J4" s="3">
        <f>(H4-I4)/H4</f>
        <v>0.11749427043544687</v>
      </c>
    </row>
    <row r="5" spans="2:10" ht="20.100000000000001" customHeight="1" x14ac:dyDescent="0.25">
      <c r="B5" s="1" t="s">
        <v>1</v>
      </c>
      <c r="C5" s="1">
        <v>9602</v>
      </c>
      <c r="D5" s="1">
        <v>2654</v>
      </c>
      <c r="E5" s="1">
        <v>1540276</v>
      </c>
      <c r="F5" s="1">
        <v>978774</v>
      </c>
      <c r="G5" s="3">
        <f>(E5-F5)/E5</f>
        <v>0.36454635403005697</v>
      </c>
      <c r="H5" s="1">
        <v>245.24</v>
      </c>
      <c r="I5" s="1">
        <v>212.05</v>
      </c>
      <c r="J5" s="3">
        <f>(H5-I5)/H5</f>
        <v>0.1353368129179579</v>
      </c>
    </row>
    <row r="6" spans="2:10" ht="20.100000000000001" customHeight="1" x14ac:dyDescent="0.25">
      <c r="B6" s="1" t="s">
        <v>2</v>
      </c>
      <c r="C6" s="1">
        <v>10838</v>
      </c>
      <c r="D6" s="1">
        <v>3458</v>
      </c>
      <c r="E6" s="1">
        <v>2198060</v>
      </c>
      <c r="F6" s="1">
        <v>1310658</v>
      </c>
      <c r="G6" s="3">
        <f>(E6-F6)/E6</f>
        <v>0.40372055357906517</v>
      </c>
      <c r="H6" s="1">
        <v>311.33</v>
      </c>
      <c r="I6" s="1">
        <v>267.14999999999998</v>
      </c>
      <c r="J6" s="3">
        <f>(H6-I6)/H6</f>
        <v>0.14190730093469955</v>
      </c>
    </row>
    <row r="10" spans="2:10" ht="20.100000000000001" customHeight="1" x14ac:dyDescent="0.25">
      <c r="B10" s="1" t="s">
        <v>12</v>
      </c>
      <c r="C10" s="1" t="s">
        <v>10</v>
      </c>
      <c r="D10" s="1" t="s">
        <v>9</v>
      </c>
      <c r="E10" s="6" t="s">
        <v>4</v>
      </c>
      <c r="F10" s="6"/>
      <c r="G10" s="6"/>
      <c r="H10" s="6" t="s">
        <v>5</v>
      </c>
      <c r="I10" s="6"/>
      <c r="J10" s="6"/>
    </row>
    <row r="11" spans="2:10" ht="20.100000000000001" customHeight="1" x14ac:dyDescent="0.25">
      <c r="E11" s="1" t="s">
        <v>8</v>
      </c>
      <c r="F11" s="1" t="s">
        <v>6</v>
      </c>
      <c r="G11" s="1" t="s">
        <v>3</v>
      </c>
      <c r="H11" s="1" t="s">
        <v>7</v>
      </c>
      <c r="I11" s="1" t="s">
        <v>6</v>
      </c>
      <c r="J11" s="1" t="s">
        <v>3</v>
      </c>
    </row>
    <row r="12" spans="2:10" ht="20.100000000000001" customHeight="1" x14ac:dyDescent="0.25">
      <c r="B12" s="1" t="s">
        <v>0</v>
      </c>
      <c r="C12" s="1">
        <v>8703</v>
      </c>
      <c r="E12" s="1">
        <v>1129090</v>
      </c>
      <c r="G12" s="3">
        <f>(E12-F12)/E12</f>
        <v>1</v>
      </c>
      <c r="H12" s="1">
        <v>196.35</v>
      </c>
      <c r="J12" s="3">
        <f>(H12-I12)/H12</f>
        <v>1</v>
      </c>
    </row>
    <row r="13" spans="2:10" ht="20.100000000000001" customHeight="1" x14ac:dyDescent="0.25">
      <c r="B13" s="1" t="s">
        <v>1</v>
      </c>
      <c r="C13" s="1">
        <v>9602</v>
      </c>
      <c r="E13" s="1">
        <v>1540276</v>
      </c>
      <c r="G13" s="3">
        <f>(E13-F13)/E13</f>
        <v>1</v>
      </c>
      <c r="H13" s="1">
        <v>245.24</v>
      </c>
      <c r="J13" s="3">
        <f>(H13-I13)/H13</f>
        <v>1</v>
      </c>
    </row>
    <row r="14" spans="2:10" ht="20.100000000000001" customHeight="1" x14ac:dyDescent="0.25">
      <c r="B14" s="1" t="s">
        <v>2</v>
      </c>
      <c r="C14" s="1">
        <v>10838</v>
      </c>
      <c r="D14" s="1">
        <v>3628</v>
      </c>
      <c r="E14" s="1">
        <v>2198060</v>
      </c>
      <c r="F14" s="1">
        <v>1252198</v>
      </c>
      <c r="G14" s="3">
        <f>(E14-F14)/E14</f>
        <v>0.43031673384711971</v>
      </c>
      <c r="H14" s="1">
        <v>311.33</v>
      </c>
      <c r="I14" s="1">
        <v>264.77</v>
      </c>
      <c r="J14" s="3">
        <f>(H14-I14)/H14</f>
        <v>0.1495519223974561</v>
      </c>
    </row>
    <row r="18" spans="2:10" ht="20.100000000000001" customHeight="1" x14ac:dyDescent="0.25">
      <c r="B18" s="1" t="s">
        <v>13</v>
      </c>
      <c r="C18" s="1" t="s">
        <v>10</v>
      </c>
      <c r="D18" s="1" t="s">
        <v>9</v>
      </c>
      <c r="E18" s="6" t="s">
        <v>4</v>
      </c>
      <c r="F18" s="6"/>
      <c r="G18" s="6"/>
      <c r="H18" s="6" t="s">
        <v>5</v>
      </c>
      <c r="I18" s="6"/>
      <c r="J18" s="6"/>
    </row>
    <row r="19" spans="2:10" ht="20.100000000000001" customHeight="1" x14ac:dyDescent="0.25">
      <c r="E19" s="1" t="s">
        <v>8</v>
      </c>
      <c r="F19" s="1" t="s">
        <v>6</v>
      </c>
      <c r="G19" s="1" t="s">
        <v>3</v>
      </c>
      <c r="H19" s="1" t="s">
        <v>7</v>
      </c>
      <c r="I19" s="1" t="s">
        <v>6</v>
      </c>
      <c r="J19" s="1" t="s">
        <v>3</v>
      </c>
    </row>
    <row r="20" spans="2:10" ht="20.100000000000001" customHeight="1" x14ac:dyDescent="0.25">
      <c r="B20" s="1" t="s">
        <v>0</v>
      </c>
      <c r="C20" s="1">
        <v>8703</v>
      </c>
      <c r="E20" s="1">
        <v>1129090</v>
      </c>
      <c r="G20" s="3">
        <f>(E20-F20)/E20</f>
        <v>1</v>
      </c>
      <c r="H20" s="1">
        <v>196.35</v>
      </c>
      <c r="J20" s="3">
        <f>(H20-I20)/H20</f>
        <v>1</v>
      </c>
    </row>
    <row r="21" spans="2:10" ht="20.100000000000001" customHeight="1" x14ac:dyDescent="0.25">
      <c r="B21" s="1" t="s">
        <v>1</v>
      </c>
      <c r="C21" s="1">
        <v>9602</v>
      </c>
      <c r="E21" s="1">
        <v>1540276</v>
      </c>
      <c r="G21" s="3">
        <f>(E21-F21)/E21</f>
        <v>1</v>
      </c>
      <c r="H21" s="1">
        <v>245.24</v>
      </c>
      <c r="J21" s="3">
        <f>(H21-I21)/H21</f>
        <v>1</v>
      </c>
    </row>
    <row r="22" spans="2:10" ht="20.100000000000001" customHeight="1" x14ac:dyDescent="0.25">
      <c r="B22" s="1" t="s">
        <v>2</v>
      </c>
      <c r="C22" s="1">
        <v>10838</v>
      </c>
      <c r="D22" s="1">
        <v>3745</v>
      </c>
      <c r="E22" s="1">
        <v>2198060</v>
      </c>
      <c r="F22" s="1">
        <v>1221060</v>
      </c>
      <c r="G22" s="3">
        <f>(E22-F22)/E22</f>
        <v>0.44448286216026861</v>
      </c>
      <c r="H22" s="1">
        <v>311.33</v>
      </c>
      <c r="I22" s="1">
        <v>263.47000000000003</v>
      </c>
      <c r="J22" s="3">
        <f>(H22-I22)/H22</f>
        <v>0.15372755596954987</v>
      </c>
    </row>
    <row r="28" spans="2:10" ht="20.100000000000001" customHeight="1" x14ac:dyDescent="0.25">
      <c r="B28" s="5"/>
      <c r="C28" s="5"/>
    </row>
    <row r="29" spans="2:10" ht="20.100000000000001" customHeight="1" x14ac:dyDescent="0.25">
      <c r="B29" s="5"/>
      <c r="C29" s="5"/>
    </row>
    <row r="30" spans="2:10" ht="20.100000000000001" customHeight="1" x14ac:dyDescent="0.25">
      <c r="B30" s="5"/>
    </row>
    <row r="31" spans="2:10" ht="20.100000000000001" customHeight="1" x14ac:dyDescent="0.25">
      <c r="B31" s="5"/>
    </row>
    <row r="32" spans="2:10" ht="20.100000000000001" customHeight="1" x14ac:dyDescent="0.25">
      <c r="B32" s="5"/>
      <c r="D32" s="3"/>
      <c r="E32" s="3"/>
      <c r="F32" s="3"/>
    </row>
    <row r="33" spans="2:6" ht="20.100000000000001" customHeight="1" x14ac:dyDescent="0.25">
      <c r="B33" s="5"/>
    </row>
    <row r="34" spans="2:6" ht="20.100000000000001" customHeight="1" x14ac:dyDescent="0.25">
      <c r="B34" s="5"/>
    </row>
    <row r="35" spans="2:6" ht="20.100000000000001" customHeight="1" x14ac:dyDescent="0.25">
      <c r="B35" s="5"/>
      <c r="D35" s="3"/>
      <c r="E35" s="3"/>
      <c r="F35" s="3"/>
    </row>
  </sheetData>
  <mergeCells count="6">
    <mergeCell ref="H2:J2"/>
    <mergeCell ref="E10:G10"/>
    <mergeCell ref="H10:J10"/>
    <mergeCell ref="E18:G18"/>
    <mergeCell ref="H18:J18"/>
    <mergeCell ref="E2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5"/>
  <sheetViews>
    <sheetView tabSelected="1" topLeftCell="C1" workbookViewId="0">
      <selection activeCell="E4" sqref="E4"/>
    </sheetView>
  </sheetViews>
  <sheetFormatPr defaultColWidth="20.6640625" defaultRowHeight="20.100000000000001" customHeight="1" x14ac:dyDescent="0.25"/>
  <cols>
    <col min="1" max="16384" width="20.6640625" style="2"/>
  </cols>
  <sheetData>
    <row r="2" spans="2:10" ht="20.100000000000001" customHeight="1" x14ac:dyDescent="0.25">
      <c r="B2" s="2" t="s">
        <v>15</v>
      </c>
      <c r="C2" s="2" t="s">
        <v>10</v>
      </c>
      <c r="D2" s="2" t="s">
        <v>14</v>
      </c>
      <c r="E2" s="6" t="s">
        <v>4</v>
      </c>
      <c r="F2" s="6"/>
      <c r="G2" s="6"/>
      <c r="H2" s="6" t="s">
        <v>5</v>
      </c>
      <c r="I2" s="6"/>
      <c r="J2" s="6"/>
    </row>
    <row r="3" spans="2:10" ht="20.100000000000001" customHeight="1" x14ac:dyDescent="0.25">
      <c r="E3" s="2" t="s">
        <v>7</v>
      </c>
      <c r="F3" s="2" t="s">
        <v>6</v>
      </c>
      <c r="G3" s="2" t="s">
        <v>3</v>
      </c>
      <c r="H3" s="2" t="s">
        <v>7</v>
      </c>
      <c r="I3" s="2" t="s">
        <v>6</v>
      </c>
      <c r="J3" s="2" t="s">
        <v>3</v>
      </c>
    </row>
    <row r="4" spans="2:10" ht="20.100000000000001" customHeight="1" x14ac:dyDescent="0.25">
      <c r="B4" s="2" t="s">
        <v>0</v>
      </c>
      <c r="C4" s="2">
        <v>11716</v>
      </c>
      <c r="D4" s="2">
        <v>1829</v>
      </c>
      <c r="E4" s="4">
        <v>2120548</v>
      </c>
      <c r="F4" s="4">
        <v>1708502</v>
      </c>
      <c r="G4" s="3">
        <f>(E4-F4)/E4</f>
        <v>0.19431109317025599</v>
      </c>
      <c r="H4" s="4">
        <v>477.36</v>
      </c>
      <c r="I4" s="4">
        <v>404.91</v>
      </c>
      <c r="J4" s="3">
        <f>(H4-I4)/H4</f>
        <v>0.15177224736048261</v>
      </c>
    </row>
    <row r="5" spans="2:10" ht="20.100000000000001" customHeight="1" x14ac:dyDescent="0.25">
      <c r="B5" s="2" t="s">
        <v>1</v>
      </c>
      <c r="C5" s="2">
        <v>1954</v>
      </c>
      <c r="D5" s="2">
        <v>547</v>
      </c>
      <c r="E5" s="2">
        <v>3266207</v>
      </c>
      <c r="F5" s="2">
        <v>1710294</v>
      </c>
      <c r="G5" s="3">
        <f>(E5-F5)/E5</f>
        <v>0.47636692959141902</v>
      </c>
      <c r="H5" s="2">
        <v>112.056</v>
      </c>
      <c r="I5" s="2">
        <v>109.51</v>
      </c>
      <c r="J5" s="3">
        <f>(H5-I5)/H5</f>
        <v>2.2720782465909833E-2</v>
      </c>
    </row>
    <row r="6" spans="2:10" ht="20.100000000000001" customHeight="1" x14ac:dyDescent="0.25">
      <c r="B6" s="2" t="s">
        <v>2</v>
      </c>
      <c r="C6" s="2">
        <v>2880</v>
      </c>
      <c r="D6" s="2">
        <v>770</v>
      </c>
      <c r="E6" s="2">
        <v>5126341</v>
      </c>
      <c r="F6" s="2">
        <v>3734975</v>
      </c>
      <c r="G6" s="3">
        <f>(E6-F6)/E6</f>
        <v>0.27141503072074213</v>
      </c>
      <c r="H6" s="2">
        <v>262.04000000000002</v>
      </c>
      <c r="I6" s="2">
        <v>222.19</v>
      </c>
      <c r="J6" s="3">
        <f>(H6-I6)/H6</f>
        <v>0.15207601892840794</v>
      </c>
    </row>
    <row r="10" spans="2:10" ht="20.100000000000001" customHeight="1" x14ac:dyDescent="0.25">
      <c r="B10" s="2" t="s">
        <v>12</v>
      </c>
      <c r="C10" s="2" t="s">
        <v>10</v>
      </c>
      <c r="D10" s="2" t="s">
        <v>9</v>
      </c>
      <c r="E10" s="6" t="s">
        <v>4</v>
      </c>
      <c r="F10" s="6"/>
      <c r="G10" s="6"/>
      <c r="H10" s="6" t="s">
        <v>5</v>
      </c>
      <c r="I10" s="6"/>
      <c r="J10" s="6"/>
    </row>
    <row r="11" spans="2:10" ht="20.100000000000001" customHeight="1" x14ac:dyDescent="0.25">
      <c r="E11" s="2" t="s">
        <v>7</v>
      </c>
      <c r="F11" s="2" t="s">
        <v>6</v>
      </c>
      <c r="G11" s="2" t="s">
        <v>3</v>
      </c>
      <c r="H11" s="2" t="s">
        <v>7</v>
      </c>
      <c r="I11" s="2" t="s">
        <v>6</v>
      </c>
      <c r="J11" s="2" t="s">
        <v>3</v>
      </c>
    </row>
    <row r="12" spans="2:10" ht="20.100000000000001" customHeight="1" x14ac:dyDescent="0.25">
      <c r="B12" s="2" t="s">
        <v>0</v>
      </c>
      <c r="G12" s="3" t="e">
        <f>(E12-F12)/E12</f>
        <v>#DIV/0!</v>
      </c>
      <c r="J12" s="3" t="e">
        <f>(H12-I12)/H12</f>
        <v>#DIV/0!</v>
      </c>
    </row>
    <row r="13" spans="2:10" ht="20.100000000000001" customHeight="1" x14ac:dyDescent="0.25">
      <c r="B13" s="2" t="s">
        <v>1</v>
      </c>
      <c r="G13" s="3" t="e">
        <f>(E13-F13)/E13</f>
        <v>#DIV/0!</v>
      </c>
      <c r="J13" s="3" t="e">
        <f>(H13-I13)/H13</f>
        <v>#DIV/0!</v>
      </c>
    </row>
    <row r="14" spans="2:10" ht="20.100000000000001" customHeight="1" x14ac:dyDescent="0.25">
      <c r="B14" s="2" t="s">
        <v>2</v>
      </c>
      <c r="G14" s="3" t="e">
        <f>(E14-F14)/E14</f>
        <v>#DIV/0!</v>
      </c>
      <c r="J14" s="3" t="e">
        <f>(H14-I14)/H14</f>
        <v>#DIV/0!</v>
      </c>
    </row>
    <row r="18" spans="2:10" ht="20.100000000000001" customHeight="1" x14ac:dyDescent="0.25">
      <c r="B18" s="2" t="s">
        <v>13</v>
      </c>
      <c r="C18" s="2" t="s">
        <v>10</v>
      </c>
      <c r="D18" s="2" t="s">
        <v>9</v>
      </c>
      <c r="E18" s="6" t="s">
        <v>4</v>
      </c>
      <c r="F18" s="6"/>
      <c r="G18" s="6"/>
      <c r="H18" s="6" t="s">
        <v>5</v>
      </c>
      <c r="I18" s="6"/>
      <c r="J18" s="6"/>
    </row>
    <row r="19" spans="2:10" ht="20.100000000000001" customHeight="1" x14ac:dyDescent="0.25">
      <c r="E19" s="2" t="s">
        <v>7</v>
      </c>
      <c r="F19" s="2" t="s">
        <v>6</v>
      </c>
      <c r="G19" s="2" t="s">
        <v>3</v>
      </c>
      <c r="H19" s="2" t="s">
        <v>7</v>
      </c>
      <c r="I19" s="2" t="s">
        <v>6</v>
      </c>
      <c r="J19" s="2" t="s">
        <v>3</v>
      </c>
    </row>
    <row r="20" spans="2:10" ht="20.100000000000001" customHeight="1" x14ac:dyDescent="0.25">
      <c r="B20" s="2" t="s">
        <v>0</v>
      </c>
      <c r="G20" s="3" t="e">
        <f>(E20-F20)/E20</f>
        <v>#DIV/0!</v>
      </c>
      <c r="J20" s="3" t="e">
        <f>(H20-I20)/H20</f>
        <v>#DIV/0!</v>
      </c>
    </row>
    <row r="21" spans="2:10" ht="20.100000000000001" customHeight="1" x14ac:dyDescent="0.25">
      <c r="B21" s="2" t="s">
        <v>1</v>
      </c>
      <c r="C21" s="2">
        <v>1886</v>
      </c>
      <c r="D21" s="2">
        <v>631</v>
      </c>
      <c r="E21" s="2">
        <v>3266207</v>
      </c>
      <c r="F21" s="2">
        <v>1909808</v>
      </c>
      <c r="G21" s="3">
        <f>(E21-F21)/E21</f>
        <v>0.41528261987069404</v>
      </c>
      <c r="H21" s="2">
        <v>112.056</v>
      </c>
      <c r="I21" s="2">
        <v>99.57</v>
      </c>
      <c r="J21" s="3">
        <f>(H21-I21)/H21</f>
        <v>0.11142642964232173</v>
      </c>
    </row>
    <row r="22" spans="2:10" ht="20.100000000000001" customHeight="1" x14ac:dyDescent="0.25">
      <c r="B22" s="2" t="s">
        <v>2</v>
      </c>
      <c r="C22" s="2">
        <v>2799</v>
      </c>
      <c r="D22" s="2">
        <v>861</v>
      </c>
      <c r="E22" s="2">
        <v>5126341</v>
      </c>
      <c r="F22" s="2">
        <v>3860890</v>
      </c>
      <c r="G22" s="3">
        <f>(E22-F22)/E22</f>
        <v>0.24685267718241918</v>
      </c>
      <c r="H22" s="2">
        <v>262.04000000000002</v>
      </c>
      <c r="I22" s="2">
        <v>261.5</v>
      </c>
      <c r="J22" s="3">
        <f>(H22-I22)/H22</f>
        <v>2.0607540833461318E-3</v>
      </c>
    </row>
    <row r="28" spans="2:10" ht="20.100000000000001" customHeight="1" x14ac:dyDescent="0.25">
      <c r="B28" s="5"/>
      <c r="C28" s="5"/>
    </row>
    <row r="29" spans="2:10" ht="20.100000000000001" customHeight="1" x14ac:dyDescent="0.25">
      <c r="B29" s="5"/>
      <c r="C29" s="5"/>
    </row>
    <row r="30" spans="2:10" ht="20.100000000000001" customHeight="1" x14ac:dyDescent="0.25">
      <c r="B30" s="5"/>
    </row>
    <row r="31" spans="2:10" ht="20.100000000000001" customHeight="1" x14ac:dyDescent="0.25">
      <c r="B31" s="5"/>
    </row>
    <row r="32" spans="2:10" ht="20.100000000000001" customHeight="1" x14ac:dyDescent="0.25">
      <c r="B32" s="5"/>
      <c r="D32" s="3"/>
      <c r="E32" s="3"/>
      <c r="F32" s="3"/>
    </row>
    <row r="33" spans="2:6" ht="20.100000000000001" customHeight="1" x14ac:dyDescent="0.25">
      <c r="B33" s="5"/>
    </row>
    <row r="34" spans="2:6" ht="20.100000000000001" customHeight="1" x14ac:dyDescent="0.25">
      <c r="B34" s="5"/>
    </row>
    <row r="35" spans="2:6" ht="20.100000000000001" customHeight="1" x14ac:dyDescent="0.25">
      <c r="B35" s="5"/>
      <c r="D35" s="3"/>
      <c r="E35" s="3"/>
      <c r="F35" s="3"/>
    </row>
  </sheetData>
  <mergeCells count="6">
    <mergeCell ref="E2:G2"/>
    <mergeCell ref="H2:J2"/>
    <mergeCell ref="E10:G10"/>
    <mergeCell ref="H10:J10"/>
    <mergeCell ref="E18:G18"/>
    <mergeCell ref="H18:J1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tri</vt:lpstr>
      <vt:lpstr>quad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JonMMx 2000</dc:creator>
  <cp:lastModifiedBy>86158</cp:lastModifiedBy>
  <dcterms:created xsi:type="dcterms:W3CDTF">2020-11-27T01:24:39Z</dcterms:created>
  <dcterms:modified xsi:type="dcterms:W3CDTF">2020-12-21T01:58:52Z</dcterms:modified>
</cp:coreProperties>
</file>