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908" activeTab="4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calcPr calcId="15251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14" i="5" l="1"/>
  <c r="C14" i="5"/>
  <c r="D13" i="5"/>
  <c r="C13" i="5"/>
  <c r="D12" i="5"/>
  <c r="C12" i="5"/>
  <c r="D11" i="5"/>
  <c r="C11" i="5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<sst xmlns="http://schemas.openxmlformats.org/spreadsheetml/2006/main" count="130067" uniqueCount="10989">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</sst>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-[$$-409]* #,##0_ ;_-[$$-409]* \-#,##0\ ;_-[$$-409]* &quot;-&quot;??_ ;_-@_ 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0" fontId="0" fillId="35" borderId="11" xfId="0" applyFill="1" applyBorder="1"/>
    <xf numFmtId="9" fontId="0" fillId="0" borderId="0" xfId="42" applyFont="1"/>
    <xf numFmtId="0" fontId="16" fillId="33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4.7222222222222221E-2"/>
                  <c:y val="-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6.3888888888888884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6.1111111111111109E-2"/>
                  <c:y val="6.01851851851850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5.2777777777777778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833333333333323E-2"/>
                  <c:y val="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9444444444444448E-2"/>
                  <c:y val="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AB7-453A-A6B6-32C92982290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AB7-453A-A6B6-32C92982290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AB7-453A-A6B6-32C92982290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AB7-453A-A6B6-32C9298229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315563808"/>
        <c:axId val="-1334699104"/>
      </c:barChart>
      <c:catAx>
        <c:axId val="-131556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34699104"/>
        <c:crosses val="autoZero"/>
        <c:auto val="1"/>
        <c:lblAlgn val="ctr"/>
        <c:lblOffset val="100"/>
        <c:noMultiLvlLbl val="0"/>
      </c:catAx>
      <c:valAx>
        <c:axId val="-133469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155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236967840"/>
        <c:axId val="-1236965664"/>
      </c:barChart>
      <c:catAx>
        <c:axId val="-12369678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65664"/>
        <c:crosses val="autoZero"/>
        <c:auto val="1"/>
        <c:lblAlgn val="ctr"/>
        <c:lblOffset val="100"/>
        <c:noMultiLvlLbl val="0"/>
      </c:catAx>
      <c:valAx>
        <c:axId val="-12369656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36962944"/>
        <c:axId val="-1236968384"/>
      </c:barChart>
      <c:catAx>
        <c:axId val="-12369629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68384"/>
        <c:crosses val="autoZero"/>
        <c:auto val="1"/>
        <c:lblAlgn val="ctr"/>
        <c:lblOffset val="100"/>
        <c:noMultiLvlLbl val="0"/>
      </c:catAx>
      <c:valAx>
        <c:axId val="-12369683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6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971648"/>
        <c:axId val="-1236969472"/>
      </c:lineChart>
      <c:catAx>
        <c:axId val="-123697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69472"/>
        <c:crosses val="autoZero"/>
        <c:auto val="1"/>
        <c:lblAlgn val="ctr"/>
        <c:lblOffset val="100"/>
        <c:noMultiLvlLbl val="0"/>
      </c:catAx>
      <c:valAx>
        <c:axId val="-12369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7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36966752"/>
        <c:axId val="-1236970016"/>
      </c:areaChart>
      <c:catAx>
        <c:axId val="-123696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70016"/>
        <c:crosses val="autoZero"/>
        <c:auto val="1"/>
        <c:lblAlgn val="ctr"/>
        <c:lblOffset val="100"/>
        <c:noMultiLvlLbl val="0"/>
      </c:catAx>
      <c:valAx>
        <c:axId val="-12369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6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Orders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15570880"/>
        <c:axId val="-1315573600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'Combo charts'!$E$5:$E$71</c:f>
              <c:numCache>
                <c:formatCode>_-[$$-409]* #.##0_ ;_-[$$-409]* \-#.##0\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6974912"/>
        <c:axId val="-1236973280"/>
      </c:lineChart>
      <c:dateAx>
        <c:axId val="-1236974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73280"/>
        <c:crosses val="autoZero"/>
        <c:auto val="1"/>
        <c:lblOffset val="100"/>
        <c:baseTimeUnit val="months"/>
      </c:dateAx>
      <c:valAx>
        <c:axId val="-12369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 and Avg</a:t>
                </a:r>
                <a:r>
                  <a:rPr lang="en-US" baseline="0"/>
                  <a:t> sales</a:t>
                </a:r>
              </a:p>
            </c:rich>
          </c:tx>
          <c:layout>
            <c:manualLayout>
              <c:xMode val="edge"/>
              <c:yMode val="edge"/>
              <c:x val="1.5789473684210527E-2"/>
              <c:y val="0.38614631019959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6974912"/>
        <c:crosses val="autoZero"/>
        <c:crossBetween val="between"/>
      </c:valAx>
      <c:valAx>
        <c:axId val="-13155736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15570880"/>
        <c:crosses val="max"/>
        <c:crossBetween val="between"/>
      </c:valAx>
      <c:dateAx>
        <c:axId val="-131557088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1315573600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85724</xdr:colOff>
      <xdr:row>19</xdr:row>
      <xdr:rowOff>50799</xdr:rowOff>
    </xdr:from>
    <xdr:to>
      <xdr:col>20</xdr:col>
      <xdr:colOff>139699</xdr:colOff>
      <xdr:row>33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C3FEFBD7-C2C1-13EB-57EC-BA5F5C2D7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0</xdr:row>
      <xdr:rowOff>104775</xdr:rowOff>
    </xdr:from>
    <xdr:to>
      <xdr:col>18</xdr:col>
      <xdr:colOff>438525</xdr:colOff>
      <xdr:row>17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D1" sqref="D1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U19" sqref="U19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5">
        <f>C5/SUM(C$5:C$8)</f>
        <v>0.21819593552413255</v>
      </c>
      <c r="D11" s="15">
        <f>D5/SUM(D$5:D$8)</f>
        <v>0.13864097560899988</v>
      </c>
    </row>
    <row r="12" spans="2:4" x14ac:dyDescent="0.25">
      <c r="B12" t="s">
        <v>147</v>
      </c>
      <c r="C12" s="15">
        <f t="shared" ref="C12:D14" si="0">C6/SUM(C$5:C$8)</f>
        <v>0.29548188481496279</v>
      </c>
      <c r="D12" s="15">
        <f t="shared" si="0"/>
        <v>0.31956610252696666</v>
      </c>
    </row>
    <row r="13" spans="2:4" x14ac:dyDescent="0.25">
      <c r="B13" t="s">
        <v>29</v>
      </c>
      <c r="C13" s="15">
        <f t="shared" si="0"/>
        <v>0.17052139922533549</v>
      </c>
      <c r="D13" s="15">
        <f t="shared" si="0"/>
        <v>0.16323294852196427</v>
      </c>
    </row>
    <row r="14" spans="2:4" x14ac:dyDescent="0.25">
      <c r="B14" t="s">
        <v>43</v>
      </c>
      <c r="C14" s="15">
        <f t="shared" si="0"/>
        <v>0.31580078043556908</v>
      </c>
      <c r="D14" s="15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E7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tabSelected="1" topLeftCell="C1" workbookViewId="0">
      <selection activeCell="P19" sqref="P19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customWidth="1"/>
    <col min="5" max="5" width="22.710937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16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7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7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7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7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7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7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7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7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7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7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7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7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7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7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7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7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7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7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7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7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7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7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7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7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7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7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7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7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7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7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7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7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7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7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7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7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7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7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7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7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7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7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7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7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7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7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7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7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7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7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7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7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7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7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7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7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7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7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7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7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7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7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7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7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7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7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7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B2" sqref="B2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B2" sqref="B2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4"/>
    </row>
    <row r="7" spans="2:4" x14ac:dyDescent="0.25">
      <c r="B7" s="9" t="s">
        <v>10976</v>
      </c>
      <c r="C7" s="7">
        <v>5292.7917999999991</v>
      </c>
      <c r="D7" s="14"/>
    </row>
    <row r="8" spans="2:4" x14ac:dyDescent="0.25">
      <c r="B8" s="9" t="s">
        <v>10977</v>
      </c>
      <c r="C8" s="7">
        <v>9466.2250999999997</v>
      </c>
      <c r="D8" s="14"/>
    </row>
    <row r="9" spans="2:4" x14ac:dyDescent="0.25">
      <c r="B9" s="9" t="s">
        <v>10978</v>
      </c>
      <c r="C9" s="7">
        <v>9367.552099999999</v>
      </c>
      <c r="D9" s="14"/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4"/>
    </row>
    <row r="12" spans="2:4" x14ac:dyDescent="0.25">
      <c r="B12" s="9" t="s">
        <v>10976</v>
      </c>
      <c r="C12" s="7">
        <v>22975.013299999999</v>
      </c>
      <c r="D12" s="14"/>
    </row>
    <row r="13" spans="2:4" x14ac:dyDescent="0.25">
      <c r="B13" s="9" t="s">
        <v>10977</v>
      </c>
      <c r="C13" s="7">
        <v>24877.2336</v>
      </c>
      <c r="D13" s="14"/>
    </row>
    <row r="14" spans="2:4" x14ac:dyDescent="0.25">
      <c r="B14" s="9" t="s">
        <v>10978</v>
      </c>
      <c r="C14" s="7">
        <v>28963.278699999999</v>
      </c>
      <c r="D14" s="14"/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4"/>
    </row>
    <row r="17" spans="2:4" x14ac:dyDescent="0.25">
      <c r="B17" s="9" t="s">
        <v>10976</v>
      </c>
      <c r="C17" s="7">
        <v>28158.8701</v>
      </c>
      <c r="D17" s="14"/>
    </row>
    <row r="18" spans="2:4" x14ac:dyDescent="0.25">
      <c r="B18" s="9" t="s">
        <v>10977</v>
      </c>
      <c r="C18" s="7">
        <v>31811.069500000001</v>
      </c>
      <c r="D18" s="14"/>
    </row>
    <row r="19" spans="2:4" x14ac:dyDescent="0.25">
      <c r="B19" s="9" t="s">
        <v>10978</v>
      </c>
      <c r="C19" s="7">
        <v>32871.606400000004</v>
      </c>
      <c r="D19" s="14"/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3" sqref="B3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2025-03-26T14:26:26Z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