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Ex1.xml" ContentType="application/vnd.ms-office.chartex+xml"/>
  <Override PartName="/xl/charts/colors100.xml" ContentType="application/vnd.ms-office.chartcolorstyle+xml"/>
  <Override PartName="/xl/charts/style10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870" firstSheet="2" activeTab="8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6" r:id="rId10"/>
    <sheet name="Seasonality" sheetId="17" r:id="rId11"/>
    <sheet name="Colorful charts" sheetId="18" r:id="rId12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5251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12" i="16"/>
  <c r="H11" i="16"/>
  <c r="H10" i="16"/>
  <c r="H9" i="16"/>
  <c r="H8" i="16"/>
  <c r="H7" i="16"/>
  <c r="H6" i="16"/>
  <c r="H5" i="16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7" i="3"/>
  <c r="F13" i="3"/>
  <c r="F5" i="3"/>
  <c r="F12" i="3"/>
  <c r="F19" i="3"/>
  <c r="F15" i="3"/>
  <c r="F20" i="3"/>
  <c r="F11" i="3"/>
  <c r="F16" i="3"/>
  <c r="F6" i="3"/>
  <c r="F8" i="3"/>
  <c r="F17" i="3"/>
  <c r="F9" i="3"/>
  <c r="F10" i="3"/>
</calcChain>
</file>

<file path=xl/sharedStrings.xml><?xml version="1.0" encoding="utf-8"?>
<sst xmlns="http://schemas.openxmlformats.org/spreadsheetml/2006/main" count="130119" uniqueCount="10994">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</sst>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_-[$$-409]* #,##0.00_ ;_-[$$-409]* \-#,##0.00\ ;_-[$$-409]* &quot;-&quot;??_ ;_-@_ "/>
    <numFmt numFmtId="167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5" borderId="11" xfId="0" applyNumberFormat="1" applyFill="1" applyBorder="1"/>
    <xf numFmtId="0" fontId="20" fillId="0" borderId="0" xfId="0" applyFont="1"/>
    <xf numFmtId="167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3888888888888884E-2"/>
                  <c:y val="-6.01851851851851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7.7777777777777779E-2"/>
                  <c:y val="1.388888888888880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4.7222222222222221E-2"/>
                  <c:y val="5.0925925925925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6.9444444444444448E-2"/>
                  <c:y val="0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0.05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6.9444444444444448E-2"/>
                  <c:y val="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4.4444444444444495E-2"/>
                  <c:y val="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6.1111111111111165E-2"/>
                  <c:y val="1.388888888888880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4D-4CBD-A68F-2A54292F356E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14D-4CBD-A68F-2A54292F356E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14D-4CBD-A68F-2A54292F356E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14D-4CBD-A68F-2A54292F35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51331712"/>
        <c:axId val="451320288"/>
      </c:barChart>
      <c:catAx>
        <c:axId val="45133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20288"/>
        <c:crosses val="autoZero"/>
        <c:auto val="1"/>
        <c:lblAlgn val="ctr"/>
        <c:lblOffset val="100"/>
        <c:noMultiLvlLbl val="0"/>
      </c:catAx>
      <c:valAx>
        <c:axId val="45132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328449.10300000006</c:v>
                </c:pt>
                <c:pt idx="1">
                  <c:v>330007.05400000035</c:v>
                </c:pt>
                <c:pt idx="2">
                  <c:v>203412.73300000004</c:v>
                </c:pt>
                <c:pt idx="3">
                  <c:v>223843.60800000007</c:v>
                </c:pt>
                <c:pt idx="4">
                  <c:v>206965.53199999998</c:v>
                </c:pt>
                <c:pt idx="5">
                  <c:v>167380.31799999991</c:v>
                </c:pt>
                <c:pt idx="6">
                  <c:v>189238.63099999999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1329536"/>
        <c:axId val="451318656"/>
      </c:barChart>
      <c:catAx>
        <c:axId val="4513295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18656"/>
        <c:crosses val="autoZero"/>
        <c:auto val="1"/>
        <c:lblAlgn val="ctr"/>
        <c:lblOffset val="100"/>
        <c:noMultiLvlLbl val="0"/>
      </c:catAx>
      <c:valAx>
        <c:axId val="451318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2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172862.74200000014</c:v>
                </c:pt>
                <c:pt idx="1">
                  <c:v>169932.76400000026</c:v>
                </c:pt>
                <c:pt idx="2">
                  <c:v>118161.00899999998</c:v>
                </c:pt>
                <c:pt idx="3">
                  <c:v>100492.40200000007</c:v>
                </c:pt>
                <c:pt idx="4">
                  <c:v>99933.795000000027</c:v>
                </c:pt>
                <c:pt idx="5">
                  <c:v>87105.237999999925</c:v>
                </c:pt>
                <c:pt idx="6">
                  <c:v>79542.825000000026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99140.87799999991</c:v>
                </c:pt>
                <c:pt idx="1">
                  <c:v>91153.414000000033</c:v>
                </c:pt>
                <c:pt idx="2">
                  <c:v>51560.313000000053</c:v>
                </c:pt>
                <c:pt idx="3">
                  <c:v>79790.997999999978</c:v>
                </c:pt>
                <c:pt idx="4">
                  <c:v>70871.717499999955</c:v>
                </c:pt>
                <c:pt idx="5">
                  <c:v>48190.563999999998</c:v>
                </c:pt>
                <c:pt idx="6">
                  <c:v>60276.755000000005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Chairs</c:v>
                </c:pt>
                <c:pt idx="1">
                  <c:v>Phones</c:v>
                </c:pt>
                <c:pt idx="2">
                  <c:v>Binders</c:v>
                </c:pt>
                <c:pt idx="3">
                  <c:v>Storage</c:v>
                </c:pt>
                <c:pt idx="4">
                  <c:v>Tables</c:v>
                </c:pt>
                <c:pt idx="5">
                  <c:v>Accessories</c:v>
                </c:pt>
                <c:pt idx="6">
                  <c:v>Machines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56445.482999999993</c:v>
                </c:pt>
                <c:pt idx="1">
                  <c:v>68920.876000000018</c:v>
                </c:pt>
                <c:pt idx="2">
                  <c:v>33691.411</c:v>
                </c:pt>
                <c:pt idx="3">
                  <c:v>43560.208000000006</c:v>
                </c:pt>
                <c:pt idx="4">
                  <c:v>36160.019499999995</c:v>
                </c:pt>
                <c:pt idx="5">
                  <c:v>32084.515999999989</c:v>
                </c:pt>
                <c:pt idx="6">
                  <c:v>49419.050999999992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1330624"/>
        <c:axId val="451324640"/>
      </c:barChart>
      <c:catAx>
        <c:axId val="4513306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24640"/>
        <c:crosses val="autoZero"/>
        <c:auto val="1"/>
        <c:lblAlgn val="ctr"/>
        <c:lblOffset val="100"/>
        <c:noMultiLvlLbl val="0"/>
      </c:catAx>
      <c:valAx>
        <c:axId val="4513246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3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319744"/>
        <c:axId val="451331168"/>
      </c:lineChart>
      <c:catAx>
        <c:axId val="4513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31168"/>
        <c:crosses val="autoZero"/>
        <c:auto val="1"/>
        <c:lblAlgn val="ctr"/>
        <c:lblOffset val="100"/>
        <c:noMultiLvlLbl val="0"/>
      </c:catAx>
      <c:valAx>
        <c:axId val="4513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1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332256"/>
        <c:axId val="451321920"/>
      </c:areaChart>
      <c:catAx>
        <c:axId val="45133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21920"/>
        <c:crosses val="autoZero"/>
        <c:auto val="1"/>
        <c:lblAlgn val="ctr"/>
        <c:lblOffset val="100"/>
        <c:noMultiLvlLbl val="0"/>
      </c:catAx>
      <c:valAx>
        <c:axId val="4513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5133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471943248"/>
        <c:axId val="471947600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944336"/>
        <c:axId val="471950864"/>
      </c:lineChart>
      <c:dateAx>
        <c:axId val="4719432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7600"/>
        <c:crosses val="autoZero"/>
        <c:auto val="1"/>
        <c:lblOffset val="100"/>
        <c:baseTimeUnit val="months"/>
      </c:dateAx>
      <c:valAx>
        <c:axId val="4719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3248"/>
        <c:crosses val="autoZero"/>
        <c:crossBetween val="between"/>
      </c:valAx>
      <c:valAx>
        <c:axId val="4719508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layout>
            <c:manualLayout>
              <c:xMode val="edge"/>
              <c:yMode val="edge"/>
              <c:x val="0.96593012754878582"/>
              <c:y val="0.21664564131970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4336"/>
        <c:crosses val="max"/>
        <c:crossBetween val="between"/>
      </c:valAx>
      <c:dateAx>
        <c:axId val="47194433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7195086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471949232"/>
        <c:axId val="471949776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1941616"/>
        <c:axId val="471948144"/>
      </c:barChart>
      <c:catAx>
        <c:axId val="47194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9776"/>
        <c:crosses val="autoZero"/>
        <c:auto val="1"/>
        <c:lblAlgn val="ctr"/>
        <c:lblOffset val="100"/>
        <c:noMultiLvlLbl val="0"/>
      </c:catAx>
      <c:valAx>
        <c:axId val="471949776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9232"/>
        <c:crosses val="autoZero"/>
        <c:crossBetween val="between"/>
      </c:valAx>
      <c:valAx>
        <c:axId val="471948144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1616"/>
        <c:crosses val="max"/>
        <c:crossBetween val="between"/>
      </c:valAx>
      <c:catAx>
        <c:axId val="4719416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71948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3FB17F0-8928-435A-8085-A726FE45637A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BB1F-466C-9769-003F3C9C1DC5}"/>
                </c:ex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23BA61-941A-45F1-9512-B62DE439B5B2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C833A43-DC87-49A0-884C-7A811F33F906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F583012-9AFC-476B-B90B-825A5AA57E3B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1F-466C-9769-003F3C9C1DC5}"/>
            </c:ex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71941072"/>
        <c:axId val="471954672"/>
      </c:bubbleChart>
      <c:valAx>
        <c:axId val="47194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54672"/>
        <c:crosses val="autoZero"/>
        <c:crossBetween val="midCat"/>
      </c:valAx>
      <c:valAx>
        <c:axId val="47195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'Quarterly Sales Evolution'!$A$1</c:f>
          <c:strCache>
            <c:ptCount val="1"/>
            <c:pt idx="0">
              <c:v>Sales have been dropping for the last two quarters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Evolution'!$B$3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  <a:alpha val="69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>
                    <a:alpha val="69000"/>
                  </a:srgbClr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>
                    <a:alpha val="69000"/>
                  </a:srgbClr>
                </a:solidFill>
                <a:round/>
              </a:ln>
              <a:effectLst/>
            </c:spPr>
          </c:dPt>
          <c:cat>
            <c:strRef>
              <c:f>'Quarterly Sales Evolution'!$A$4:$A$11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Evolution'!$B$4:$B$11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6D8-49F1-9878-76222C21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948688"/>
        <c:axId val="471950320"/>
      </c:lineChart>
      <c:catAx>
        <c:axId val="47194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50320"/>
        <c:crosses val="autoZero"/>
        <c:auto val="1"/>
        <c:lblAlgn val="ctr"/>
        <c:lblOffset val="100"/>
        <c:noMultiLvlLbl val="0"/>
      </c:catAx>
      <c:valAx>
        <c:axId val="471950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'Accenting lines'!$B$2</c:f>
          <c:strCache>
            <c:ptCount val="1"/>
            <c:pt idx="0">
              <c:v>Sales have been dropping for the last two quarters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lines'!$I$4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lines'!$I$5:$I$12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4E-47C3-9364-156B51B92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942160"/>
        <c:axId val="471951408"/>
      </c:lineChart>
      <c:catAx>
        <c:axId val="47194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51408"/>
        <c:crosses val="autoZero"/>
        <c:auto val="1"/>
        <c:lblAlgn val="ctr"/>
        <c:lblOffset val="100"/>
        <c:noMultiLvlLbl val="0"/>
      </c:catAx>
      <c:valAx>
        <c:axId val="4719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Seasonality!$C$3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Seasonality!$C$4:$C$5</c:f>
              <c:numCache>
                <c:formatCode>_-[$$-409]* #,##0_ ;_-[$$-409]* \-#,##0\ ;_-[$$-409]* "-"??_ ;_-@_ </c:formatCode>
                <c:ptCount val="2"/>
                <c:pt idx="0">
                  <c:v>151795.46030000021</c:v>
                </c:pt>
                <c:pt idx="1">
                  <c:v>169850.59679999997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9D0-4497-AD78-0D7570D7A23D}"/>
            </c:ext>
          </c:extLst>
        </c:ser>
        <c:ser>
          <c:idx val="1"/>
          <c:order val="1"/>
          <c:tx>
            <c:strRef>
              <c:f>Seasonality!$D$3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Seasonality!$D$4:$D$5</c:f>
              <c:numCache>
                <c:formatCode>_-[$$-409]* #,##0_ ;_-[$$-409]* \-#,##0\ ;_-[$$-409]* "-"??_ ;_-@_ </c:formatCode>
                <c:ptCount val="2"/>
                <c:pt idx="0">
                  <c:v>151084.98550000001</c:v>
                </c:pt>
                <c:pt idx="1">
                  <c:v>184953.86179999969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9D0-4497-AD78-0D7570D7A23D}"/>
            </c:ext>
          </c:extLst>
        </c:ser>
        <c:ser>
          <c:idx val="2"/>
          <c:order val="2"/>
          <c:tx>
            <c:strRef>
              <c:f>Seasonality!$E$3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Seasonality!$E$4:$E$5</c:f>
              <c:numCache>
                <c:formatCode>_-[$$-409]* #,##0_ ;_-[$$-409]* \-#,##0\ ;_-[$$-409]* "-"??_ ;_-@_ </c:formatCode>
                <c:ptCount val="2"/>
                <c:pt idx="0">
                  <c:v>134550.92129999999</c:v>
                </c:pt>
                <c:pt idx="1">
                  <c:v>137583.6532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9D0-4497-AD78-0D7570D7A23D}"/>
            </c:ext>
          </c:extLst>
        </c:ser>
        <c:ser>
          <c:idx val="3"/>
          <c:order val="3"/>
          <c:tx>
            <c:strRef>
              <c:f>Seasonality!$F$3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Seasonality!$F$4:$F$5</c:f>
              <c:numCache>
                <c:formatCode>_-[$$-409]* #,##0_ ;_-[$$-409]* \-#,##0\ ;_-[$$-409]* "-"??_ ;_-@_ </c:formatCode>
                <c:ptCount val="2"/>
                <c:pt idx="0">
                  <c:v>109313.38719999985</c:v>
                </c:pt>
                <c:pt idx="1">
                  <c:v>104234.44329999998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9D0-4497-AD78-0D7570D7A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71942704"/>
        <c:axId val="471951952"/>
        <c:axId val="458790720"/>
      </c:bar3DChart>
      <c:dateAx>
        <c:axId val="47194270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51952"/>
        <c:crosses val="autoZero"/>
        <c:auto val="1"/>
        <c:lblOffset val="100"/>
        <c:baseTimeUnit val="years"/>
      </c:dateAx>
      <c:valAx>
        <c:axId val="4719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42704"/>
        <c:crosses val="autoZero"/>
        <c:crossBetween val="between"/>
      </c:valAx>
      <c:serAx>
        <c:axId val="458790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5195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F48-4B91-A05B-DAD947F827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F48-4B91-A05B-DAD947F8270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F48-4B91-A05B-DAD947F8270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F48-4B91-A05B-DAD947F8270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F48-4B91-A05B-DAD947F8270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F48-4B91-A05B-DAD947F8270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F48-4B91-A05B-DAD947F8270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BF48-4B91-A05B-DAD947F8270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BF48-4B91-A05B-DAD947F8270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BF48-4B91-A05B-DAD947F8270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BF48-4B91-A05B-DAD947F8270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BF48-4B91-A05B-DAD947F827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BF48-4B91-A05B-DAD947F82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471952496"/>
        <c:axId val="471939984"/>
      </c:barChart>
      <c:catAx>
        <c:axId val="47195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39984"/>
        <c:crosses val="autoZero"/>
        <c:auto val="1"/>
        <c:lblAlgn val="ctr"/>
        <c:lblOffset val="100"/>
        <c:noMultiLvlLbl val="0"/>
      </c:catAx>
      <c:valAx>
        <c:axId val="471939984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7195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60324</xdr:colOff>
      <xdr:row>19</xdr:row>
      <xdr:rowOff>139699</xdr:rowOff>
    </xdr:from>
    <xdr:to>
      <xdr:col>20</xdr:col>
      <xdr:colOff>126999</xdr:colOff>
      <xdr:row>33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90FE6DCE-609D-9BAA-AE13-64612A606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333374</xdr:colOff>
      <xdr:row>2</xdr:row>
      <xdr:rowOff>133350</xdr:rowOff>
    </xdr:from>
    <xdr:to>
      <xdr:col>19</xdr:col>
      <xdr:colOff>76199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=""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3835400" y="628650"/>
              <a:ext cx="7486649" cy="402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339724</xdr:colOff>
      <xdr:row>0</xdr:row>
      <xdr:rowOff>15874</xdr:rowOff>
    </xdr:from>
    <xdr:to>
      <xdr:col>18</xdr:col>
      <xdr:colOff>266699</xdr:colOff>
      <xdr:row>18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311150</xdr:colOff>
      <xdr:row>3</xdr:row>
      <xdr:rowOff>139700</xdr:rowOff>
    </xdr:from>
    <xdr:to>
      <xdr:col>21</xdr:col>
      <xdr:colOff>349249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A8FD2A9A-8097-4B90-8FB8-901971402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6BC2A31-39C2-40C2-9CAE-A6D77DBF6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165100</xdr:rowOff>
    </xdr:from>
    <xdr:to>
      <xdr:col>19</xdr:col>
      <xdr:colOff>546100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D026C6D-1274-47F9-AD59-5F610CA1C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C21" sqref="A1:V9995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N26" sqref="N26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5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5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5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C10" sqref="B4:F21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35</v>
      </c>
      <c r="C5" s="5">
        <v>172862.74200000014</v>
      </c>
      <c r="D5" s="5">
        <v>99140.87799999991</v>
      </c>
      <c r="E5" s="5">
        <v>56445.482999999993</v>
      </c>
      <c r="F5" s="5">
        <f t="shared" ref="F5:F21" si="0">SUM(C5:E5)</f>
        <v>328449.10300000006</v>
      </c>
    </row>
    <row r="6" spans="2:6" x14ac:dyDescent="0.25">
      <c r="B6" s="3" t="s">
        <v>71</v>
      </c>
      <c r="C6" s="5">
        <v>169932.76400000026</v>
      </c>
      <c r="D6" s="5">
        <v>91153.414000000033</v>
      </c>
      <c r="E6" s="5">
        <v>68920.876000000018</v>
      </c>
      <c r="F6" s="5">
        <f t="shared" si="0"/>
        <v>330007.05400000035</v>
      </c>
    </row>
    <row r="7" spans="2:6" x14ac:dyDescent="0.25">
      <c r="B7" s="3" t="s">
        <v>74</v>
      </c>
      <c r="C7" s="5">
        <v>118161.00899999998</v>
      </c>
      <c r="D7" s="5">
        <v>51560.313000000053</v>
      </c>
      <c r="E7" s="5">
        <v>33691.411</v>
      </c>
      <c r="F7" s="5">
        <f t="shared" si="0"/>
        <v>203412.73300000004</v>
      </c>
    </row>
    <row r="8" spans="2:6" x14ac:dyDescent="0.25">
      <c r="B8" s="3" t="s">
        <v>58</v>
      </c>
      <c r="C8" s="5">
        <v>100492.40200000007</v>
      </c>
      <c r="D8" s="5">
        <v>79790.997999999978</v>
      </c>
      <c r="E8" s="5">
        <v>43560.208000000006</v>
      </c>
      <c r="F8" s="5">
        <f t="shared" si="0"/>
        <v>223843.60800000007</v>
      </c>
    </row>
    <row r="9" spans="2:6" x14ac:dyDescent="0.25">
      <c r="B9" s="3" t="s">
        <v>55</v>
      </c>
      <c r="C9" s="5">
        <v>99933.795000000027</v>
      </c>
      <c r="D9" s="5">
        <v>70871.717499999955</v>
      </c>
      <c r="E9" s="5">
        <v>36160.019499999995</v>
      </c>
      <c r="F9" s="5">
        <f t="shared" si="0"/>
        <v>206965.53199999998</v>
      </c>
    </row>
    <row r="10" spans="2:6" x14ac:dyDescent="0.25">
      <c r="B10" s="3" t="s">
        <v>160</v>
      </c>
      <c r="C10" s="5">
        <v>87105.237999999925</v>
      </c>
      <c r="D10" s="5">
        <v>48190.563999999998</v>
      </c>
      <c r="E10" s="5">
        <v>32084.515999999989</v>
      </c>
      <c r="F10" s="5">
        <f t="shared" si="0"/>
        <v>167380.31799999991</v>
      </c>
    </row>
    <row r="11" spans="2:6" x14ac:dyDescent="0.25">
      <c r="B11" s="3" t="s">
        <v>683</v>
      </c>
      <c r="C11" s="5">
        <v>79542.825000000026</v>
      </c>
      <c r="D11" s="5">
        <v>60276.755000000005</v>
      </c>
      <c r="E11" s="5">
        <v>49419.050999999992</v>
      </c>
      <c r="F11" s="5">
        <f t="shared" si="0"/>
        <v>189238.63099999999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C5:C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workbookViewId="0">
      <selection activeCell="T11" sqref="T11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bestFit="1" customWidth="1"/>
    <col min="5" max="5" width="21.1406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5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>
      <selection activeCell="D4" sqref="D4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D6" sqref="D6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5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5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5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5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5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5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5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5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5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B4" sqref="B4:C4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G17" sqref="G17"/>
    </sheetView>
  </sheetViews>
  <sheetFormatPr defaultRowHeight="15" x14ac:dyDescent="0.25"/>
  <cols>
    <col min="2" max="3" width="11.85546875" bestFit="1" customWidth="1"/>
  </cols>
  <sheetData>
    <row r="1" spans="1:2" ht="23.25" x14ac:dyDescent="0.35">
      <c r="A1" s="16" t="s">
        <v>10990</v>
      </c>
    </row>
    <row r="3" spans="1:2" x14ac:dyDescent="0.25">
      <c r="A3" s="4" t="s">
        <v>10989</v>
      </c>
      <c r="B3" s="4" t="s">
        <v>17</v>
      </c>
    </row>
    <row r="4" spans="1:2" x14ac:dyDescent="0.25">
      <c r="A4" s="9" t="s">
        <v>10950</v>
      </c>
      <c r="B4" s="7">
        <v>151795.46030000021</v>
      </c>
    </row>
    <row r="5" spans="1:2" x14ac:dyDescent="0.25">
      <c r="A5" s="9" t="s">
        <v>10951</v>
      </c>
      <c r="B5" s="7">
        <v>151084.98550000001</v>
      </c>
    </row>
    <row r="6" spans="1:2" x14ac:dyDescent="0.25">
      <c r="A6" s="9" t="s">
        <v>10952</v>
      </c>
      <c r="B6" s="7">
        <v>134550.92129999999</v>
      </c>
    </row>
    <row r="7" spans="1:2" x14ac:dyDescent="0.25">
      <c r="A7" s="9" t="s">
        <v>10953</v>
      </c>
      <c r="B7" s="7">
        <v>109313.38719999985</v>
      </c>
    </row>
    <row r="8" spans="1:2" x14ac:dyDescent="0.25">
      <c r="A8" s="9" t="s">
        <v>10954</v>
      </c>
      <c r="B8" s="7">
        <v>169850.59679999997</v>
      </c>
    </row>
    <row r="9" spans="1:2" x14ac:dyDescent="0.25">
      <c r="A9" s="9" t="s">
        <v>10955</v>
      </c>
      <c r="B9" s="7">
        <v>184953.86179999969</v>
      </c>
    </row>
    <row r="10" spans="1:2" x14ac:dyDescent="0.25">
      <c r="A10" s="9" t="s">
        <v>10956</v>
      </c>
      <c r="B10" s="7">
        <v>137583.6532</v>
      </c>
    </row>
    <row r="11" spans="1:2" x14ac:dyDescent="0.25">
      <c r="A11" s="9" t="s">
        <v>10957</v>
      </c>
      <c r="B11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workbookViewId="0">
      <selection activeCell="W20" sqref="W20"/>
    </sheetView>
  </sheetViews>
  <sheetFormatPr defaultRowHeight="15" x14ac:dyDescent="0.25"/>
  <cols>
    <col min="1" max="1" width="2.140625" customWidth="1"/>
    <col min="3" max="4" width="12" bestFit="1" customWidth="1"/>
    <col min="5" max="7" width="10.85546875" bestFit="1" customWidth="1"/>
    <col min="8" max="8" width="9.85546875" customWidth="1"/>
    <col min="9" max="9" width="11.85546875" bestFit="1" customWidth="1"/>
  </cols>
  <sheetData>
    <row r="2" spans="2:9" ht="23.25" x14ac:dyDescent="0.35">
      <c r="B2" s="16" t="s">
        <v>10990</v>
      </c>
    </row>
    <row r="4" spans="2:9" x14ac:dyDescent="0.25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5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5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5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5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5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5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5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5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"/>
  <sheetViews>
    <sheetView workbookViewId="0">
      <selection activeCell="W20" sqref="W20"/>
    </sheetView>
  </sheetViews>
  <sheetFormatPr defaultRowHeight="15" x14ac:dyDescent="0.25"/>
  <cols>
    <col min="2" max="2" width="10.42578125" bestFit="1" customWidth="1"/>
    <col min="3" max="6" width="11.85546875" bestFit="1" customWidth="1"/>
  </cols>
  <sheetData>
    <row r="3" spans="2:6" x14ac:dyDescent="0.25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5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5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0"/>
  <sheetViews>
    <sheetView workbookViewId="0">
      <selection activeCell="W20" sqref="W20"/>
    </sheetView>
  </sheetViews>
  <sheetFormatPr defaultRowHeight="15" x14ac:dyDescent="0.25"/>
  <cols>
    <col min="2" max="2" width="12" bestFit="1" customWidth="1"/>
    <col min="3" max="3" width="11.42578125" bestFit="1" customWidth="1"/>
  </cols>
  <sheetData>
    <row r="3" spans="2:3" x14ac:dyDescent="0.25">
      <c r="B3" s="4" t="s">
        <v>15</v>
      </c>
      <c r="C3" s="4" t="s">
        <v>20</v>
      </c>
    </row>
    <row r="4" spans="2:3" x14ac:dyDescent="0.25">
      <c r="B4" t="s">
        <v>55</v>
      </c>
      <c r="C4" s="7">
        <v>-17725.481100000008</v>
      </c>
    </row>
    <row r="5" spans="2:3" x14ac:dyDescent="0.25">
      <c r="B5" t="s">
        <v>32</v>
      </c>
      <c r="C5" s="7">
        <v>-3472.5559999999978</v>
      </c>
    </row>
    <row r="6" spans="2:3" x14ac:dyDescent="0.25">
      <c r="B6" t="s">
        <v>578</v>
      </c>
      <c r="C6" s="7">
        <v>-1189.0994999999984</v>
      </c>
    </row>
    <row r="7" spans="2:3" x14ac:dyDescent="0.25">
      <c r="B7" t="s">
        <v>268</v>
      </c>
      <c r="C7" s="7">
        <v>949.51819999999975</v>
      </c>
    </row>
    <row r="8" spans="2:3" x14ac:dyDescent="0.25">
      <c r="B8" t="s">
        <v>683</v>
      </c>
      <c r="C8" s="7">
        <v>3384.7568999999999</v>
      </c>
    </row>
    <row r="9" spans="2:3" x14ac:dyDescent="0.25">
      <c r="B9" t="s">
        <v>46</v>
      </c>
      <c r="C9" s="7">
        <v>5546.2539999999981</v>
      </c>
    </row>
    <row r="10" spans="2:3" x14ac:dyDescent="0.25">
      <c r="B10" t="s">
        <v>67</v>
      </c>
      <c r="C10" s="7">
        <v>6527.7869999999984</v>
      </c>
    </row>
    <row r="11" spans="2:3" x14ac:dyDescent="0.25">
      <c r="B11" t="s">
        <v>172</v>
      </c>
      <c r="C11" s="7">
        <v>6964.1767000000027</v>
      </c>
    </row>
    <row r="12" spans="2:3" x14ac:dyDescent="0.25">
      <c r="B12" t="s">
        <v>64</v>
      </c>
      <c r="C12" s="7">
        <v>13059.143599999983</v>
      </c>
    </row>
    <row r="13" spans="2:3" x14ac:dyDescent="0.25">
      <c r="B13" t="s">
        <v>77</v>
      </c>
      <c r="C13" s="7">
        <v>18138.005399999995</v>
      </c>
    </row>
    <row r="14" spans="2:3" x14ac:dyDescent="0.25">
      <c r="B14" t="s">
        <v>58</v>
      </c>
      <c r="C14" s="7">
        <v>21278.826399999998</v>
      </c>
    </row>
    <row r="15" spans="2:3" x14ac:dyDescent="0.25">
      <c r="B15" t="s">
        <v>35</v>
      </c>
      <c r="C15" s="7">
        <v>26590.166300000026</v>
      </c>
    </row>
    <row r="16" spans="2:3" x14ac:dyDescent="0.25">
      <c r="B16" t="s">
        <v>74</v>
      </c>
      <c r="C16" s="7">
        <v>30221.763299999995</v>
      </c>
    </row>
    <row r="17" spans="2:3" x14ac:dyDescent="0.25">
      <c r="B17" t="s">
        <v>89</v>
      </c>
      <c r="C17" s="7">
        <v>34053.569299999966</v>
      </c>
    </row>
    <row r="18" spans="2:3" x14ac:dyDescent="0.25">
      <c r="B18" t="s">
        <v>160</v>
      </c>
      <c r="C18" s="7">
        <v>41936.635699999933</v>
      </c>
    </row>
    <row r="19" spans="2:3" x14ac:dyDescent="0.25">
      <c r="B19" t="s">
        <v>71</v>
      </c>
      <c r="C19" s="7">
        <v>44515.730600000003</v>
      </c>
    </row>
    <row r="20" spans="2:3" x14ac:dyDescent="0.25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2025-03-27T05:31:41Z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