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"/>
    </mc:Choice>
  </mc:AlternateContent>
  <bookViews>
    <workbookView xWindow="-105" yWindow="-105" windowWidth="9795" windowHeight="13650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7" l="1"/>
  <c r="T6" i="7"/>
  <c r="T5" i="7"/>
  <c r="T4" i="7"/>
  <c r="T3" i="7"/>
  <c r="T2" i="7"/>
</calcChain>
</file>

<file path=xl/sharedStrings.xml><?xml version="1.0" encoding="utf-8"?>
<sst xmlns="http://schemas.openxmlformats.org/spreadsheetml/2006/main" count="12032" uniqueCount="2711">
  <si>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</si>
  <si>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</si>
  <si>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</si>
  <si>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</si>
  <si>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</si>
  <si>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</si>
  <si>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</si>
  <si>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</si>
  <si>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</si>
  <si>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</si>
  <si>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</si>
  <si>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</si>
  <si>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</si>
  <si>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</si>
  <si>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</si>
  <si>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</si>
  <si>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</si>
  <si>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</si>
  <si>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</si>
  <si>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</si>
  <si>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</si>
  <si>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</si>
  <si>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</si>
  <si>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</si>
  <si>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</si>
  <si>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</si>
  <si>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</si>
  <si>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</si>
  <si>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</si>
  <si>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</si>
  <si>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</si>
  <si>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</si>
  <si>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</si>
  <si>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</si>
  <si>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</si>
  <si>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</si>
  <si>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</si>
  <si>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</si>
  <si>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</si>
  <si>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</si>
  <si>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</si>
  <si>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</si>
  <si>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</si>
  <si>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</si>
  <si>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</si>
  <si>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</si>
  <si>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</si>
  <si>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</si>
  <si>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</si>
  <si>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</si>
  <si>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</si>
  <si>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</si>
  <si>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</si>
  <si>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</si>
  <si>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</si>
  <si>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</si>
  <si>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</si>
  <si>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</si>
  <si>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</si>
  <si>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</si>
  <si>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</si>
  <si>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</si>
  <si>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</si>
  <si>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</si>
  <si>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</si>
  <si>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</si>
  <si>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</si>
  <si>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</si>
  <si>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</si>
  <si>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</si>
  <si>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</si>
  <si>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</si>
  <si>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</si>
  <si>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</si>
  <si>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</si>
  <si>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</si>
  <si>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</si>
  <si>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</si>
  <si>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</si>
  <si>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</si>
  <si>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</si>
  <si>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</si>
  <si>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</si>
  <si>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</si>
  <si>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</si>
  <si>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</si>
  <si>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</si>
  <si>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</si>
  <si>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</si>
  <si>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</si>
  <si>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</si>
  <si>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</si>
  <si>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</si>
  <si>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</si>
  <si>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</si>
  <si>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</si>
  <si>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</si>
  <si>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</si>
  <si>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</si>
  <si>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</si>
  <si>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</si>
  <si>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</si>
  <si>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</si>
  <si>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</si>
  <si>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</si>
  <si>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</si>
  <si>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</si>
  <si>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</si>
  <si>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</si>
  <si>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</si>
  <si>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</si>
  <si>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</si>
  <si>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</si>
  <si>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</si>
  <si>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</si>
  <si>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</si>
  <si>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</si>
  <si>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</si>
  <si>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</si>
  <si>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</si>
  <si>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</si>
  <si>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</si>
  <si>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</si>
  <si>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</si>
  <si>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</si>
  <si>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</si>
  <si>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</si>
  <si>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</si>
  <si>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</si>
  <si>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</si>
  <si>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</si>
  <si>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</si>
  <si>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</si>
  <si>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</si>
  <si>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</si>
  <si>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</si>
  <si>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</si>
  <si>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</si>
  <si>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</si>
  <si>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</si>
  <si>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</si>
  <si>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</si>
  <si>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</si>
  <si>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</si>
  <si>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</si>
  <si>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</si>
  <si>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</si>
  <si>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</si>
  <si>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</si>
  <si>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</si>
  <si>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</si>
  <si>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</si>
  <si>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</si>
  <si>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</si>
  <si>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</si>
  <si>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</si>
  <si>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</si>
  <si>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</si>
  <si>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</si>
  <si>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</si>
  <si>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</si>
  <si>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</si>
  <si>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</si>
  <si>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</si>
  <si>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</si>
  <si>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</si>
  <si>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</si>
  <si>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</si>
  <si>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</si>
  <si>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</si>
  <si>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</si>
  <si>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</si>
  <si>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</si>
  <si>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</si>
  <si>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</si>
  <si>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</si>
  <si>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</si>
  <si>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</si>
  <si>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</si>
  <si>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</si>
  <si>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</si>
  <si>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</si>
  <si>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</si>
  <si>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</si>
  <si>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</si>
  <si>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</si>
  <si>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</si>
  <si>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</si>
  <si>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</si>
  <si>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</si>
  <si>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</si>
  <si>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</si>
  <si>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</si>
  <si>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</si>
  <si>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</si>
  <si>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</si>
  <si>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</si>
  <si>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</si>
  <si>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</si>
  <si>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</si>
  <si>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</si>
  <si>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</si>
  <si>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</si>
  <si>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</si>
  <si>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</si>
  <si>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</si>
  <si>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</si>
  <si>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</si>
  <si>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</si>
  <si>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</si>
  <si>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</si>
  <si>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</si>
  <si>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</si>
  <si>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</si>
  <si>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</si>
  <si>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</si>
  <si>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</si>
  <si>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</si>
  <si>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</si>
  <si>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</si>
  <si>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</si>
  <si>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</si>
  <si>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</si>
  <si>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</si>
  <si>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</si>
  <si>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</si>
  <si>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</si>
  <si>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</si>
  <si>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</si>
  <si>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</si>
  <si>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</si>
  <si>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</si>
  <si>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</si>
  <si>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</si>
  <si>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</si>
  <si>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</si>
  <si>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</si>
  <si>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</si>
  <si>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</si>
  <si>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</si>
  <si>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</si>
  <si>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</si>
  <si>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</si>
  <si>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</si>
  <si>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</si>
  <si>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</si>
  <si>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</si>
  <si>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</si>
  <si>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</si>
  <si>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</si>
  <si>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</si>
  <si>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</si>
  <si>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</si>
  <si>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</si>
  <si>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</si>
  <si>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</si>
  <si>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</si>
  <si>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</si>
  <si>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</si>
  <si>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</si>
  <si>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</si>
  <si>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</si>
  <si>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</si>
  <si>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</si>
  <si>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</si>
  <si>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</si>
  <si>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</si>
  <si>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</si>
  <si>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</si>
  <si>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</si>
  <si>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</si>
  <si>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</si>
  <si>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</si>
  <si>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</si>
  <si>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</si>
  <si>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</si>
  <si>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</si>
  <si>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</si>
  <si>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</si>
  <si>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</si>
  <si>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</si>
  <si>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</si>
  <si>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</si>
  <si>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</si>
  <si>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</si>
  <si>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</si>
  <si>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</si>
  <si>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</si>
  <si>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</si>
  <si>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</si>
  <si>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</si>
  <si>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</si>
  <si>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</si>
  <si>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</si>
  <si>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</si>
  <si>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</si>
  <si>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</si>
  <si>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</si>
  <si>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</si>
  <si>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</si>
  <si>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</si>
  <si>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</si>
  <si>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</si>
  <si>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</si>
  <si>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</si>
  <si>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</si>
  <si>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</si>
  <si>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</si>
  <si>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</si>
  <si>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</si>
  <si>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</si>
  <si>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</si>
  <si>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</si>
  <si>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</si>
  <si>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</si>
  <si>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</si>
  <si>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</si>
  <si>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</si>
  <si>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</si>
  <si>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</si>
  <si>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</si>
  <si>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</si>
  <si>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</si>
  <si>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</si>
  <si>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</si>
  <si>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</si>
  <si>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</si>
  <si>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</si>
  <si>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</si>
  <si>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</si>
  <si>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</si>
  <si>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</si>
  <si>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</si>
  <si>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</si>
  <si>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</si>
  <si>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</si>
  <si>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</si>
  <si>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</si>
  <si>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</si>
  <si>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</si>
  <si>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</si>
  <si>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</si>
  <si>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</si>
  <si>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</si>
  <si>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</si>
  <si>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</si>
  <si>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</si>
  <si>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</si>
  <si>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</si>
  <si>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</si>
  <si>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</si>
  <si>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</si>
  <si>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</si>
  <si>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</si>
  <si>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</si>
  <si>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</si>
  <si>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</si>
  <si>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</si>
  <si>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</si>
  <si>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</si>
  <si>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</si>
  <si>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</si>
  <si>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</si>
  <si>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</si>
  <si>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</si>
  <si>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</si>
  <si>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</si>
  <si>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</si>
  <si>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</si>
  <si>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</si>
  <si>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</si>
  <si>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</si>
  <si>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</si>
  <si>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</si>
  <si>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</si>
  <si>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</si>
  <si>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</si>
  <si>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</si>
  <si>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</si>
  <si>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</si>
  <si>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</si>
  <si>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</si>
  <si>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</si>
  <si>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</si>
  <si>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</si>
  <si>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</si>
  <si>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</si>
  <si>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</si>
  <si>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</si>
  <si>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</si>
  <si>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</si>
  <si>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</si>
  <si>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</si>
  <si>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</si>
  <si>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</si>
  <si>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</si>
  <si>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</si>
  <si>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</si>
  <si>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</si>
  <si>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</si>
  <si>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</si>
  <si>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</si>
  <si>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</si>
  <si>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</si>
  <si>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</si>
  <si>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</si>
  <si>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</si>
  <si>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</si>
  <si>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</si>
  <si>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</si>
  <si>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</si>
  <si>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</si>
  <si>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</si>
  <si>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</si>
  <si>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</si>
  <si>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</si>
  <si>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</si>
  <si>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</si>
  <si>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</si>
  <si>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</si>
  <si>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</si>
  <si>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</si>
  <si>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</si>
  <si>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</si>
  <si>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</si>
  <si>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</si>
  <si>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</si>
  <si>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</si>
  <si>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</si>
  <si>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</si>
  <si>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</si>
  <si>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</si>
  <si>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</si>
  <si>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</si>
  <si>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</si>
  <si>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</si>
  <si>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</si>
  <si>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</si>
  <si>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</si>
  <si>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</si>
  <si>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</si>
  <si>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</si>
  <si>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</si>
  <si>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</si>
  <si>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</si>
  <si>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</si>
  <si>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</si>
  <si>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</si>
  <si>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</si>
  <si>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</si>
  <si>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</si>
  <si>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</si>
  <si>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</si>
  <si>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</si>
  <si>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</si>
  <si>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</si>
  <si>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</si>
  <si>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</si>
  <si>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</si>
  <si>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</si>
  <si>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</si>
  <si>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</si>
  <si>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</si>
  <si>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</si>
  <si>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</si>
  <si>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</si>
  <si>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</si>
  <si>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</si>
  <si>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</si>
  <si>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</si>
  <si>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</si>
  <si>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</si>
  <si>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</si>
  <si>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</si>
  <si>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</si>
  <si>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</si>
  <si>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</si>
  <si>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</si>
  <si>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</si>
  <si>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</si>
  <si>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</si>
  <si>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</si>
  <si>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</si>
  <si>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</si>
  <si>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</si>
  <si>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</si>
  <si>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</si>
  <si>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</si>
  <si>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</si>
  <si>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</si>
  <si>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</si>
  <si>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</si>
  <si>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</si>
  <si>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</si>
  <si>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</si>
  <si>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</si>
  <si>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</si>
  <si>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</si>
  <si>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</si>
  <si>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</si>
  <si>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</si>
  <si>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</si>
  <si>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</si>
  <si>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</si>
  <si>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</si>
  <si>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</si>
  <si>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</si>
  <si>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</si>
  <si>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</si>
  <si>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</si>
  <si>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</si>
  <si>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</si>
  <si>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</si>
  <si>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</si>
  <si>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</si>
  <si>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</si>
  <si>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</si>
  <si>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</si>
  <si>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</si>
  <si>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</si>
  <si>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</si>
  <si>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</si>
  <si>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</si>
  <si>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</si>
  <si>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</si>
  <si>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</si>
  <si>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</si>
  <si>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</si>
  <si>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</si>
  <si>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</si>
  <si>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</si>
  <si>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</si>
  <si>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</si>
  <si>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</si>
  <si>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</si>
  <si>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</si>
  <si>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</si>
  <si>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</si>
  <si>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</si>
  <si>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</si>
  <si>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</si>
  <si>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</si>
  <si>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</si>
  <si>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</si>
  <si>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</si>
  <si>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</si>
  <si>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</si>
  <si>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</si>
  <si>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</si>
  <si>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</si>
  <si>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</si>
  <si>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</si>
  <si>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</si>
  <si>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</si>
  <si>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</si>
  <si>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</si>
  <si>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</si>
  <si>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</si>
  <si>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</si>
  <si>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</si>
  <si>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</si>
  <si>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</si>
  <si>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</si>
  <si>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</si>
  <si>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</si>
  <si>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</si>
  <si>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</si>
  <si>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</si>
  <si>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</si>
  <si>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</si>
  <si>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</si>
  <si>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</si>
  <si>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</si>
  <si>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</si>
  <si>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</si>
  <si>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</si>
  <si>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</si>
  <si>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</si>
  <si>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</si>
  <si>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</si>
  <si>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</si>
  <si>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</si>
  <si>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</si>
  <si>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</si>
  <si>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</si>
  <si>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</si>
  <si>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</si>
  <si>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</si>
  <si>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</si>
  <si>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</si>
  <si>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</si>
  <si>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</si>
  <si>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</si>
  <si>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</si>
  <si>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</si>
  <si>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</si>
  <si>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</si>
  <si>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</si>
  <si>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</si>
  <si>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</si>
  <si>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</si>
  <si>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</si>
  <si>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</si>
  <si>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</si>
  <si>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</si>
  <si>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</si>
  <si>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</si>
  <si>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</si>
  <si>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</si>
  <si>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</si>
  <si>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</si>
  <si>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</si>
  <si>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</si>
  <si>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</si>
  <si>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</si>
  <si>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</si>
  <si>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</si>
  <si>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</si>
  <si>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</si>
  <si>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</si>
  <si>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</si>
  <si>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</si>
  <si>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</si>
  <si>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</si>
  <si>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</si>
  <si>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</si>
  <si>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</si>
  <si>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</si>
  <si>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</si>
  <si>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</si>
  <si>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</si>
  <si>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</si>
  <si>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</si>
  <si>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</si>
  <si>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</si>
  <si>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</si>
  <si>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</si>
  <si>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</si>
  <si>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</si>
  <si>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</si>
  <si>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</si>
  <si>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</si>
  <si>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</si>
  <si>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</si>
  <si>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</si>
  <si>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</si>
  <si>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</si>
  <si>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</si>
  <si>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</si>
  <si>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</si>
  <si>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</si>
  <si>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</si>
  <si>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</si>
  <si>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</si>
  <si>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</si>
  <si>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</si>
  <si>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</si>
  <si>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</si>
  <si>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</si>
  <si>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</si>
  <si>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</si>
  <si>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</si>
  <si>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</si>
  <si>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</si>
  <si>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</si>
  <si>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</si>
  <si>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</si>
  <si>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</si>
  <si>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</si>
  <si>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</si>
  <si>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</si>
  <si>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</si>
  <si>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</si>
  <si>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</si>
  <si>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</si>
  <si>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</si>
  <si>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</si>
  <si>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</si>
  <si>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</si>
  <si>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</si>
  <si>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</si>
  <si>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</si>
  <si>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</si>
  <si>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</si>
  <si>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</si>
  <si>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</si>
  <si>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</si>
  <si>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</si>
  <si>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</si>
  <si>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</si>
  <si>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</si>
  <si>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</si>
  <si>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</si>
  <si>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</si>
  <si>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</si>
  <si>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</si>
  <si>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</si>
  <si>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</si>
  <si>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</si>
  <si>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</si>
  <si>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</si>
  <si>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</si>
  <si>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</si>
  <si>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</si>
  <si>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</si>
  <si>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</si>
  <si>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</si>
  <si>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</si>
  <si>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</si>
  <si>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</si>
  <si>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</si>
  <si>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</si>
  <si>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</si>
  <si>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</si>
  <si>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</si>
  <si>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</si>
  <si>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</si>
  <si>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</si>
  <si>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</si>
  <si>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</si>
  <si>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</si>
  <si>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</si>
  <si>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</si>
  <si>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</si>
  <si>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</si>
  <si>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</si>
  <si>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</si>
  <si>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</si>
  <si>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</si>
  <si>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</si>
  <si>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</si>
  <si>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</si>
  <si>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</si>
  <si>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</si>
  <si>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</si>
  <si>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</si>
  <si>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</si>
  <si>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</si>
  <si>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</si>
  <si>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</si>
  <si>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</si>
  <si>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</si>
  <si>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</si>
  <si>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</si>
  <si>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</si>
  <si>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</si>
  <si>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</si>
  <si>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</si>
  <si>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</si>
  <si>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</si>
  <si>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</si>
  <si>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</si>
  <si>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</si>
  <si>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</si>
  <si>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</si>
  <si>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</si>
  <si>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</si>
  <si>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</si>
  <si>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</si>
  <si>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</si>
  <si>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</si>
  <si>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</si>
  <si>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</si>
  <si>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</si>
  <si>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</si>
  <si>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</si>
  <si>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</si>
  <si>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</si>
  <si>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</si>
  <si>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</si>
  <si>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</si>
  <si>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</si>
  <si>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</si>
  <si>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</si>
  <si>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</si>
  <si>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</si>
  <si>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</si>
  <si>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</si>
  <si>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</si>
  <si>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</si>
  <si>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</si>
  <si>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</si>
  <si>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</si>
  <si>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</si>
  <si>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</si>
  <si>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</si>
  <si>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</si>
  <si>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</si>
  <si>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</si>
  <si>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</si>
  <si>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</si>
  <si>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</si>
  <si>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</si>
  <si>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</si>
  <si>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</si>
  <si>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</si>
  <si>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</si>
  <si>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</si>
  <si>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</si>
  <si>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</si>
  <si>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</si>
  <si>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</si>
  <si>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</si>
  <si>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</si>
  <si>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</si>
  <si>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</si>
  <si>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</si>
  <si>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</si>
  <si>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</si>
  <si>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</si>
  <si>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</si>
  <si>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</si>
  <si>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</si>
  <si>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</si>
  <si>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</si>
  <si>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</si>
  <si>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</si>
  <si>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</si>
  <si>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</si>
  <si>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</si>
  <si>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</si>
  <si>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</si>
  <si>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</si>
  <si>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</si>
  <si>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</si>
  <si>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</si>
  <si>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</si>
  <si>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</si>
  <si>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</si>
  <si>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</si>
  <si>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</si>
  <si>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</si>
  <si>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</si>
  <si>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</si>
  <si>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</si>
  <si>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</si>
  <si>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</si>
  <si>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</si>
  <si>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</si>
  <si>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</si>
  <si>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</si>
  <si>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</si>
  <si>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</si>
  <si>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</si>
  <si>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</si>
  <si>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</si>
  <si>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</si>
  <si>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</si>
  <si>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</si>
  <si>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</si>
  <si>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</si>
  <si>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</si>
  <si>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</si>
  <si>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</si>
  <si>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</si>
  <si>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</si>
  <si>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</si>
  <si>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</si>
  <si>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</si>
  <si>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</si>
  <si>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</si>
  <si>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</si>
  <si>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</si>
  <si>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</si>
  <si>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</si>
  <si>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</si>
  <si>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</si>
  <si>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</si>
  <si>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</si>
  <si>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</si>
  <si>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</si>
  <si>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</si>
  <si>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</si>
  <si>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</si>
  <si>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</si>
  <si>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</si>
  <si>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</si>
  <si>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</si>
  <si>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</si>
  <si>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</si>
  <si>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</si>
  <si>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</si>
  <si>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</si>
  <si>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</si>
  <si>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</si>
  <si>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</si>
  <si>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</si>
  <si>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</si>
  <si>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</si>
  <si>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</si>
  <si>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</si>
  <si>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</si>
  <si>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</si>
  <si>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</si>
  <si>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</si>
  <si>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</si>
  <si>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</si>
  <si>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</si>
  <si>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</si>
  <si>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</si>
  <si>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</si>
  <si>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</si>
  <si>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</si>
  <si>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</si>
  <si>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</si>
  <si>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</si>
  <si>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</si>
  <si>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</si>
  <si>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</si>
  <si>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</si>
  <si>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</si>
  <si>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</si>
  <si>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</si>
  <si>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</si>
  <si>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</si>
  <si>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</si>
  <si>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</si>
  <si>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</si>
  <si>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</si>
  <si>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</si>
  <si>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</si>
  <si>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</si>
  <si>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</si>
  <si>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</si>
  <si>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</si>
  <si>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</si>
  <si>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</si>
  <si>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</si>
  <si>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</si>
  <si>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</si>
  <si>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</si>
  <si>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</si>
  <si>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</si>
  <si>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</si>
  <si>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</si>
  <si>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</si>
  <si>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</si>
  <si>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</si>
  <si>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</si>
  <si>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</si>
  <si>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</si>
  <si>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</si>
  <si>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</si>
  <si>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</si>
  <si>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</si>
  <si>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</si>
  <si>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</si>
  <si>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</si>
  <si>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</si>
  <si>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</si>
  <si>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</si>
  <si>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</si>
  <si>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</si>
  <si>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</si>
  <si>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</si>
  <si>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</si>
  <si>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</si>
  <si>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</si>
  <si>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</si>
  <si>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</si>
  <si>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</si>
  <si>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</si>
  <si>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</si>
  <si>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</si>
  <si>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</si>
  <si>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</si>
  <si>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</si>
  <si>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</si>
  <si>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</si>
  <si>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</si>
  <si>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</si>
  <si>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</si>
  <si>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</si>
  <si>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</si>
  <si>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</si>
  <si>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</si>
  <si>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</si>
  <si>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</si>
  <si>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</si>
  <si>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</si>
  <si>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</si>
  <si>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</si>
  <si>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</si>
  <si>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</si>
  <si>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</si>
  <si>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</si>
  <si>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</si>
  <si>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</si>
  <si>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</si>
  <si>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</si>
  <si>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</si>
  <si>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</si>
  <si>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</si>
  <si>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</si>
  <si>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</si>
  <si>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</si>
  <si>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</si>
  <si>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</si>
  <si>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</si>
  <si>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</si>
  <si>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</si>
  <si>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</si>
  <si>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</si>
  <si>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</si>
  <si>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</si>
  <si>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</si>
  <si>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</si>
  <si>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</si>
  <si>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</si>
  <si>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</si>
  <si>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</si>
  <si>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</si>
  <si>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</si>
  <si>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</si>
  <si>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</si>
  <si>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</si>
  <si>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</si>
  <si>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</si>
  <si>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</si>
  <si>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</si>
  <si>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</si>
  <si>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</si>
  <si>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</si>
  <si>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</si>
  <si>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</si>
  <si>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</si>
  <si>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</si>
  <si>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</si>
  <si>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</si>
  <si>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</si>
  <si>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</si>
  <si>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</si>
  <si>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</si>
  <si>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</si>
  <si>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</si>
  <si>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</si>
  <si>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</si>
  <si>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</si>
  <si>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</si>
  <si>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</si>
  <si>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</si>
  <si>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</si>
  <si>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</si>
  <si>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</si>
  <si>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</si>
  <si>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</si>
  <si>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</si>
  <si>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</si>
  <si>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</si>
  <si>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</si>
  <si>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</si>
  <si>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</si>
  <si>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</si>
  <si>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</si>
  <si>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</si>
  <si>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</si>
  <si>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</si>
  <si>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</si>
  <si>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</si>
  <si>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</si>
  <si>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</si>
  <si>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</si>
  <si>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</si>
  <si>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</si>
  <si>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</si>
  <si>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</si>
  <si>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</si>
  <si>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</si>
  <si>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</si>
  <si>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</si>
  <si>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</si>
  <si>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</si>
  <si>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</si>
  <si>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</si>
  <si>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</si>
  <si>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</si>
  <si>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</si>
  <si>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</si>
  <si>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</si>
  <si>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</si>
  <si>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</si>
  <si>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</si>
  <si>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</si>
  <si>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</si>
  <si>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</si>
  <si>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</si>
  <si>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</si>
  <si>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</si>
  <si>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</si>
  <si>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</si>
  <si>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</si>
  <si>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</si>
  <si>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</si>
  <si>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</si>
  <si>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</si>
  <si>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</si>
  <si>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</si>
  <si>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</si>
  <si>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</si>
  <si>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</si>
  <si>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</si>
  <si>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</si>
  <si>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</si>
  <si>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</si>
  <si>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</si>
  <si>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</si>
  <si>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</si>
  <si>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</si>
  <si>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</si>
  <si>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</si>
  <si>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</si>
  <si>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</si>
  <si>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</si>
  <si>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</si>
  <si>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</si>
  <si>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</si>
  <si>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</si>
  <si>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</si>
  <si>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</si>
  <si>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</si>
  <si>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</si>
  <si>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</si>
  <si>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</si>
  <si>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</si>
  <si>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</si>
  <si>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</si>
  <si>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</si>
  <si>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</si>
  <si>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</si>
  <si>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</si>
  <si>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</si>
  <si>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</si>
  <si>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</si>
  <si>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</si>
  <si>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</si>
  <si>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</si>
  <si>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</si>
  <si>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</si>
  <si>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</si>
  <si>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</si>
  <si>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</si>
  <si>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</si>
  <si>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</si>
  <si>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</si>
  <si>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</si>
  <si>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</si>
  <si>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</si>
  <si>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</si>
  <si>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</si>
  <si>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</si>
  <si>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</si>
  <si>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</si>
  <si>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</si>
  <si>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</si>
  <si>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</si>
  <si>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</si>
  <si>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</si>
  <si>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</si>
  <si>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</si>
  <si>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</si>
  <si>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</si>
  <si>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</si>
  <si>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</si>
  <si>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</si>
  <si>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</si>
  <si>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</si>
  <si>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</si>
  <si>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</si>
  <si>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</si>
  <si>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</si>
  <si>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</si>
  <si>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</si>
  <si>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</si>
  <si>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</si>
  <si>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</si>
  <si>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</si>
  <si>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</si>
  <si>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</si>
  <si>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</si>
  <si>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</si>
  <si>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</si>
  <si>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</si>
  <si>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</si>
  <si>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</si>
  <si>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</si>
  <si>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</si>
  <si>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</si>
  <si>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</si>
  <si>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</si>
  <si>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</si>
  <si>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</si>
  <si>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</si>
  <si>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</si>
  <si>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</si>
  <si>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</si>
  <si>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</si>
  <si>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</si>
  <si>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</si>
  <si>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</si>
  <si>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</si>
  <si>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</si>
  <si>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</si>
  <si>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</si>
  <si>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</si>
  <si>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</si>
  <si>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</si>
  <si>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</si>
  <si>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</si>
  <si>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</si>
  <si>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</si>
  <si>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</si>
  <si>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</si>
  <si>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</si>
  <si>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</si>
  <si>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</si>
  <si>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</si>
  <si>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</si>
  <si>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</si>
  <si>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</si>
  <si>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</si>
  <si>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</si>
  <si>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</si>
  <si>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</si>
  <si>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</si>
  <si>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</si>
  <si>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</si>
  <si>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</si>
  <si>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</si>
  <si>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</si>
  <si>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</si>
  <si>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</si>
  <si>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</si>
  <si>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</si>
  <si>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</si>
  <si>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</si>
  <si>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</si>
  <si>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</si>
  <si>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</si>
  <si>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</si>
  <si>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</si>
  <si>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</si>
  <si>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</si>
  <si>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</si>
  <si>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</si>
  <si>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</si>
  <si>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</si>
  <si>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</si>
  <si>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</si>
  <si>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</si>
  <si>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</si>
  <si>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</si>
  <si>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</si>
  <si>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</si>
  <si>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</si>
  <si>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</si>
  <si>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</si>
  <si>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</si>
  <si>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</si>
  <si>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</si>
  <si>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</si>
  <si>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</si>
  <si>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</si>
  <si>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</si>
  <si>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</si>
  <si>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</si>
  <si>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</si>
  <si>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</si>
  <si>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</si>
  <si>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</si>
  <si>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</si>
  <si>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</si>
  <si>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</si>
  <si>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</si>
  <si>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</si>
  <si>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</si>
  <si>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</si>
  <si>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</si>
  <si>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</si>
  <si>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</si>
  <si>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</si>
  <si>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</si>
  <si>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</si>
  <si>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</si>
  <si>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</si>
  <si>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</si>
  <si>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</si>
  <si>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</si>
  <si>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</si>
  <si>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</si>
  <si>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</si>
  <si>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</si>
  <si>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</si>
  <si>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</si>
  <si>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</si>
  <si>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</si>
  <si>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</si>
  <si>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</si>
  <si>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</si>
  <si>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</si>
  <si>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</si>
  <si>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</si>
  <si>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</si>
  <si>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</si>
  <si>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</si>
  <si>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</si>
  <si>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</si>
  <si>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</si>
  <si>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</si>
  <si>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</si>
  <si>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</si>
  <si>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</si>
  <si>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</si>
  <si>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</si>
  <si>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</si>
  <si>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</si>
  <si>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</si>
  <si>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</si>
  <si>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</si>
  <si>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</si>
  <si>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</si>
  <si>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</si>
  <si>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</si>
  <si>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</si>
  <si>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</si>
  <si>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</si>
  <si>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</si>
  <si>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</si>
  <si>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</si>
  <si>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</si>
  <si>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</si>
  <si>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</si>
  <si>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</si>
  <si>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</si>
  <si>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</si>
  <si>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</si>
  <si>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</si>
  <si>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</si>
  <si>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</si>
  <si>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</si>
  <si>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</si>
  <si>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</si>
  <si>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</si>
  <si>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</si>
  <si>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</si>
  <si>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</si>
  <si>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</si>
  <si>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</si>
  <si>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</si>
  <si>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</si>
  <si>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</si>
  <si>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</si>
  <si>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</si>
  <si>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</si>
  <si>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</si>
  <si>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</si>
  <si>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</si>
  <si>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</si>
  <si>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</si>
  <si>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</si>
  <si>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</si>
  <si>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</si>
  <si>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</si>
  <si>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</si>
  <si>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</si>
  <si>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</si>
  <si>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</si>
  <si>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</si>
  <si>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</si>
  <si>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</si>
  <si>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</si>
  <si>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</si>
  <si>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</si>
  <si>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</si>
  <si>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</si>
  <si>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</si>
  <si>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</si>
  <si>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</si>
  <si>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</si>
  <si>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</si>
  <si>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</si>
  <si>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</si>
  <si>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</si>
  <si>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</si>
  <si>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</si>
  <si>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</si>
  <si>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</si>
  <si>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</si>
  <si>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</si>
  <si>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</si>
  <si>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</si>
  <si>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</si>
  <si>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</si>
  <si>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</si>
  <si>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</si>
  <si>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</si>
  <si>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</si>
  <si>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</si>
  <si>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</si>
  <si>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</si>
  <si>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</si>
  <si>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</si>
  <si>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</si>
  <si>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</si>
  <si>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</si>
  <si>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</si>
  <si>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</si>
  <si>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</si>
  <si>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</si>
  <si>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</si>
  <si>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</si>
  <si>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</si>
  <si>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</si>
  <si>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</si>
  <si>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</si>
  <si>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</si>
  <si>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</si>
  <si>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</si>
  <si>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</si>
  <si>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</si>
  <si>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</si>
  <si>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</si>
  <si>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</si>
  <si>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</si>
  <si>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</si>
  <si>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</si>
  <si>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</si>
  <si>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</si>
  <si>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</si>
  <si>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</si>
  <si>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</si>
  <si>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</si>
  <si>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</si>
  <si>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</si>
  <si>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</si>
  <si>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</si>
  <si>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</si>
  <si>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</si>
  <si>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</si>
  <si>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</si>
  <si>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</si>
  <si>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</si>
  <si>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</si>
  <si>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</si>
  <si>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</si>
  <si>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</si>
  <si>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</si>
  <si>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</si>
  <si>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</si>
  <si>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</si>
  <si>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</si>
  <si>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</si>
  <si>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</si>
  <si>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</si>
  <si>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</si>
  <si>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</si>
  <si>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</si>
  <si>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</si>
  <si>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</si>
  <si>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</si>
  <si>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</si>
  <si>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</si>
  <si>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</si>
  <si>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</si>
  <si>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</si>
  <si>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</si>
  <si>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</si>
  <si>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</si>
  <si>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</si>
  <si>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</si>
  <si>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</si>
  <si>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</si>
  <si>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</si>
  <si>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</si>
  <si>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</si>
  <si>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</si>
  <si>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</si>
  <si>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</si>
  <si>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</si>
  <si>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</si>
  <si>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</si>
  <si>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</si>
  <si>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</si>
  <si>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</si>
  <si>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</si>
  <si>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</si>
  <si>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</si>
  <si>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</si>
  <si>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</si>
  <si>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</si>
  <si>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</si>
  <si>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</si>
  <si>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</si>
  <si>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</si>
  <si>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</si>
  <si>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</si>
  <si>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</si>
  <si>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</si>
  <si>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</si>
  <si>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</si>
  <si>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</si>
  <si>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</si>
  <si>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</si>
  <si>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</si>
  <si>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</si>
  <si>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</si>
  <si>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</si>
  <si>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</si>
  <si>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</si>
  <si>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</si>
  <si>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</si>
  <si>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</si>
  <si>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</si>
  <si>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</si>
  <si>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</si>
  <si>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</si>
  <si>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</si>
  <si>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</si>
  <si>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</si>
  <si>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</si>
  <si>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</si>
  <si>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</si>
  <si>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</si>
  <si>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</si>
  <si>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</si>
  <si>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</si>
  <si>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</si>
  <si>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</si>
  <si>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</si>
  <si>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</si>
  <si>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</si>
  <si>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</si>
  <si>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</si>
  <si>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</si>
  <si>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</si>
  <si>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</si>
  <si>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</si>
  <si>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</si>
  <si>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</si>
  <si>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</si>
  <si>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</si>
  <si>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</si>
  <si>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</si>
  <si>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</si>
  <si>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</si>
  <si>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</si>
  <si>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</si>
  <si>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</si>
  <si>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</si>
  <si>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</si>
  <si>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</si>
  <si>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</si>
  <si>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</si>
  <si>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</si>
  <si>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</si>
  <si>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</si>
  <si>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</si>
  <si>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</si>
  <si>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</si>
  <si>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</si>
  <si>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</si>
  <si>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</si>
  <si>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</si>
  <si>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</si>
  <si>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</si>
  <si>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</si>
  <si>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</si>
  <si>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</si>
  <si>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</si>
  <si>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</si>
  <si>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</si>
  <si>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</si>
  <si>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</si>
  <si>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</si>
  <si>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</si>
  <si>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</si>
  <si>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</si>
  <si>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</si>
  <si>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</si>
  <si>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</si>
  <si>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</si>
  <si>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</si>
  <si>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</si>
  <si>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</si>
  <si>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</si>
  <si>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</si>
  <si>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</si>
  <si>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</si>
  <si>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</si>
  <si>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</si>
  <si>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</si>
  <si>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</si>
  <si>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</si>
  <si>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</si>
  <si>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</si>
  <si>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</si>
  <si>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</si>
  <si>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</si>
  <si>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</si>
  <si>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</si>
  <si>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</si>
  <si>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</si>
  <si>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</si>
  <si>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</si>
  <si>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</si>
  <si>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</si>
  <si>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</si>
  <si>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</si>
  <si>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</si>
  <si>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</si>
  <si>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</si>
  <si>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</si>
  <si>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</si>
  <si>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</si>
  <si>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</si>
  <si>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</si>
  <si>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</si>
  <si>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</si>
  <si>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</si>
  <si>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</si>
  <si>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</si>
  <si>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</si>
  <si>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</si>
  <si>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</si>
  <si>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</si>
  <si>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</si>
  <si>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</si>
  <si>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</si>
  <si>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</si>
  <si>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</si>
  <si>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</si>
  <si>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</si>
  <si>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</si>
  <si>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</si>
  <si>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</si>
  <si>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</si>
  <si>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</si>
  <si>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</si>
  <si>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</si>
  <si>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</si>
  <si>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</si>
  <si>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</si>
  <si>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</si>
  <si>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</si>
  <si>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</si>
  <si>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</si>
  <si>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</si>
  <si>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</si>
  <si>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</si>
  <si>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</si>
  <si>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</si>
  <si>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</si>
  <si>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</si>
  <si>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</si>
  <si>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</si>
  <si>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</si>
  <si>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</si>
  <si>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</si>
  <si>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</si>
  <si>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</si>
  <si>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</si>
  <si>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</si>
  <si>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</si>
  <si>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</si>
  <si>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</si>
  <si>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</si>
  <si>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</si>
  <si>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</si>
  <si>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</si>
  <si>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</si>
  <si>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</si>
  <si>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</si>
  <si>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</si>
  <si>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</si>
  <si>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</si>
  <si>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</si>
  <si>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</si>
  <si>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</si>
  <si>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</si>
  <si>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</si>
  <si>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</si>
  <si>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</si>
  <si>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</si>
  <si>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</si>
  <si>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</si>
  <si>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</si>
  <si>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</si>
  <si>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</si>
  <si>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</si>
  <si>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</si>
  <si>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</si>
  <si>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</si>
  <si>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</si>
  <si>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</si>
  <si>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</si>
  <si>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</si>
  <si>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</si>
  <si>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</si>
  <si>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</si>
  <si>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</si>
  <si>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</si>
  <si>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</si>
  <si>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</si>
  <si>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</si>
  <si>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</si>
  <si>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</si>
  <si>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</si>
  <si>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</si>
  <si>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</si>
  <si>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</si>
  <si>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</si>
  <si>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</si>
  <si>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</si>
  <si>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</si>
  <si>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</si>
  <si>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</si>
  <si>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</si>
  <si>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</si>
  <si>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</si>
  <si>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</si>
  <si>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</si>
  <si>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</si>
  <si>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</si>
  <si>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</si>
  <si>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</si>
  <si>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</si>
  <si>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</si>
  <si>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</si>
  <si>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</si>
  <si>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</si>
  <si>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</si>
  <si>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</si>
  <si>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</si>
  <si>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</si>
  <si>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</si>
  <si>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</si>
  <si>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</si>
  <si>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</si>
  <si>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</si>
  <si>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</si>
  <si>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</si>
  <si>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</si>
  <si>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</si>
  <si>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</si>
  <si>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</si>
  <si>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</si>
  <si>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</si>
  <si>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</si>
  <si>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</si>
  <si>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</si>
  <si>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</si>
  <si>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</si>
  <si>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</si>
  <si>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</si>
  <si>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</si>
  <si>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</si>
  <si>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</si>
  <si>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</si>
  <si>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</si>
  <si>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</si>
  <si>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</si>
  <si>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</si>
  <si>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</si>
  <si>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</si>
  <si>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</si>
  <si>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</si>
  <si>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</si>
  <si>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</si>
  <si>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</si>
  <si>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</si>
  <si>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</si>
  <si>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</si>
  <si>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</si>
  <si>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</si>
  <si>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</si>
  <si>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</si>
  <si>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</si>
  <si>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</si>
  <si>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</si>
  <si>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</si>
  <si>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</si>
  <si>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</si>
  <si>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</si>
  <si>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</si>
  <si>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</si>
  <si>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</si>
  <si>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</si>
  <si>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</si>
  <si>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</si>
  <si>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</si>
  <si>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</si>
  <si>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</si>
  <si>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</si>
  <si>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</si>
  <si>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</si>
  <si>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</si>
  <si>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</si>
  <si>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</si>
  <si>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</si>
  <si>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</si>
  <si>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</si>
  <si>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</si>
  <si>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</si>
  <si>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</si>
  <si>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</si>
  <si>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</si>
  <si>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</si>
  <si>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</si>
  <si>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</si>
  <si>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</si>
  <si>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</si>
  <si>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</si>
  <si>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</si>
  <si>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</si>
  <si>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</si>
  <si>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</si>
  <si>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</si>
  <si>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</si>
  <si>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</si>
  <si>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</si>
  <si>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</si>
  <si>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</si>
  <si>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</si>
  <si>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</si>
  <si>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</si>
  <si>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</si>
  <si>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</si>
  <si>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</si>
  <si>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</si>
  <si>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</si>
  <si>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</si>
  <si>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</si>
  <si>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</si>
  <si>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</si>
  <si>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</si>
  <si>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</si>
  <si>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</si>
  <si>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</si>
  <si>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</si>
  <si>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</si>
  <si>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</si>
  <si>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</si>
  <si>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</si>
  <si>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</si>
  <si>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</si>
  <si>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</si>
  <si>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</si>
  <si>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</si>
  <si>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</si>
  <si>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</si>
  <si>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</si>
  <si>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</si>
  <si>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</si>
  <si>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</si>
  <si>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</si>
  <si>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</si>
  <si>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</si>
  <si>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</si>
  <si>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</si>
  <si>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</si>
  <si>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</si>
  <si>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</si>
  <si>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</si>
  <si>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</si>
  <si>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</si>
  <si>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</si>
  <si>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</si>
  <si>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</si>
  <si>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</si>
  <si>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</si>
  <si>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</si>
  <si>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</si>
  <si>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</si>
  <si>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</si>
  <si>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</si>
  <si>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</si>
  <si>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</si>
  <si>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</si>
  <si>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</si>
  <si>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</si>
  <si>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</si>
  <si>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</si>
  <si>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</si>
  <si>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</si>
  <si>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</si>
  <si>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</si>
  <si>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</si>
  <si>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</si>
  <si>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</si>
  <si>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</si>
  <si>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</si>
  <si>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</si>
  <si>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</si>
  <si>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</si>
  <si>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</si>
  <si>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</si>
  <si>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</si>
  <si>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</si>
  <si>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</si>
  <si>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</si>
  <si>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</si>
  <si>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</si>
  <si>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</si>
  <si>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</si>
  <si>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</si>
  <si>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</si>
  <si>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</si>
  <si>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</si>
  <si>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</si>
  <si>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</si>
  <si>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</si>
  <si>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</si>
  <si>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</si>
  <si>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</si>
  <si>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</si>
  <si>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</si>
  <si>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</si>
  <si>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</si>
  <si>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</si>
  <si>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</si>
  <si>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</si>
  <si>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</si>
  <si>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</si>
  <si>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</si>
  <si>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</si>
  <si>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</si>
  <si>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</si>
  <si>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</si>
  <si>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</si>
  <si>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</si>
  <si>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</si>
  <si>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</si>
  <si>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</si>
  <si>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</si>
  <si>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</si>
  <si>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</si>
  <si>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</si>
  <si>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</si>
  <si>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</si>
  <si>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</si>
  <si>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</si>
  <si>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</si>
  <si>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</si>
  <si>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</si>
  <si>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</si>
  <si>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</si>
  <si>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</si>
  <si>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</si>
  <si>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</si>
  <si>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</si>
  <si>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</si>
  <si>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</si>
  <si>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</si>
  <si>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</si>
  <si>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</si>
  <si>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</si>
  <si>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</si>
  <si>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</si>
  <si>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</si>
  <si>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</si>
  <si>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</si>
  <si>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</si>
  <si>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</si>
  <si>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</si>
  <si>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</si>
  <si>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</si>
  <si>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</si>
  <si>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</si>
  <si>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</si>
  <si>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</si>
  <si>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</si>
  <si>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</si>
  <si>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</si>
  <si>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</si>
  <si>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</si>
  <si>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</si>
  <si>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</si>
  <si>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</si>
  <si>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</si>
  <si>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</si>
  <si>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</si>
  <si>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</si>
  <si>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</si>
  <si>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</si>
  <si>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</si>
  <si>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</si>
  <si>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</si>
  <si>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</si>
  <si>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</si>
  <si>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</si>
  <si>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</si>
  <si>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</si>
  <si>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</si>
  <si>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</si>
  <si>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</si>
  <si>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</si>
  <si>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</si>
  <si>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</si>
  <si>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</si>
  <si>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</si>
  <si>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</si>
  <si>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</si>
  <si>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</si>
  <si>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</si>
  <si>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</si>
  <si>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</si>
  <si>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</si>
  <si>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</si>
  <si>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</si>
  <si>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</si>
  <si>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</si>
  <si>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</si>
  <si>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</si>
  <si>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</si>
  <si>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</si>
  <si>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</si>
  <si>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</si>
  <si>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</si>
  <si>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</si>
  <si>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</si>
  <si>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</si>
  <si>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</si>
  <si>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</si>
  <si>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</si>
  <si>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</si>
  <si>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</si>
  <si>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</si>
  <si>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</si>
  <si>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</si>
  <si>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</si>
  <si>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</si>
  <si>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</si>
  <si>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</si>
  <si>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</si>
  <si>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</si>
  <si>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</si>
  <si>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</si>
  <si>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</si>
  <si>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</si>
  <si>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</si>
  <si>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</si>
  <si>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</si>
  <si>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</si>
  <si>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</si>
  <si>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</si>
  <si>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</si>
  <si>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</si>
  <si>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</si>
  <si>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</si>
  <si>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</si>
  <si>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</si>
  <si>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</si>
  <si>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</si>
  <si>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</si>
  <si>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</si>
  <si>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</si>
  <si>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</si>
  <si>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</si>
  <si>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</si>
  <si>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</si>
  <si>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</si>
  <si>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</si>
  <si>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</si>
  <si>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</si>
  <si>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</si>
  <si>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</si>
  <si>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</si>
  <si>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</si>
  <si>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</si>
  <si>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</si>
  <si>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</si>
  <si>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</si>
  <si>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</si>
  <si>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</si>
  <si>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</si>
  <si>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</si>
  <si>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</si>
  <si>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</si>
  <si>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</si>
  <si>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</si>
  <si>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</si>
  <si>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</si>
  <si>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</si>
  <si>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</si>
  <si>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</si>
  <si>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</si>
  <si>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</si>
  <si>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</si>
  <si>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</si>
  <si>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</si>
  <si>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</si>
  <si>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</si>
  <si>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</si>
  <si>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</si>
  <si>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</si>
  <si>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</si>
  <si>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</si>
  <si>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</si>
  <si>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</si>
  <si>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</si>
  <si>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</si>
  <si>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</si>
  <si>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</si>
  <si>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</si>
  <si>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</si>
  <si>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</si>
  <si>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</si>
  <si>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</si>
  <si>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</si>
  <si>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</si>
  <si>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</si>
  <si>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</si>
  <si>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</si>
  <si>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</si>
  <si>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</si>
  <si>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</si>
  <si>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</si>
  <si>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</si>
  <si>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</si>
  <si>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</si>
  <si>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</si>
  <si>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</si>
  <si>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</si>
  <si>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</si>
  <si>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</si>
  <si>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</si>
  <si>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</si>
  <si>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</si>
  <si>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</si>
  <si>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</si>
  <si>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</si>
  <si>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</si>
  <si>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</si>
  <si>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</si>
  <si>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</si>
  <si>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</si>
  <si>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</si>
  <si>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</si>
  <si>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</si>
  <si>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</si>
  <si>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</si>
  <si>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</si>
  <si>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</si>
  <si>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</si>
  <si>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</si>
  <si>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</si>
  <si>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</si>
  <si>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</si>
  <si>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</si>
  <si>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</si>
  <si>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</si>
  <si>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</si>
  <si>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</si>
  <si>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</si>
  <si>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</si>
  <si>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</si>
  <si>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</si>
  <si>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</si>
  <si>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</si>
  <si>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</si>
  <si>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</si>
  <si>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</si>
  <si>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</si>
  <si>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</si>
  <si>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</si>
  <si>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</si>
  <si>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</si>
  <si>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</si>
  <si>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</si>
  <si>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</si>
  <si>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</si>
  <si>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</si>
  <si>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</si>
  <si>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</si>
  <si>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</si>
  <si>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</si>
  <si>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</si>
  <si>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</si>
  <si>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</si>
  <si>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</si>
  <si>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</si>
  <si>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</si>
  <si>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</si>
  <si>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</si>
  <si>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</si>
  <si>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</si>
  <si>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</si>
  <si>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</si>
  <si>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</si>
  <si>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</si>
  <si>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</si>
  <si>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</si>
  <si>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</si>
  <si>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</si>
  <si>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</si>
  <si>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</si>
  <si>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</si>
  <si>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</si>
  <si>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</si>
  <si>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</si>
  <si>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</si>
  <si>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</si>
  <si>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</si>
  <si>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</si>
  <si>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</si>
  <si>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</si>
  <si>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</si>
  <si>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</si>
  <si>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</si>
  <si>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</si>
  <si>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</si>
  <si>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</si>
  <si>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</si>
  <si>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</si>
  <si>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</si>
  <si>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</si>
  <si>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</si>
  <si>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</si>
  <si>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</si>
  <si>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</si>
  <si>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</si>
  <si>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</si>
  <si>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</si>
  <si>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</si>
  <si>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</si>
  <si>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</si>
  <si>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</si>
  <si>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</si>
  <si>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</si>
  <si>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</si>
  <si>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</si>
  <si>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</si>
  <si>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</si>
  <si>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</si>
  <si>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</si>
  <si>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</si>
  <si>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</si>
  <si>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</si>
  <si>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</si>
  <si>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</si>
  <si>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</si>
  <si>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</si>
  <si>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</si>
  <si>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</si>
  <si>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</si>
  <si>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</si>
  <si>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</si>
  <si>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</si>
  <si>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</si>
  <si>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</si>
  <si>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</si>
  <si>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</si>
  <si>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</si>
  <si>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</si>
  <si>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</si>
  <si>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</si>
  <si>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</si>
  <si>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</si>
  <si>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</si>
  <si>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</si>
  <si>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</si>
  <si>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</si>
  <si>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</si>
  <si>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</si>
  <si>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</si>
  <si>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</si>
  <si>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</si>
  <si>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</si>
  <si>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</si>
  <si>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</si>
  <si>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</si>
  <si>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</si>
  <si>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</si>
  <si>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</si>
  <si>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</si>
  <si>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</si>
  <si>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</si>
  <si>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</si>
  <si>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</si>
  <si>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</si>
  <si>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</si>
  <si>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</si>
  <si>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</si>
  <si>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</si>
  <si>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</si>
  <si>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</si>
  <si>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</si>
  <si>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</si>
  <si>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</si>
  <si>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</si>
  <si>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</si>
  <si>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</si>
  <si>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</si>
  <si>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</si>
  <si>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</si>
  <si>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</si>
  <si>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</si>
  <si>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</si>
  <si>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</si>
  <si>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</si>
  <si>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</si>
  <si>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</si>
  <si>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</si>
  <si>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</si>
  <si>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</si>
  <si>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</si>
  <si>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</si>
  <si>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</si>
  <si>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</si>
  <si>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</si>
  <si>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</si>
  <si>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</si>
  <si>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</si>
  <si>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</si>
  <si>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</si>
  <si>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</si>
  <si>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</si>
  <si>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</si>
  <si>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</si>
  <si>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</si>
  <si>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</si>
  <si>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</si>
  <si>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</si>
  <si>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</si>
  <si>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</si>
  <si>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</si>
  <si>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</si>
  <si>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</si>
  <si>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</si>
  <si>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</si>
  <si>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</si>
  <si>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</si>
  <si>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</si>
  <si>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</si>
  <si>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</si>
  <si>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</si>
  <si>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</si>
  <si>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</si>
  <si>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</si>
  <si>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</si>
  <si>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</si>
  <si>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</si>
  <si>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</si>
  <si>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</si>
  <si>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</si>
  <si>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</si>
  <si>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</si>
  <si>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</si>
  <si>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</si>
  <si>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</si>
  <si>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</si>
  <si>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</si>
  <si>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</si>
  <si>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</si>
  <si>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</si>
  <si>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</si>
  <si>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</si>
  <si>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</si>
  <si>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</si>
  <si>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</si>
  <si>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</si>
  <si>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</si>
  <si>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</si>
  <si>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</si>
  <si>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</si>
  <si>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</si>
  <si>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</si>
  <si>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</si>
  <si>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</si>
  <si>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</si>
  <si>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</si>
  <si>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</si>
  <si>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</si>
  <si>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</si>
  <si>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</si>
  <si>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</si>
  <si>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</si>
  <si>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</si>
  <si>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</si>
  <si>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</si>
  <si>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</si>
  <si>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</si>
  <si>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</si>
  <si>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</si>
  <si>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</si>
  <si>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</si>
  <si>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</si>
  <si>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</si>
  <si>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</si>
  <si>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</si>
  <si>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</si>
  <si>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</si>
  <si>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</si>
  <si>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</si>
  <si>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</si>
  <si>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</si>
  <si>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</si>
  <si>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</si>
  <si>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</si>
  <si>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</si>
  <si>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</si>
  <si>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</si>
  <si>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</si>
  <si>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</si>
  <si>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</si>
  <si>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</si>
  <si>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</si>
  <si>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</si>
  <si>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</si>
  <si>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</si>
  <si>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</si>
  <si>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</si>
  <si>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</si>
  <si>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</si>
  <si>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</si>
  <si>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</si>
  <si>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</si>
  <si>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</si>
  <si>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</si>
  <si>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</si>
  <si>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</si>
  <si>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</si>
  <si>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</si>
  <si>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</si>
  <si>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</si>
  <si>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</si>
  <si>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</si>
  <si>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</si>
  <si>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</si>
  <si>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</si>
  <si>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</si>
  <si>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</si>
  <si>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</si>
  <si>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</si>
  <si>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</si>
  <si>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</si>
  <si>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</si>
  <si>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</si>
  <si>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</si>
  <si>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</si>
  <si>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</si>
  <si>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</si>
  <si>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</si>
  <si>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</si>
  <si>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</si>
  <si>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</si>
  <si>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</si>
  <si>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</si>
  <si>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</si>
  <si>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</si>
  <si>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</si>
  <si>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</si>
  <si>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</si>
  <si>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</si>
  <si>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</si>
  <si>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</si>
  <si>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</si>
  <si>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</si>
  <si>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</si>
  <si>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</si>
  <si>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</si>
  <si>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</si>
  <si>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</si>
  <si>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</si>
  <si>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</si>
  <si>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</si>
  <si>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</si>
  <si>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</si>
  <si>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</si>
  <si>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</si>
  <si>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</si>
  <si>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</si>
  <si>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</si>
  <si>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</si>
  <si>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</si>
  <si>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</si>
  <si>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</si>
  <si>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</si>
  <si>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</si>
  <si>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</si>
  <si>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</si>
  <si>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</si>
  <si>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</si>
  <si>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</si>
  <si>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</si>
  <si>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</si>
  <si>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</si>
  <si>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</si>
  <si>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</si>
  <si>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</si>
  <si>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</si>
  <si>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</si>
  <si>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</si>
  <si>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</si>
  <si>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</si>
  <si>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</si>
  <si>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</si>
  <si>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</si>
  <si>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</si>
  <si>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</si>
  <si>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</si>
  <si>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</si>
  <si>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</si>
  <si>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</si>
  <si>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</si>
  <si>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</si>
  <si>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</si>
  <si>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</si>
  <si>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</si>
  <si>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</si>
  <si>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</si>
  <si>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</si>
  <si>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</si>
  <si>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</si>
  <si>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</si>
  <si>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</si>
  <si>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</si>
  <si>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</si>
  <si>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</si>
  <si>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</si>
  <si>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</si>
  <si>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</si>
  <si>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</si>
  <si>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</si>
  <si>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</si>
  <si>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</si>
  <si>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</si>
  <si>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</si>
  <si>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</si>
  <si>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</si>
  <si>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</si>
  <si>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</si>
  <si>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</si>
  <si>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</si>
  <si>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</si>
  <si>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</si>
  <si>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</si>
  <si>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</si>
  <si>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</si>
  <si>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</si>
  <si>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</si>
  <si>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</si>
  <si>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</si>
  <si>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</si>
  <si>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</si>
  <si>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</si>
  <si>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</si>
  <si>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</si>
  <si>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</si>
  <si>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</si>
  <si>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</si>
  <si>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</si>
  <si>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</si>
  <si>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</si>
  <si>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</si>
  <si>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</si>
  <si>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</si>
  <si>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</si>
  <si>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</si>
  <si>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</si>
  <si>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</si>
  <si>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</si>
  <si>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</si>
  <si>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</si>
  <si>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</si>
  <si>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</si>
  <si>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</si>
  <si>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</si>
  <si>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</si>
  <si>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</si>
  <si>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</si>
  <si>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</si>
  <si>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</si>
  <si>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</si>
  <si>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</si>
  <si>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</si>
  <si>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</si>
  <si>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</si>
  <si>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</si>
  <si>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</si>
  <si>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</si>
  <si>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</si>
  <si>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</si>
  <si>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</si>
  <si>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</si>
  <si>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</si>
  <si>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</si>
  <si>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</si>
  <si>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</si>
  <si>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</si>
  <si>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</si>
  <si>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</si>
  <si>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</si>
  <si>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</si>
  <si>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</si>
  <si>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</si>
  <si>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</si>
  <si>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</si>
  <si>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</si>
  <si>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</si>
  <si>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</si>
  <si>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</si>
  <si>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</si>
  <si>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</si>
  <si>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</si>
  <si>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</si>
  <si>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</si>
  <si>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</si>
  <si>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</si>
  <si>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</si>
  <si>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</si>
  <si>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</si>
  <si>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</si>
  <si>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</si>
  <si>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</si>
  <si>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</si>
  <si>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</si>
  <si>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</si>
  <si>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</si>
  <si>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</si>
  <si>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</si>
  <si>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</si>
  <si>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</si>
  <si>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</si>
  <si>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</si>
  <si>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</si>
  <si>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</si>
  <si>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</si>
  <si>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</si>
  <si>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</si>
  <si>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</si>
  <si>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</si>
  <si>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</si>
  <si>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</si>
  <si>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</si>
  <si>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</si>
  <si>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</si>
  <si>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</si>
  <si>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</si>
  <si>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</si>
  <si>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</si>
  <si>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</si>
  <si>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</si>
  <si>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</si>
  <si>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</si>
  <si>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</si>
  <si>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</si>
  <si>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</si>
  <si>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</si>
  <si>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</si>
  <si>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</si>
  <si>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</si>
  <si>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</si>
  <si>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</si>
  <si>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</si>
  <si>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</si>
  <si>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</si>
  <si>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</si>
  <si>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</si>
  <si>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</si>
  <si>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</si>
  <si>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</si>
  <si>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</si>
  <si>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</si>
  <si>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</si>
  <si>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</si>
  <si>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</si>
  <si>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</si>
  <si>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</si>
  <si>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</si>
  <si>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</si>
  <si>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</si>
  <si>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</si>
  <si>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</si>
  <si>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</si>
  <si>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</si>
  <si>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</si>
  <si>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</si>
  <si>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</si>
  <si>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</si>
  <si>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</si>
  <si>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</si>
  <si>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</si>
  <si>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</si>
  <si>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</si>
  <si>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</si>
  <si>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</si>
  <si>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</si>
  <si>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</si>
  <si>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</si>
  <si>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</si>
  <si>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</si>
  <si>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</si>
  <si>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</si>
  <si>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</si>
  <si>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</si>
  <si>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</si>
  <si>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</si>
  <si>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</si>
  <si>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</si>
  <si>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</si>
  <si>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</si>
  <si>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</si>
  <si>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</si>
  <si>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</si>
  <si>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</si>
  <si>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</si>
  <si>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</si>
  <si>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</si>
  <si>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>Total Sales</t>
  </si>
  <si>
    <t>Total Profit</t>
  </si>
  <si>
    <t>Profit Margin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</si>
</sst>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\ &quot;$&quot;"/>
    <numFmt numFmtId="170" formatCode="[$$-409]#,##0.00"/>
    <numFmt numFmtId="171" formatCode="[$$-4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70" fontId="0" fillId="0" borderId="0" xfId="0" applyNumberFormat="1"/>
    <xf numFmtId="17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">
    <dxf>
      <numFmt numFmtId="165" formatCode="m/d/yyyy"/>
    </dxf>
    <dxf>
      <numFmt numFmtId="165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1202" totalsRowShown="0">
  <autoFilter ref="A1:Q1202"/>
  <tableColumns count="17">
    <tableColumn id="1" name="OrderNo"/>
    <tableColumn id="2" name="SalesOrderLineKey"/>
    <tableColumn id="3" name="OrderQuantity"/>
    <tableColumn id="4" name="ItemCost" dataDxfId="3"/>
    <tableColumn id="5" name="ItemPrice" dataDxfId="2"/>
    <tableColumn id="6" name="OrderDate" dataDxfId="1"/>
    <tableColumn id="7" name="DeliveryDueDate" dataDxfId="0"/>
    <tableColumn id="8" name="OrderToDelivery"/>
    <tableColumn id="9" name="CustomerName"/>
    <tableColumn id="10" name="CustomerCity"/>
    <tableColumn id="11" name="CustomerState"/>
    <tableColumn id="12" name="CustomerCountry"/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topLeftCell="J1" workbookViewId="0">
      <selection activeCell="T12" sqref="T12"/>
    </sheetView>
  </sheetViews>
  <sheetFormatPr defaultRowHeight="15" x14ac:dyDescent="0.25"/>
  <cols>
    <col min="1" max="3" width="15.7109375" customWidth="1"/>
    <col min="4" max="5" width="15.7109375" style="2" customWidth="1"/>
    <col min="6" max="7" width="15.7109375" style="1" customWidth="1"/>
    <col min="8" max="17" width="15.7109375" customWidth="1"/>
    <col min="19" max="19" width="18" bestFit="1" customWidth="1"/>
    <col min="20" max="20" width="10.85546875" bestFit="1" customWidth="1"/>
  </cols>
  <sheetData>
    <row r="1" spans="1:20" x14ac:dyDescent="0.25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20" x14ac:dyDescent="0.25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S2" t="s">
        <v>2705</v>
      </c>
      <c r="T2" s="3">
        <f>MIN(E:E)</f>
        <v>699.1</v>
      </c>
    </row>
    <row r="3" spans="1:20" x14ac:dyDescent="0.25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  <c r="S3" t="s">
        <v>2706</v>
      </c>
      <c r="T3" s="3">
        <f>MAX(E:E)</f>
        <v>3578.27</v>
      </c>
    </row>
    <row r="4" spans="1:20" x14ac:dyDescent="0.25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  <c r="S4" t="s">
        <v>2707</v>
      </c>
      <c r="T4" s="3">
        <f>AVERAGE(E:E)</f>
        <v>3216.5865611990375</v>
      </c>
    </row>
    <row r="5" spans="1:20" x14ac:dyDescent="0.25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  <c r="S5" t="s">
        <v>2708</v>
      </c>
      <c r="T5" s="4">
        <f>SUM(E:E)</f>
        <v>3863120.4600000442</v>
      </c>
    </row>
    <row r="6" spans="1:20" x14ac:dyDescent="0.25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  <c r="S6" t="s">
        <v>2709</v>
      </c>
      <c r="T6" s="4">
        <f>T5-SUM(D:D)</f>
        <v>1551931.0300000291</v>
      </c>
    </row>
    <row r="7" spans="1:20" x14ac:dyDescent="0.25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  <c r="S7" t="s">
        <v>2710</v>
      </c>
      <c r="T7" s="5">
        <f>T6/T5</f>
        <v>0.40172990877949777</v>
      </c>
    </row>
    <row r="8" spans="1:20" x14ac:dyDescent="0.25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20" x14ac:dyDescent="0.25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20" x14ac:dyDescent="0.25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20" x14ac:dyDescent="0.25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20" x14ac:dyDescent="0.25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20" x14ac:dyDescent="0.25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20" x14ac:dyDescent="0.25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20" x14ac:dyDescent="0.25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20" x14ac:dyDescent="0.25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25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25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25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25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25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25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25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25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25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25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25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25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25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25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25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25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25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25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25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25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25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25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25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25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25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25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25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25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25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25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25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25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25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25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25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25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25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25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25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25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25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25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25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25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25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25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25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25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25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25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25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25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25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25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25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25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25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25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25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25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25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25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25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25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25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25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25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25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25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25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25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25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25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25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25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25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25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25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25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25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25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25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25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25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25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25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25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25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25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25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25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25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25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25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25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25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25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25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25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25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25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25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25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25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25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25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25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25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25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25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25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25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25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25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25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25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25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25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25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25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25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25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25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25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25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25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25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25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25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25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25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25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25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25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25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25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25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25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25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25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25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25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25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25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25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25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25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25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25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25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25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25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25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25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25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25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25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25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25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25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25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25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25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25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25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25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25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25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25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25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25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25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25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25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25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25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25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25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25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25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25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25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25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25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25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25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25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25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25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25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25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25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25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25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25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25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25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25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25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25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25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25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25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25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25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25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25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25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25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25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25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25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25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25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25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25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25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25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25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25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25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25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25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25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25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25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25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25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25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25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25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25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25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25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25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25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25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25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25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25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25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25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25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25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25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25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25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25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25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25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25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25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25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25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25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25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25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25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25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25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25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25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25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25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25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25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25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25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25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25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25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25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25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25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25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25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25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25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25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25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25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25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25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25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25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25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25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25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25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25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25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25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25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25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25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25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25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25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25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25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25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25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25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25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25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25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25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25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25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25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25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25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25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25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25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25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25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25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25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25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25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25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25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25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25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25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25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25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25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25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25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25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25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25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25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25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25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25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25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25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25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25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25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25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25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25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25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25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25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25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25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25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25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25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25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25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25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25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25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25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25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25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25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25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25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25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25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25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25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25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25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25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25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25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25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25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25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25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25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25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25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25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25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25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25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25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25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25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25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25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25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25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25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25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25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25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25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25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25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25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25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25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25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25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25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25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25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25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25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25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25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25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25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25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25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25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25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25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25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25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25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25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25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25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25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25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25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25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25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25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25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25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25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25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25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25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25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25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25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25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25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25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25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25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25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25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25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25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25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25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25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25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25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25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25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25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25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25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25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25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25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25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25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25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25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25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25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25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25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25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25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25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25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25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25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25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25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25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25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25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25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25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25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25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25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25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25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25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25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25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25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25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25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25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25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25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25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25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25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25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25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25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25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25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25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25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25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25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25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25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25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25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25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25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25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25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25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25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25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25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25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25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25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25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25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25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25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25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25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25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25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25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25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25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25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25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25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25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25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25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25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25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25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25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25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25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25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25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25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25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25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25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25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25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25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25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25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25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25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25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25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25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25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25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25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25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25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25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25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25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25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25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25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25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25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25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25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25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25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25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25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25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25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25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25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25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25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25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25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25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25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25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25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25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25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25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25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25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25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25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25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25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25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25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25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25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25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25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25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25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25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25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25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25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25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25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25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25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25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25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25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25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25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25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25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25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25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25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25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25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25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25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25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25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25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25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25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25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25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25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25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25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25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25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25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25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25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25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25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25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25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25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25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25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25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25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25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25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25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25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25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25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25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25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25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25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25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25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25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25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25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25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25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25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25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25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25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25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25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25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25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25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25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25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25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25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25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25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25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25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25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25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25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25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25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25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25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25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25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25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25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25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25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25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25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25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25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25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25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25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25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25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25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25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25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25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25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25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25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25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25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25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25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25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25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25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25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25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25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25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25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25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25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25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25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25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25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25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25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25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25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25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25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25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25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25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25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25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25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25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25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25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25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25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25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25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25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25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25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25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25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25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25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25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25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25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25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25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25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25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25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25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25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25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25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25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25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25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25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25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25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25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25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25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25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25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25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25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25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25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25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25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25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25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25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25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25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25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25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25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25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25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25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25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25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25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25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25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25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25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25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25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25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25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25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25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25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25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25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25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25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25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25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25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25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25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25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25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25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25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25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25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25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25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25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25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25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25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25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25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25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25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25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25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25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25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25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25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25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25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25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25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25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25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25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25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25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25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25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25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25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25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25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25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25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25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25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25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25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25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25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25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25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25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25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25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25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25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25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25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25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25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25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25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25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25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25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25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25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25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25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25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25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25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25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25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25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25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25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25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25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25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25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25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25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25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25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25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25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25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25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25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25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25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25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25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25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25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25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25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25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25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25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25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25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25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25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25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25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25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25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25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25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25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25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25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25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25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25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25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25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25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25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25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25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25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25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25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25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25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25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25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25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25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25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25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25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25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25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25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25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25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25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25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25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25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25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25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25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25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25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25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25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25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25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25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25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25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25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25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25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25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25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25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25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25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25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25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25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25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25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25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25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25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25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25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25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25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25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25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25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25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25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25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25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25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25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25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25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25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25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25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25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25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25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25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25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25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25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25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25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25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25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25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25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25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25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25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25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25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25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25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25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25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25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25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25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25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25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25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25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25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25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25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25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25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25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25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25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25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25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25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25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25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25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25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25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25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25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25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25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25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25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25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25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25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25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25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25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25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25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25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25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25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25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25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25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25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25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25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25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25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25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25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25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25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25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25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25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25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25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25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25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25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25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25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25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25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25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25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25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25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25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25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25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25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25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25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25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25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25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25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25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25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25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25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25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25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25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25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25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25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25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25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25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25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25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25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25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25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25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25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25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25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25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25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25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25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25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25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25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25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25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25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25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25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25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25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25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25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25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25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25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25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25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25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25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25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25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25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25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25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25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25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25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25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25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25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25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25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25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25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25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25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25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25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25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25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25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25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25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25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25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25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25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25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count="1">
    <dataValidation type="whole" operator="greaterThan" allowBlank="1" showInputMessage="1" showErrorMessage="1" error="The order quantity must be greater than 0." sqref="C1 C1203:C1048576 C2:C1202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dcterms:created xsi:type="dcterms:W3CDTF">2015-06-05T18:17:20Z</dcterms:created>
  <dcterms:modified xsi:type="dcterms:W3CDTF">2025-03-22T10:08:43Z</dcterms:modified>
</cp:coreProperties>
</file>