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hazia Balouch\Desktop\"/>
    </mc:Choice>
  </mc:AlternateContent>
  <xr:revisionPtr revIDLastSave="0" documentId="8_{7C56E84F-80D8-45A9-9DAB-A29B9E2799B9}" xr6:coauthVersionLast="47" xr6:coauthVersionMax="47" xr10:uidLastSave="{00000000-0000-0000-0000-000000000000}"/>
  <bookViews>
    <workbookView xWindow="-110" yWindow="-110" windowWidth="19420" windowHeight="10300" tabRatio="886" firstSheet="1" activeTab="3" xr2:uid="{00000000-000D-0000-FFFF-FFFF00000000}"/>
  </bookViews>
  <sheets>
    <sheet name="Instructions for Faculty Member" sheetId="24" r:id="rId1"/>
    <sheet name="Mid Term Award" sheetId="18" r:id="rId2"/>
    <sheet name="Assignment &amp; Sessional" sheetId="19" r:id="rId3"/>
    <sheet name="Practical Award" sheetId="20" r:id="rId4"/>
    <sheet name="Final Term Award" sheetId="17" r:id="rId5"/>
  </sheets>
  <externalReferences>
    <externalReference r:id="rId6"/>
  </externalReferences>
  <definedNames>
    <definedName name="_xlnm.Print_Titles" localSheetId="2">'Assignment &amp; Sessional'!$8:$9</definedName>
    <definedName name="_xlnm.Print_Titles" localSheetId="4">'Final Term Award'!$9:$10</definedName>
    <definedName name="_xlnm.Print_Titles" localSheetId="1">'Mid Term Award'!$9:$10</definedName>
    <definedName name="_xlnm.Print_Titles" localSheetId="3">'Practical Award'!$9:$10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 i="17" l="1"/>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11" i="17"/>
  <c r="AO38" i="17" l="1"/>
  <c r="AO37" i="17"/>
  <c r="AO36" i="17"/>
  <c r="AO35" i="17"/>
  <c r="AO34" i="17"/>
  <c r="AO33" i="17"/>
  <c r="AO32" i="17"/>
  <c r="AO31" i="17"/>
  <c r="AO30" i="17"/>
  <c r="AO29" i="17"/>
  <c r="AO28" i="17"/>
  <c r="AO27" i="17"/>
  <c r="AO26" i="17"/>
  <c r="AO25" i="17"/>
  <c r="AO24" i="17"/>
  <c r="AO23" i="17"/>
  <c r="AO22" i="17"/>
  <c r="AO21" i="17"/>
  <c r="AO20" i="17"/>
  <c r="AO19" i="17"/>
  <c r="AO18" i="17"/>
  <c r="AO17" i="17"/>
  <c r="AO16" i="17"/>
  <c r="AK38" i="17"/>
  <c r="AK37" i="17"/>
  <c r="AK36" i="17"/>
  <c r="AK35" i="17"/>
  <c r="AK34" i="17"/>
  <c r="AK33" i="17"/>
  <c r="AK32" i="17"/>
  <c r="AK31" i="17"/>
  <c r="AK30" i="17"/>
  <c r="AK29" i="17"/>
  <c r="AK28" i="17"/>
  <c r="AK27" i="17"/>
  <c r="AK26" i="17"/>
  <c r="AK25" i="17"/>
  <c r="AK24" i="17"/>
  <c r="AK23" i="17"/>
  <c r="AK22" i="17"/>
  <c r="AK21" i="17"/>
  <c r="AK20" i="17"/>
  <c r="AK19" i="17"/>
  <c r="AK18" i="17"/>
  <c r="AK17" i="17"/>
  <c r="AK16" i="17"/>
  <c r="AG38" i="17"/>
  <c r="AG37" i="17"/>
  <c r="AG36" i="17"/>
  <c r="AG35" i="17"/>
  <c r="AG34" i="17"/>
  <c r="AG33" i="17"/>
  <c r="AG32" i="17"/>
  <c r="AG31" i="17"/>
  <c r="AG30" i="17"/>
  <c r="AG29" i="17"/>
  <c r="AG28" i="17"/>
  <c r="AG27" i="17"/>
  <c r="AG26" i="17"/>
  <c r="AG25" i="17"/>
  <c r="AG24" i="17"/>
  <c r="AG23" i="17"/>
  <c r="AG22" i="17"/>
  <c r="AG21" i="17"/>
  <c r="AG20" i="17"/>
  <c r="AG19" i="17"/>
  <c r="AG18" i="17"/>
  <c r="AG17" i="17"/>
  <c r="AG16" i="17"/>
  <c r="AC38" i="17"/>
  <c r="AC37" i="17"/>
  <c r="AC36" i="17"/>
  <c r="AC35" i="17"/>
  <c r="AC34" i="17"/>
  <c r="AC33" i="17"/>
  <c r="AC32" i="17"/>
  <c r="AC31" i="17"/>
  <c r="AC30" i="17"/>
  <c r="AC29" i="17"/>
  <c r="AC28" i="17"/>
  <c r="AC27" i="17"/>
  <c r="AC26" i="17"/>
  <c r="AC25" i="17"/>
  <c r="AC24" i="17"/>
  <c r="AC23" i="17"/>
  <c r="AC22" i="17"/>
  <c r="AC21" i="17"/>
  <c r="AC20" i="17"/>
  <c r="AC19" i="17"/>
  <c r="AC18" i="17"/>
  <c r="AC17" i="17"/>
  <c r="AC16" i="17"/>
  <c r="Y38" i="17"/>
  <c r="Y37" i="17"/>
  <c r="Y36" i="17"/>
  <c r="Y35" i="17"/>
  <c r="Y34" i="17"/>
  <c r="Y33" i="17"/>
  <c r="Y32" i="17"/>
  <c r="Y31" i="17"/>
  <c r="Y30" i="17"/>
  <c r="Y29" i="17"/>
  <c r="Y28" i="17"/>
  <c r="Y27" i="17"/>
  <c r="Y26" i="17"/>
  <c r="Y25" i="17"/>
  <c r="Y24" i="17"/>
  <c r="Y23" i="17"/>
  <c r="Y22" i="17"/>
  <c r="Y21" i="17"/>
  <c r="Y20" i="17"/>
  <c r="Y19" i="17"/>
  <c r="Y18" i="17"/>
  <c r="Y17" i="17"/>
  <c r="Y16" i="17"/>
  <c r="U38" i="17"/>
  <c r="U37" i="17"/>
  <c r="U36" i="17"/>
  <c r="U35" i="17"/>
  <c r="U34" i="17"/>
  <c r="U33" i="17"/>
  <c r="U32" i="17"/>
  <c r="U31" i="17"/>
  <c r="U30" i="17"/>
  <c r="U29" i="17"/>
  <c r="U28" i="17"/>
  <c r="U27" i="17"/>
  <c r="U26" i="17"/>
  <c r="U25" i="17"/>
  <c r="U24" i="17"/>
  <c r="U23" i="17"/>
  <c r="U22" i="17"/>
  <c r="U21" i="17"/>
  <c r="U20" i="17"/>
  <c r="U19" i="17"/>
  <c r="U18" i="17"/>
  <c r="U17" i="17"/>
  <c r="U16" i="17"/>
  <c r="Q38" i="17"/>
  <c r="Q37" i="17"/>
  <c r="Q36" i="17"/>
  <c r="Q35" i="17"/>
  <c r="Q34" i="17"/>
  <c r="Q33" i="17"/>
  <c r="Q32" i="17"/>
  <c r="Q31" i="17"/>
  <c r="Q30" i="17"/>
  <c r="Q29" i="17"/>
  <c r="Q28" i="17"/>
  <c r="Q27" i="17"/>
  <c r="Q26" i="17"/>
  <c r="Q25" i="17"/>
  <c r="Q24" i="17"/>
  <c r="Q23" i="17"/>
  <c r="Q22" i="17"/>
  <c r="Q21" i="17"/>
  <c r="Q20" i="17"/>
  <c r="Q19" i="17"/>
  <c r="Q18" i="17"/>
  <c r="Q17" i="17"/>
  <c r="Q16" i="17"/>
  <c r="AQ38" i="17"/>
  <c r="AP38" i="17"/>
  <c r="AM38" i="17"/>
  <c r="AL38" i="17"/>
  <c r="AI38" i="17"/>
  <c r="AH38" i="17"/>
  <c r="AE38" i="17"/>
  <c r="AD38" i="17"/>
  <c r="AA38" i="17"/>
  <c r="Z38" i="17"/>
  <c r="W38" i="17"/>
  <c r="V38" i="17"/>
  <c r="S38" i="17"/>
  <c r="R38" i="17"/>
  <c r="AQ37" i="17"/>
  <c r="AP37" i="17"/>
  <c r="AM37" i="17"/>
  <c r="AL37" i="17"/>
  <c r="AI37" i="17"/>
  <c r="AH37" i="17"/>
  <c r="AE37" i="17"/>
  <c r="AD37" i="17"/>
  <c r="AA37" i="17"/>
  <c r="Z37" i="17"/>
  <c r="W37" i="17"/>
  <c r="V37" i="17"/>
  <c r="S37" i="17"/>
  <c r="R37" i="17"/>
  <c r="AQ36" i="17"/>
  <c r="AP36" i="17"/>
  <c r="AM36" i="17"/>
  <c r="AL36" i="17"/>
  <c r="AI36" i="17"/>
  <c r="AH36" i="17"/>
  <c r="AE36" i="17"/>
  <c r="AD36" i="17"/>
  <c r="AA36" i="17"/>
  <c r="Z36" i="17"/>
  <c r="W36" i="17"/>
  <c r="V36" i="17"/>
  <c r="S36" i="17"/>
  <c r="R36" i="17"/>
  <c r="AQ35" i="17"/>
  <c r="AP35" i="17"/>
  <c r="AM35" i="17"/>
  <c r="AL35" i="17"/>
  <c r="AI35" i="17"/>
  <c r="AH35" i="17"/>
  <c r="AE35" i="17"/>
  <c r="AD35" i="17"/>
  <c r="AA35" i="17"/>
  <c r="Z35" i="17"/>
  <c r="W35" i="17"/>
  <c r="V35" i="17"/>
  <c r="S35" i="17"/>
  <c r="R35" i="17"/>
  <c r="AQ34" i="17"/>
  <c r="AP34" i="17"/>
  <c r="AM34" i="17"/>
  <c r="AL34" i="17"/>
  <c r="AI34" i="17"/>
  <c r="AH34" i="17"/>
  <c r="AE34" i="17"/>
  <c r="AD34" i="17"/>
  <c r="AA34" i="17"/>
  <c r="Z34" i="17"/>
  <c r="W34" i="17"/>
  <c r="V34" i="17"/>
  <c r="S34" i="17"/>
  <c r="R34" i="17"/>
  <c r="AQ33" i="17"/>
  <c r="AP33" i="17"/>
  <c r="AM33" i="17"/>
  <c r="AL33" i="17"/>
  <c r="AI33" i="17"/>
  <c r="AH33" i="17"/>
  <c r="AE33" i="17"/>
  <c r="AD33" i="17"/>
  <c r="AA33" i="17"/>
  <c r="Z33" i="17"/>
  <c r="W33" i="17"/>
  <c r="V33" i="17"/>
  <c r="S33" i="17"/>
  <c r="R33" i="17"/>
  <c r="AQ32" i="17"/>
  <c r="AP32" i="17"/>
  <c r="AM32" i="17"/>
  <c r="AL32" i="17"/>
  <c r="AI32" i="17"/>
  <c r="AH32" i="17"/>
  <c r="AE32" i="17"/>
  <c r="AD32" i="17"/>
  <c r="AA32" i="17"/>
  <c r="Z32" i="17"/>
  <c r="W32" i="17"/>
  <c r="V32" i="17"/>
  <c r="S32" i="17"/>
  <c r="R32" i="17"/>
  <c r="AQ31" i="17"/>
  <c r="AP31" i="17"/>
  <c r="AM31" i="17"/>
  <c r="AL31" i="17"/>
  <c r="AI31" i="17"/>
  <c r="AH31" i="17"/>
  <c r="AE31" i="17"/>
  <c r="AD31" i="17"/>
  <c r="AA31" i="17"/>
  <c r="Z31" i="17"/>
  <c r="W31" i="17"/>
  <c r="V31" i="17"/>
  <c r="S31" i="17"/>
  <c r="R31" i="17"/>
  <c r="AQ30" i="17"/>
  <c r="AP30" i="17"/>
  <c r="AM30" i="17"/>
  <c r="AL30" i="17"/>
  <c r="AI30" i="17"/>
  <c r="AH30" i="17"/>
  <c r="AE30" i="17"/>
  <c r="AD30" i="17"/>
  <c r="AA30" i="17"/>
  <c r="Z30" i="17"/>
  <c r="W30" i="17"/>
  <c r="V30" i="17"/>
  <c r="S30" i="17"/>
  <c r="R30" i="17"/>
  <c r="AQ29" i="17"/>
  <c r="AP29" i="17"/>
  <c r="AM29" i="17"/>
  <c r="AL29" i="17"/>
  <c r="AI29" i="17"/>
  <c r="AH29" i="17"/>
  <c r="AE29" i="17"/>
  <c r="AD29" i="17"/>
  <c r="AA29" i="17"/>
  <c r="Z29" i="17"/>
  <c r="W29" i="17"/>
  <c r="V29" i="17"/>
  <c r="S29" i="17"/>
  <c r="R29" i="17"/>
  <c r="AQ28" i="17"/>
  <c r="AP28" i="17"/>
  <c r="AM28" i="17"/>
  <c r="AL28" i="17"/>
  <c r="AI28" i="17"/>
  <c r="AH28" i="17"/>
  <c r="AE28" i="17"/>
  <c r="AD28" i="17"/>
  <c r="AA28" i="17"/>
  <c r="Z28" i="17"/>
  <c r="W28" i="17"/>
  <c r="V28" i="17"/>
  <c r="S28" i="17"/>
  <c r="R28" i="17"/>
  <c r="AQ27" i="17"/>
  <c r="AP27" i="17"/>
  <c r="AM27" i="17"/>
  <c r="AL27" i="17"/>
  <c r="AI27" i="17"/>
  <c r="AH27" i="17"/>
  <c r="AE27" i="17"/>
  <c r="AD27" i="17"/>
  <c r="AA27" i="17"/>
  <c r="Z27" i="17"/>
  <c r="W27" i="17"/>
  <c r="V27" i="17"/>
  <c r="S27" i="17"/>
  <c r="R27" i="17"/>
  <c r="AQ26" i="17"/>
  <c r="AP26" i="17"/>
  <c r="AM26" i="17"/>
  <c r="AL26" i="17"/>
  <c r="AI26" i="17"/>
  <c r="AH26" i="17"/>
  <c r="AE26" i="17"/>
  <c r="AD26" i="17"/>
  <c r="AA26" i="17"/>
  <c r="Z26" i="17"/>
  <c r="W26" i="17"/>
  <c r="V26" i="17"/>
  <c r="S26" i="17"/>
  <c r="R26" i="17"/>
  <c r="AQ25" i="17"/>
  <c r="AP25" i="17"/>
  <c r="AM25" i="17"/>
  <c r="AL25" i="17"/>
  <c r="AI25" i="17"/>
  <c r="AH25" i="17"/>
  <c r="AE25" i="17"/>
  <c r="AD25" i="17"/>
  <c r="AA25" i="17"/>
  <c r="Z25" i="17"/>
  <c r="W25" i="17"/>
  <c r="V25" i="17"/>
  <c r="S25" i="17"/>
  <c r="R25" i="17"/>
  <c r="AQ24" i="17"/>
  <c r="AP24" i="17"/>
  <c r="AM24" i="17"/>
  <c r="AL24" i="17"/>
  <c r="AI24" i="17"/>
  <c r="AH24" i="17"/>
  <c r="AE24" i="17"/>
  <c r="AD24" i="17"/>
  <c r="AA24" i="17"/>
  <c r="Z24" i="17"/>
  <c r="W24" i="17"/>
  <c r="V24" i="17"/>
  <c r="S24" i="17"/>
  <c r="R24" i="17"/>
  <c r="AQ23" i="17"/>
  <c r="AP23" i="17"/>
  <c r="AM23" i="17"/>
  <c r="AL23" i="17"/>
  <c r="AI23" i="17"/>
  <c r="AH23" i="17"/>
  <c r="AE23" i="17"/>
  <c r="AD23" i="17"/>
  <c r="AA23" i="17"/>
  <c r="Z23" i="17"/>
  <c r="W23" i="17"/>
  <c r="V23" i="17"/>
  <c r="S23" i="17"/>
  <c r="R23" i="17"/>
  <c r="AQ22" i="17"/>
  <c r="AP22" i="17"/>
  <c r="AM22" i="17"/>
  <c r="AL22" i="17"/>
  <c r="AI22" i="17"/>
  <c r="AH22" i="17"/>
  <c r="AE22" i="17"/>
  <c r="AD22" i="17"/>
  <c r="AA22" i="17"/>
  <c r="Z22" i="17"/>
  <c r="W22" i="17"/>
  <c r="V22" i="17"/>
  <c r="S22" i="17"/>
  <c r="R22" i="17"/>
  <c r="AQ21" i="17"/>
  <c r="AP21" i="17"/>
  <c r="AM21" i="17"/>
  <c r="AL21" i="17"/>
  <c r="AI21" i="17"/>
  <c r="AH21" i="17"/>
  <c r="AE21" i="17"/>
  <c r="AD21" i="17"/>
  <c r="AA21" i="17"/>
  <c r="Z21" i="17"/>
  <c r="W21" i="17"/>
  <c r="V21" i="17"/>
  <c r="S21" i="17"/>
  <c r="R21" i="17"/>
  <c r="AQ20" i="17"/>
  <c r="AP20" i="17"/>
  <c r="AM20" i="17"/>
  <c r="AL20" i="17"/>
  <c r="AI20" i="17"/>
  <c r="AH20" i="17"/>
  <c r="AE20" i="17"/>
  <c r="AD20" i="17"/>
  <c r="AA20" i="17"/>
  <c r="Z20" i="17"/>
  <c r="W20" i="17"/>
  <c r="V20" i="17"/>
  <c r="S20" i="17"/>
  <c r="R20" i="17"/>
  <c r="AQ19" i="17"/>
  <c r="AP19" i="17"/>
  <c r="AM19" i="17"/>
  <c r="AL19" i="17"/>
  <c r="AI19" i="17"/>
  <c r="AH19" i="17"/>
  <c r="AE19" i="17"/>
  <c r="AD19" i="17"/>
  <c r="AA19" i="17"/>
  <c r="Z19" i="17"/>
  <c r="W19" i="17"/>
  <c r="V19" i="17"/>
  <c r="S19" i="17"/>
  <c r="R19" i="17"/>
  <c r="AQ18" i="17"/>
  <c r="AP18" i="17"/>
  <c r="AM18" i="17"/>
  <c r="AL18" i="17"/>
  <c r="AI18" i="17"/>
  <c r="AH18" i="17"/>
  <c r="AE18" i="17"/>
  <c r="AD18" i="17"/>
  <c r="AA18" i="17"/>
  <c r="Z18" i="17"/>
  <c r="W18" i="17"/>
  <c r="V18" i="17"/>
  <c r="S18" i="17"/>
  <c r="R18" i="17"/>
  <c r="AQ17" i="17"/>
  <c r="AP17" i="17"/>
  <c r="AM17" i="17"/>
  <c r="AL17" i="17"/>
  <c r="AI17" i="17"/>
  <c r="AH17" i="17"/>
  <c r="AE17" i="17"/>
  <c r="AD17" i="17"/>
  <c r="AA17" i="17"/>
  <c r="Z17" i="17"/>
  <c r="W17" i="17"/>
  <c r="V17" i="17"/>
  <c r="S17" i="17"/>
  <c r="R17" i="17"/>
  <c r="AQ16" i="17"/>
  <c r="AP16" i="17"/>
  <c r="AM16" i="17"/>
  <c r="AL16" i="17"/>
  <c r="AI16" i="17"/>
  <c r="AH16" i="17"/>
  <c r="AE16" i="17"/>
  <c r="AD16" i="17"/>
  <c r="AA16" i="17"/>
  <c r="Z16" i="17"/>
  <c r="W16" i="17"/>
  <c r="V16" i="17"/>
  <c r="S16" i="17"/>
  <c r="R16" i="17"/>
  <c r="AU39" i="20"/>
  <c r="AT39" i="20"/>
  <c r="AS39" i="20"/>
  <c r="AQ39" i="20"/>
  <c r="AP39" i="20"/>
  <c r="AO39" i="20"/>
  <c r="AM39" i="20"/>
  <c r="AL39" i="20"/>
  <c r="AK39" i="20"/>
  <c r="AI39" i="20"/>
  <c r="AH39" i="20"/>
  <c r="AG39" i="20"/>
  <c r="AE39" i="20"/>
  <c r="AD39" i="20"/>
  <c r="AC39" i="20"/>
  <c r="AA39" i="20"/>
  <c r="Z39" i="20"/>
  <c r="Y39" i="20"/>
  <c r="W39" i="20"/>
  <c r="V39" i="20"/>
  <c r="U39" i="20"/>
  <c r="S39" i="20"/>
  <c r="R39" i="20"/>
  <c r="Q39" i="20"/>
  <c r="AU38" i="20"/>
  <c r="AT38" i="20"/>
  <c r="AS38" i="20"/>
  <c r="AQ38" i="20"/>
  <c r="AP38" i="20"/>
  <c r="AO38" i="20"/>
  <c r="AM38" i="20"/>
  <c r="AL38" i="20"/>
  <c r="AK38" i="20"/>
  <c r="AI38" i="20"/>
  <c r="AH38" i="20"/>
  <c r="AG38" i="20"/>
  <c r="AE38" i="20"/>
  <c r="AD38" i="20"/>
  <c r="AC38" i="20"/>
  <c r="AA38" i="20"/>
  <c r="Z38" i="20"/>
  <c r="Y38" i="20"/>
  <c r="W38" i="20"/>
  <c r="V38" i="20"/>
  <c r="U38" i="20"/>
  <c r="S38" i="20"/>
  <c r="R38" i="20"/>
  <c r="Q38" i="20"/>
  <c r="AU37" i="20"/>
  <c r="AT37" i="20"/>
  <c r="AS37" i="20"/>
  <c r="AQ37" i="20"/>
  <c r="AP37" i="20"/>
  <c r="AO37" i="20"/>
  <c r="AM37" i="20"/>
  <c r="AL37" i="20"/>
  <c r="AK37" i="20"/>
  <c r="AI37" i="20"/>
  <c r="AH37" i="20"/>
  <c r="AG37" i="20"/>
  <c r="AE37" i="20"/>
  <c r="AD37" i="20"/>
  <c r="AC37" i="20"/>
  <c r="AA37" i="20"/>
  <c r="Z37" i="20"/>
  <c r="Y37" i="20"/>
  <c r="W37" i="20"/>
  <c r="V37" i="20"/>
  <c r="U37" i="20"/>
  <c r="S37" i="20"/>
  <c r="R37" i="20"/>
  <c r="Q37" i="20"/>
  <c r="AU36" i="20"/>
  <c r="AT36" i="20"/>
  <c r="AS36" i="20"/>
  <c r="AQ36" i="20"/>
  <c r="AP36" i="20"/>
  <c r="AO36" i="20"/>
  <c r="AM36" i="20"/>
  <c r="AL36" i="20"/>
  <c r="AK36" i="20"/>
  <c r="AI36" i="20"/>
  <c r="AH36" i="20"/>
  <c r="AG36" i="20"/>
  <c r="AE36" i="20"/>
  <c r="AD36" i="20"/>
  <c r="AC36" i="20"/>
  <c r="AA36" i="20"/>
  <c r="Z36" i="20"/>
  <c r="Y36" i="20"/>
  <c r="W36" i="20"/>
  <c r="V36" i="20"/>
  <c r="U36" i="20"/>
  <c r="S36" i="20"/>
  <c r="R36" i="20"/>
  <c r="Q36" i="20"/>
  <c r="AU35" i="20"/>
  <c r="AT35" i="20"/>
  <c r="AS35" i="20"/>
  <c r="AQ35" i="20"/>
  <c r="AP35" i="20"/>
  <c r="AO35" i="20"/>
  <c r="AM35" i="20"/>
  <c r="AL35" i="20"/>
  <c r="AK35" i="20"/>
  <c r="AI35" i="20"/>
  <c r="AH35" i="20"/>
  <c r="AG35" i="20"/>
  <c r="AE35" i="20"/>
  <c r="AD35" i="20"/>
  <c r="AC35" i="20"/>
  <c r="AA35" i="20"/>
  <c r="Z35" i="20"/>
  <c r="Y35" i="20"/>
  <c r="W35" i="20"/>
  <c r="V35" i="20"/>
  <c r="U35" i="20"/>
  <c r="S35" i="20"/>
  <c r="R35" i="20"/>
  <c r="Q35" i="20"/>
  <c r="AU34" i="20"/>
  <c r="AT34" i="20"/>
  <c r="AS34" i="20"/>
  <c r="AQ34" i="20"/>
  <c r="AP34" i="20"/>
  <c r="AO34" i="20"/>
  <c r="AM34" i="20"/>
  <c r="AL34" i="20"/>
  <c r="AK34" i="20"/>
  <c r="AI34" i="20"/>
  <c r="AH34" i="20"/>
  <c r="AG34" i="20"/>
  <c r="AE34" i="20"/>
  <c r="AD34" i="20"/>
  <c r="AC34" i="20"/>
  <c r="AA34" i="20"/>
  <c r="Z34" i="20"/>
  <c r="Y34" i="20"/>
  <c r="W34" i="20"/>
  <c r="V34" i="20"/>
  <c r="U34" i="20"/>
  <c r="S34" i="20"/>
  <c r="R34" i="20"/>
  <c r="Q34" i="20"/>
  <c r="AU33" i="20"/>
  <c r="AT33" i="20"/>
  <c r="AS33" i="20"/>
  <c r="AQ33" i="20"/>
  <c r="AP33" i="20"/>
  <c r="AO33" i="20"/>
  <c r="AM33" i="20"/>
  <c r="AL33" i="20"/>
  <c r="AK33" i="20"/>
  <c r="AI33" i="20"/>
  <c r="AH33" i="20"/>
  <c r="AG33" i="20"/>
  <c r="AE33" i="20"/>
  <c r="AD33" i="20"/>
  <c r="AC33" i="20"/>
  <c r="AA33" i="20"/>
  <c r="Z33" i="20"/>
  <c r="Y33" i="20"/>
  <c r="W33" i="20"/>
  <c r="V33" i="20"/>
  <c r="U33" i="20"/>
  <c r="S33" i="20"/>
  <c r="R33" i="20"/>
  <c r="Q33" i="20"/>
  <c r="AU32" i="20"/>
  <c r="AT32" i="20"/>
  <c r="AS32" i="20"/>
  <c r="AQ32" i="20"/>
  <c r="AP32" i="20"/>
  <c r="AO32" i="20"/>
  <c r="AM32" i="20"/>
  <c r="AL32" i="20"/>
  <c r="AK32" i="20"/>
  <c r="AI32" i="20"/>
  <c r="AH32" i="20"/>
  <c r="AG32" i="20"/>
  <c r="AE32" i="20"/>
  <c r="AD32" i="20"/>
  <c r="AC32" i="20"/>
  <c r="AA32" i="20"/>
  <c r="Z32" i="20"/>
  <c r="Y32" i="20"/>
  <c r="W32" i="20"/>
  <c r="V32" i="20"/>
  <c r="U32" i="20"/>
  <c r="S32" i="20"/>
  <c r="R32" i="20"/>
  <c r="Q32" i="20"/>
  <c r="AU31" i="20"/>
  <c r="AT31" i="20"/>
  <c r="AS31" i="20"/>
  <c r="AQ31" i="20"/>
  <c r="AP31" i="20"/>
  <c r="AO31" i="20"/>
  <c r="AM31" i="20"/>
  <c r="AL31" i="20"/>
  <c r="AK31" i="20"/>
  <c r="AI31" i="20"/>
  <c r="AH31" i="20"/>
  <c r="AG31" i="20"/>
  <c r="AE31" i="20"/>
  <c r="AD31" i="20"/>
  <c r="AC31" i="20"/>
  <c r="AA31" i="20"/>
  <c r="Z31" i="20"/>
  <c r="Y31" i="20"/>
  <c r="W31" i="20"/>
  <c r="V31" i="20"/>
  <c r="U31" i="20"/>
  <c r="S31" i="20"/>
  <c r="R31" i="20"/>
  <c r="Q31" i="20"/>
  <c r="AU30" i="20"/>
  <c r="AT30" i="20"/>
  <c r="AS30" i="20"/>
  <c r="AQ30" i="20"/>
  <c r="AP30" i="20"/>
  <c r="AO30" i="20"/>
  <c r="AM30" i="20"/>
  <c r="AL30" i="20"/>
  <c r="AK30" i="20"/>
  <c r="AI30" i="20"/>
  <c r="AH30" i="20"/>
  <c r="AG30" i="20"/>
  <c r="AE30" i="20"/>
  <c r="AD30" i="20"/>
  <c r="AC30" i="20"/>
  <c r="AA30" i="20"/>
  <c r="Z30" i="20"/>
  <c r="Y30" i="20"/>
  <c r="W30" i="20"/>
  <c r="V30" i="20"/>
  <c r="U30" i="20"/>
  <c r="S30" i="20"/>
  <c r="R30" i="20"/>
  <c r="Q30" i="20"/>
  <c r="AU29" i="20"/>
  <c r="AT29" i="20"/>
  <c r="AS29" i="20"/>
  <c r="AQ29" i="20"/>
  <c r="AP29" i="20"/>
  <c r="AO29" i="20"/>
  <c r="AM29" i="20"/>
  <c r="AL29" i="20"/>
  <c r="AK29" i="20"/>
  <c r="AI29" i="20"/>
  <c r="AH29" i="20"/>
  <c r="AG29" i="20"/>
  <c r="AE29" i="20"/>
  <c r="AD29" i="20"/>
  <c r="AC29" i="20"/>
  <c r="AA29" i="20"/>
  <c r="Z29" i="20"/>
  <c r="Y29" i="20"/>
  <c r="W29" i="20"/>
  <c r="V29" i="20"/>
  <c r="U29" i="20"/>
  <c r="S29" i="20"/>
  <c r="R29" i="20"/>
  <c r="Q29" i="20"/>
  <c r="AU28" i="20"/>
  <c r="AT28" i="20"/>
  <c r="AS28" i="20"/>
  <c r="AQ28" i="20"/>
  <c r="AP28" i="20"/>
  <c r="AO28" i="20"/>
  <c r="AM28" i="20"/>
  <c r="AL28" i="20"/>
  <c r="AK28" i="20"/>
  <c r="AI28" i="20"/>
  <c r="AH28" i="20"/>
  <c r="AG28" i="20"/>
  <c r="AE28" i="20"/>
  <c r="AD28" i="20"/>
  <c r="AC28" i="20"/>
  <c r="AA28" i="20"/>
  <c r="Z28" i="20"/>
  <c r="Y28" i="20"/>
  <c r="W28" i="20"/>
  <c r="V28" i="20"/>
  <c r="U28" i="20"/>
  <c r="S28" i="20"/>
  <c r="R28" i="20"/>
  <c r="Q28" i="20"/>
  <c r="AU27" i="20"/>
  <c r="AT27" i="20"/>
  <c r="AS27" i="20"/>
  <c r="AQ27" i="20"/>
  <c r="AP27" i="20"/>
  <c r="AO27" i="20"/>
  <c r="AM27" i="20"/>
  <c r="AL27" i="20"/>
  <c r="AK27" i="20"/>
  <c r="AI27" i="20"/>
  <c r="AH27" i="20"/>
  <c r="AG27" i="20"/>
  <c r="AE27" i="20"/>
  <c r="AD27" i="20"/>
  <c r="AC27" i="20"/>
  <c r="AA27" i="20"/>
  <c r="Z27" i="20"/>
  <c r="Y27" i="20"/>
  <c r="W27" i="20"/>
  <c r="V27" i="20"/>
  <c r="U27" i="20"/>
  <c r="S27" i="20"/>
  <c r="R27" i="20"/>
  <c r="Q27" i="20"/>
  <c r="AU26" i="20"/>
  <c r="AT26" i="20"/>
  <c r="AS26" i="20"/>
  <c r="AQ26" i="20"/>
  <c r="AP26" i="20"/>
  <c r="AO26" i="20"/>
  <c r="AM26" i="20"/>
  <c r="AL26" i="20"/>
  <c r="AK26" i="20"/>
  <c r="AI26" i="20"/>
  <c r="AH26" i="20"/>
  <c r="AG26" i="20"/>
  <c r="AE26" i="20"/>
  <c r="AD26" i="20"/>
  <c r="AC26" i="20"/>
  <c r="AA26" i="20"/>
  <c r="Z26" i="20"/>
  <c r="Y26" i="20"/>
  <c r="W26" i="20"/>
  <c r="V26" i="20"/>
  <c r="U26" i="20"/>
  <c r="S26" i="20"/>
  <c r="R26" i="20"/>
  <c r="Q26" i="20"/>
  <c r="AU25" i="20"/>
  <c r="AT25" i="20"/>
  <c r="AS25" i="20"/>
  <c r="AQ25" i="20"/>
  <c r="AP25" i="20"/>
  <c r="AO25" i="20"/>
  <c r="AM25" i="20"/>
  <c r="AL25" i="20"/>
  <c r="AK25" i="20"/>
  <c r="AI25" i="20"/>
  <c r="AH25" i="20"/>
  <c r="AG25" i="20"/>
  <c r="AE25" i="20"/>
  <c r="AD25" i="20"/>
  <c r="AC25" i="20"/>
  <c r="AA25" i="20"/>
  <c r="Z25" i="20"/>
  <c r="Y25" i="20"/>
  <c r="W25" i="20"/>
  <c r="V25" i="20"/>
  <c r="U25" i="20"/>
  <c r="S25" i="20"/>
  <c r="R25" i="20"/>
  <c r="Q25" i="20"/>
  <c r="AU24" i="20"/>
  <c r="AT24" i="20"/>
  <c r="AS24" i="20"/>
  <c r="AQ24" i="20"/>
  <c r="AP24" i="20"/>
  <c r="AO24" i="20"/>
  <c r="AM24" i="20"/>
  <c r="AL24" i="20"/>
  <c r="AK24" i="20"/>
  <c r="AI24" i="20"/>
  <c r="AH24" i="20"/>
  <c r="AG24" i="20"/>
  <c r="AE24" i="20"/>
  <c r="AD24" i="20"/>
  <c r="AC24" i="20"/>
  <c r="AA24" i="20"/>
  <c r="Z24" i="20"/>
  <c r="Y24" i="20"/>
  <c r="W24" i="20"/>
  <c r="V24" i="20"/>
  <c r="U24" i="20"/>
  <c r="S24" i="20"/>
  <c r="R24" i="20"/>
  <c r="Q24" i="20"/>
  <c r="AU23" i="20"/>
  <c r="AT23" i="20"/>
  <c r="AS23" i="20"/>
  <c r="AQ23" i="20"/>
  <c r="AP23" i="20"/>
  <c r="AO23" i="20"/>
  <c r="AM23" i="20"/>
  <c r="AL23" i="20"/>
  <c r="AK23" i="20"/>
  <c r="AI23" i="20"/>
  <c r="AH23" i="20"/>
  <c r="AG23" i="20"/>
  <c r="AE23" i="20"/>
  <c r="AD23" i="20"/>
  <c r="AC23" i="20"/>
  <c r="AA23" i="20"/>
  <c r="Z23" i="20"/>
  <c r="Y23" i="20"/>
  <c r="W23" i="20"/>
  <c r="V23" i="20"/>
  <c r="U23" i="20"/>
  <c r="S23" i="20"/>
  <c r="R23" i="20"/>
  <c r="Q23" i="20"/>
  <c r="AU22" i="20"/>
  <c r="AT22" i="20"/>
  <c r="AS22" i="20"/>
  <c r="AQ22" i="20"/>
  <c r="AP22" i="20"/>
  <c r="AO22" i="20"/>
  <c r="AM22" i="20"/>
  <c r="AL22" i="20"/>
  <c r="AK22" i="20"/>
  <c r="AI22" i="20"/>
  <c r="AH22" i="20"/>
  <c r="AG22" i="20"/>
  <c r="AE22" i="20"/>
  <c r="AD22" i="20"/>
  <c r="AC22" i="20"/>
  <c r="AA22" i="20"/>
  <c r="Z22" i="20"/>
  <c r="Y22" i="20"/>
  <c r="W22" i="20"/>
  <c r="V22" i="20"/>
  <c r="U22" i="20"/>
  <c r="S22" i="20"/>
  <c r="R22" i="20"/>
  <c r="Q22" i="20"/>
  <c r="AU21" i="20"/>
  <c r="AT21" i="20"/>
  <c r="AS21" i="20"/>
  <c r="AQ21" i="20"/>
  <c r="AP21" i="20"/>
  <c r="AO21" i="20"/>
  <c r="AM21" i="20"/>
  <c r="AL21" i="20"/>
  <c r="AK21" i="20"/>
  <c r="AI21" i="20"/>
  <c r="AH21" i="20"/>
  <c r="AG21" i="20"/>
  <c r="AE21" i="20"/>
  <c r="AD21" i="20"/>
  <c r="AC21" i="20"/>
  <c r="AA21" i="20"/>
  <c r="Z21" i="20"/>
  <c r="Y21" i="20"/>
  <c r="W21" i="20"/>
  <c r="V21" i="20"/>
  <c r="U21" i="20"/>
  <c r="S21" i="20"/>
  <c r="R21" i="20"/>
  <c r="Q21" i="20"/>
  <c r="AU20" i="20"/>
  <c r="AT20" i="20"/>
  <c r="AS20" i="20"/>
  <c r="AQ20" i="20"/>
  <c r="AP20" i="20"/>
  <c r="AO20" i="20"/>
  <c r="AM20" i="20"/>
  <c r="AL20" i="20"/>
  <c r="AK20" i="20"/>
  <c r="AI20" i="20"/>
  <c r="AH20" i="20"/>
  <c r="AG20" i="20"/>
  <c r="AE20" i="20"/>
  <c r="AD20" i="20"/>
  <c r="AC20" i="20"/>
  <c r="AA20" i="20"/>
  <c r="Z20" i="20"/>
  <c r="Y20" i="20"/>
  <c r="W20" i="20"/>
  <c r="V20" i="20"/>
  <c r="U20" i="20"/>
  <c r="S20" i="20"/>
  <c r="R20" i="20"/>
  <c r="Q20" i="20"/>
  <c r="AU19" i="20"/>
  <c r="AT19" i="20"/>
  <c r="AS19" i="20"/>
  <c r="AQ19" i="20"/>
  <c r="AP19" i="20"/>
  <c r="AO19" i="20"/>
  <c r="AM19" i="20"/>
  <c r="AL19" i="20"/>
  <c r="AK19" i="20"/>
  <c r="AI19" i="20"/>
  <c r="AH19" i="20"/>
  <c r="AG19" i="20"/>
  <c r="AE19" i="20"/>
  <c r="AD19" i="20"/>
  <c r="AC19" i="20"/>
  <c r="AA19" i="20"/>
  <c r="Z19" i="20"/>
  <c r="Y19" i="20"/>
  <c r="W19" i="20"/>
  <c r="V19" i="20"/>
  <c r="U19" i="20"/>
  <c r="S19" i="20"/>
  <c r="R19" i="20"/>
  <c r="Q19" i="20"/>
  <c r="AU18" i="20"/>
  <c r="AT18" i="20"/>
  <c r="AS18" i="20"/>
  <c r="AQ18" i="20"/>
  <c r="AP18" i="20"/>
  <c r="AO18" i="20"/>
  <c r="AM18" i="20"/>
  <c r="AL18" i="20"/>
  <c r="AK18" i="20"/>
  <c r="AI18" i="20"/>
  <c r="AH18" i="20"/>
  <c r="AG18" i="20"/>
  <c r="AE18" i="20"/>
  <c r="AD18" i="20"/>
  <c r="AC18" i="20"/>
  <c r="AA18" i="20"/>
  <c r="Z18" i="20"/>
  <c r="Y18" i="20"/>
  <c r="W18" i="20"/>
  <c r="V18" i="20"/>
  <c r="U18" i="20"/>
  <c r="S18" i="20"/>
  <c r="R18" i="20"/>
  <c r="Q18" i="20"/>
  <c r="AU17" i="20"/>
  <c r="AT17" i="20"/>
  <c r="AS17" i="20"/>
  <c r="AQ17" i="20"/>
  <c r="AP17" i="20"/>
  <c r="AO17" i="20"/>
  <c r="AM17" i="20"/>
  <c r="AL17" i="20"/>
  <c r="AK17" i="20"/>
  <c r="AI17" i="20"/>
  <c r="AH17" i="20"/>
  <c r="AG17" i="20"/>
  <c r="AE17" i="20"/>
  <c r="AD17" i="20"/>
  <c r="AC17" i="20"/>
  <c r="AA17" i="20"/>
  <c r="Z17" i="20"/>
  <c r="Y17" i="20"/>
  <c r="W17" i="20"/>
  <c r="V17" i="20"/>
  <c r="U17" i="20"/>
  <c r="S17" i="20"/>
  <c r="R17" i="20"/>
  <c r="Q17" i="20"/>
  <c r="AU16" i="20"/>
  <c r="AT16" i="20"/>
  <c r="AS16" i="20"/>
  <c r="AQ16" i="20"/>
  <c r="AP16" i="20"/>
  <c r="AO16" i="20"/>
  <c r="AM16" i="20"/>
  <c r="AL16" i="20"/>
  <c r="AK16" i="20"/>
  <c r="AI16" i="20"/>
  <c r="AH16" i="20"/>
  <c r="AG16" i="20"/>
  <c r="AE16" i="20"/>
  <c r="AD16" i="20"/>
  <c r="AC16" i="20"/>
  <c r="AA16" i="20"/>
  <c r="Z16" i="20"/>
  <c r="Y16" i="20"/>
  <c r="W16" i="20"/>
  <c r="V16" i="20"/>
  <c r="U16" i="20"/>
  <c r="S16" i="20"/>
  <c r="R16" i="20"/>
  <c r="Q16" i="20"/>
  <c r="AF38" i="18" l="1"/>
  <c r="AB38" i="18"/>
  <c r="AF37" i="18"/>
  <c r="AB37" i="18"/>
  <c r="AF36" i="18"/>
  <c r="AB36" i="18"/>
  <c r="AF35" i="18"/>
  <c r="AB35" i="18"/>
  <c r="AF34" i="18"/>
  <c r="AB34" i="18"/>
  <c r="AF33" i="18"/>
  <c r="AB33" i="18"/>
  <c r="AF32" i="18"/>
  <c r="AB32" i="18"/>
  <c r="AF31" i="18"/>
  <c r="AB31" i="18"/>
  <c r="AF30" i="18"/>
  <c r="AB30" i="18"/>
  <c r="AF29" i="18"/>
  <c r="AB29" i="18"/>
  <c r="AF28" i="18"/>
  <c r="AB28" i="18"/>
  <c r="AF27" i="18"/>
  <c r="AB27" i="18"/>
  <c r="AF26" i="18"/>
  <c r="AB26" i="18"/>
  <c r="AF25" i="18"/>
  <c r="AB25" i="18"/>
  <c r="AF24" i="18"/>
  <c r="AB24" i="18"/>
  <c r="AF23" i="18"/>
  <c r="AB23" i="18"/>
  <c r="AF22" i="18"/>
  <c r="AB22" i="18"/>
  <c r="AF21" i="18"/>
  <c r="AB21" i="18"/>
  <c r="AF20" i="18"/>
  <c r="AB20" i="18"/>
  <c r="AF19" i="18"/>
  <c r="AB19" i="18"/>
  <c r="AF18" i="18"/>
  <c r="AB18" i="18"/>
  <c r="AF17" i="18"/>
  <c r="AB17" i="18"/>
  <c r="AF16" i="18"/>
  <c r="AB16" i="18"/>
  <c r="AK38" i="19"/>
  <c r="AJ38" i="19"/>
  <c r="AI38" i="19"/>
  <c r="AG38" i="19"/>
  <c r="AF38" i="19"/>
  <c r="AE38" i="19"/>
  <c r="AC38" i="19"/>
  <c r="AB38" i="19"/>
  <c r="AA38" i="19"/>
  <c r="Y38" i="19"/>
  <c r="X38" i="19"/>
  <c r="W38" i="19"/>
  <c r="U38" i="19"/>
  <c r="T38" i="19"/>
  <c r="S38" i="19"/>
  <c r="Q38" i="19"/>
  <c r="P38" i="19"/>
  <c r="O38" i="19"/>
  <c r="AK37" i="19"/>
  <c r="AJ37" i="19"/>
  <c r="AI37" i="19"/>
  <c r="AG37" i="19"/>
  <c r="AF37" i="19"/>
  <c r="AE37" i="19"/>
  <c r="AC37" i="19"/>
  <c r="AB37" i="19"/>
  <c r="AA37" i="19"/>
  <c r="Y37" i="19"/>
  <c r="X37" i="19"/>
  <c r="W37" i="19"/>
  <c r="U37" i="19"/>
  <c r="T37" i="19"/>
  <c r="S37" i="19"/>
  <c r="Q37" i="19"/>
  <c r="P37" i="19"/>
  <c r="O37" i="19"/>
  <c r="AK36" i="19"/>
  <c r="AJ36" i="19"/>
  <c r="AI36" i="19"/>
  <c r="AG36" i="19"/>
  <c r="AF36" i="19"/>
  <c r="AE36" i="19"/>
  <c r="AC36" i="19"/>
  <c r="AB36" i="19"/>
  <c r="AA36" i="19"/>
  <c r="Y36" i="19"/>
  <c r="X36" i="19"/>
  <c r="W36" i="19"/>
  <c r="U36" i="19"/>
  <c r="T36" i="19"/>
  <c r="S36" i="19"/>
  <c r="Q36" i="19"/>
  <c r="P36" i="19"/>
  <c r="O36" i="19"/>
  <c r="AK35" i="19"/>
  <c r="AJ35" i="19"/>
  <c r="AI35" i="19"/>
  <c r="AG35" i="19"/>
  <c r="AF35" i="19"/>
  <c r="AE35" i="19"/>
  <c r="AC35" i="19"/>
  <c r="AB35" i="19"/>
  <c r="AA35" i="19"/>
  <c r="Y35" i="19"/>
  <c r="X35" i="19"/>
  <c r="W35" i="19"/>
  <c r="U35" i="19"/>
  <c r="T35" i="19"/>
  <c r="S35" i="19"/>
  <c r="Q35" i="19"/>
  <c r="P35" i="19"/>
  <c r="O35" i="19"/>
  <c r="AK34" i="19"/>
  <c r="AJ34" i="19"/>
  <c r="AI34" i="19"/>
  <c r="AG34" i="19"/>
  <c r="AF34" i="19"/>
  <c r="AE34" i="19"/>
  <c r="AC34" i="19"/>
  <c r="AB34" i="19"/>
  <c r="AA34" i="19"/>
  <c r="Y34" i="19"/>
  <c r="X34" i="19"/>
  <c r="W34" i="19"/>
  <c r="U34" i="19"/>
  <c r="T34" i="19"/>
  <c r="S34" i="19"/>
  <c r="Q34" i="19"/>
  <c r="P34" i="19"/>
  <c r="O34" i="19"/>
  <c r="AK33" i="19"/>
  <c r="AJ33" i="19"/>
  <c r="AI33" i="19"/>
  <c r="AG33" i="19"/>
  <c r="AF33" i="19"/>
  <c r="AE33" i="19"/>
  <c r="AC33" i="19"/>
  <c r="AB33" i="19"/>
  <c r="AA33" i="19"/>
  <c r="Y33" i="19"/>
  <c r="X33" i="19"/>
  <c r="W33" i="19"/>
  <c r="U33" i="19"/>
  <c r="T33" i="19"/>
  <c r="S33" i="19"/>
  <c r="Q33" i="19"/>
  <c r="P33" i="19"/>
  <c r="O33" i="19"/>
  <c r="AK32" i="19"/>
  <c r="AJ32" i="19"/>
  <c r="AI32" i="19"/>
  <c r="AG32" i="19"/>
  <c r="AF32" i="19"/>
  <c r="AE32" i="19"/>
  <c r="AC32" i="19"/>
  <c r="AB32" i="19"/>
  <c r="AA32" i="19"/>
  <c r="Y32" i="19"/>
  <c r="X32" i="19"/>
  <c r="W32" i="19"/>
  <c r="U32" i="19"/>
  <c r="T32" i="19"/>
  <c r="S32" i="19"/>
  <c r="Q32" i="19"/>
  <c r="P32" i="19"/>
  <c r="O32" i="19"/>
  <c r="AK31" i="19"/>
  <c r="AJ31" i="19"/>
  <c r="AI31" i="19"/>
  <c r="AG31" i="19"/>
  <c r="AF31" i="19"/>
  <c r="AE31" i="19"/>
  <c r="AC31" i="19"/>
  <c r="AB31" i="19"/>
  <c r="AA31" i="19"/>
  <c r="Y31" i="19"/>
  <c r="X31" i="19"/>
  <c r="W31" i="19"/>
  <c r="U31" i="19"/>
  <c r="T31" i="19"/>
  <c r="S31" i="19"/>
  <c r="Q31" i="19"/>
  <c r="P31" i="19"/>
  <c r="O31" i="19"/>
  <c r="AK30" i="19"/>
  <c r="AJ30" i="19"/>
  <c r="AI30" i="19"/>
  <c r="AG30" i="19"/>
  <c r="AF30" i="19"/>
  <c r="AE30" i="19"/>
  <c r="AC30" i="19"/>
  <c r="AB30" i="19"/>
  <c r="AA30" i="19"/>
  <c r="Y30" i="19"/>
  <c r="X30" i="19"/>
  <c r="W30" i="19"/>
  <c r="U30" i="19"/>
  <c r="T30" i="19"/>
  <c r="S30" i="19"/>
  <c r="Q30" i="19"/>
  <c r="P30" i="19"/>
  <c r="O30" i="19"/>
  <c r="AK29" i="19"/>
  <c r="AJ29" i="19"/>
  <c r="AI29" i="19"/>
  <c r="AG29" i="19"/>
  <c r="AF29" i="19"/>
  <c r="AE29" i="19"/>
  <c r="AC29" i="19"/>
  <c r="AB29" i="19"/>
  <c r="AA29" i="19"/>
  <c r="Y29" i="19"/>
  <c r="X29" i="19"/>
  <c r="W29" i="19"/>
  <c r="U29" i="19"/>
  <c r="T29" i="19"/>
  <c r="S29" i="19"/>
  <c r="Q29" i="19"/>
  <c r="P29" i="19"/>
  <c r="O29" i="19"/>
  <c r="AK28" i="19"/>
  <c r="AJ28" i="19"/>
  <c r="AI28" i="19"/>
  <c r="AG28" i="19"/>
  <c r="AF28" i="19"/>
  <c r="AE28" i="19"/>
  <c r="AC28" i="19"/>
  <c r="AB28" i="19"/>
  <c r="AA28" i="19"/>
  <c r="Y28" i="19"/>
  <c r="X28" i="19"/>
  <c r="W28" i="19"/>
  <c r="U28" i="19"/>
  <c r="T28" i="19"/>
  <c r="S28" i="19"/>
  <c r="Q28" i="19"/>
  <c r="P28" i="19"/>
  <c r="O28" i="19"/>
  <c r="AK27" i="19"/>
  <c r="AJ27" i="19"/>
  <c r="AI27" i="19"/>
  <c r="AG27" i="19"/>
  <c r="AF27" i="19"/>
  <c r="AE27" i="19"/>
  <c r="AC27" i="19"/>
  <c r="AB27" i="19"/>
  <c r="AA27" i="19"/>
  <c r="Y27" i="19"/>
  <c r="X27" i="19"/>
  <c r="W27" i="19"/>
  <c r="U27" i="19"/>
  <c r="T27" i="19"/>
  <c r="S27" i="19"/>
  <c r="Q27" i="19"/>
  <c r="P27" i="19"/>
  <c r="O27" i="19"/>
  <c r="AK26" i="19"/>
  <c r="AJ26" i="19"/>
  <c r="AI26" i="19"/>
  <c r="AG26" i="19"/>
  <c r="AF26" i="19"/>
  <c r="AE26" i="19"/>
  <c r="AC26" i="19"/>
  <c r="AB26" i="19"/>
  <c r="AA26" i="19"/>
  <c r="Y26" i="19"/>
  <c r="X26" i="19"/>
  <c r="W26" i="19"/>
  <c r="U26" i="19"/>
  <c r="T26" i="19"/>
  <c r="S26" i="19"/>
  <c r="Q26" i="19"/>
  <c r="P26" i="19"/>
  <c r="O26" i="19"/>
  <c r="AK25" i="19"/>
  <c r="AJ25" i="19"/>
  <c r="AI25" i="19"/>
  <c r="AG25" i="19"/>
  <c r="AF25" i="19"/>
  <c r="AE25" i="19"/>
  <c r="AC25" i="19"/>
  <c r="AB25" i="19"/>
  <c r="AA25" i="19"/>
  <c r="Y25" i="19"/>
  <c r="X25" i="19"/>
  <c r="W25" i="19"/>
  <c r="U25" i="19"/>
  <c r="T25" i="19"/>
  <c r="S25" i="19"/>
  <c r="Q25" i="19"/>
  <c r="P25" i="19"/>
  <c r="O25" i="19"/>
  <c r="AK24" i="19"/>
  <c r="AJ24" i="19"/>
  <c r="AI24" i="19"/>
  <c r="AG24" i="19"/>
  <c r="AF24" i="19"/>
  <c r="AE24" i="19"/>
  <c r="AC24" i="19"/>
  <c r="AB24" i="19"/>
  <c r="AA24" i="19"/>
  <c r="Y24" i="19"/>
  <c r="X24" i="19"/>
  <c r="W24" i="19"/>
  <c r="U24" i="19"/>
  <c r="T24" i="19"/>
  <c r="S24" i="19"/>
  <c r="Q24" i="19"/>
  <c r="P24" i="19"/>
  <c r="O24" i="19"/>
  <c r="AK23" i="19"/>
  <c r="AJ23" i="19"/>
  <c r="AI23" i="19"/>
  <c r="AG23" i="19"/>
  <c r="AF23" i="19"/>
  <c r="AE23" i="19"/>
  <c r="AC23" i="19"/>
  <c r="AB23" i="19"/>
  <c r="AA23" i="19"/>
  <c r="Y23" i="19"/>
  <c r="X23" i="19"/>
  <c r="W23" i="19"/>
  <c r="U23" i="19"/>
  <c r="T23" i="19"/>
  <c r="S23" i="19"/>
  <c r="Q23" i="19"/>
  <c r="P23" i="19"/>
  <c r="O23" i="19"/>
  <c r="AK22" i="19"/>
  <c r="AJ22" i="19"/>
  <c r="AI22" i="19"/>
  <c r="AG22" i="19"/>
  <c r="AF22" i="19"/>
  <c r="AE22" i="19"/>
  <c r="AC22" i="19"/>
  <c r="AB22" i="19"/>
  <c r="AA22" i="19"/>
  <c r="Y22" i="19"/>
  <c r="X22" i="19"/>
  <c r="W22" i="19"/>
  <c r="U22" i="19"/>
  <c r="T22" i="19"/>
  <c r="S22" i="19"/>
  <c r="Q22" i="19"/>
  <c r="P22" i="19"/>
  <c r="O22" i="19"/>
  <c r="AK21" i="19"/>
  <c r="AJ21" i="19"/>
  <c r="AI21" i="19"/>
  <c r="AG21" i="19"/>
  <c r="AF21" i="19"/>
  <c r="AE21" i="19"/>
  <c r="AC21" i="19"/>
  <c r="AB21" i="19"/>
  <c r="AA21" i="19"/>
  <c r="Y21" i="19"/>
  <c r="X21" i="19"/>
  <c r="W21" i="19"/>
  <c r="U21" i="19"/>
  <c r="T21" i="19"/>
  <c r="S21" i="19"/>
  <c r="Q21" i="19"/>
  <c r="P21" i="19"/>
  <c r="O21" i="19"/>
  <c r="AK20" i="19"/>
  <c r="AJ20" i="19"/>
  <c r="AI20" i="19"/>
  <c r="AG20" i="19"/>
  <c r="AF20" i="19"/>
  <c r="AE20" i="19"/>
  <c r="AC20" i="19"/>
  <c r="AB20" i="19"/>
  <c r="AA20" i="19"/>
  <c r="Y20" i="19"/>
  <c r="X20" i="19"/>
  <c r="W20" i="19"/>
  <c r="U20" i="19"/>
  <c r="T20" i="19"/>
  <c r="S20" i="19"/>
  <c r="Q20" i="19"/>
  <c r="P20" i="19"/>
  <c r="O20" i="19"/>
  <c r="AK19" i="19"/>
  <c r="AJ19" i="19"/>
  <c r="AI19" i="19"/>
  <c r="AG19" i="19"/>
  <c r="AF19" i="19"/>
  <c r="AE19" i="19"/>
  <c r="AC19" i="19"/>
  <c r="AB19" i="19"/>
  <c r="AA19" i="19"/>
  <c r="Y19" i="19"/>
  <c r="X19" i="19"/>
  <c r="W19" i="19"/>
  <c r="U19" i="19"/>
  <c r="T19" i="19"/>
  <c r="S19" i="19"/>
  <c r="Q19" i="19"/>
  <c r="P19" i="19"/>
  <c r="O19" i="19"/>
  <c r="AK18" i="19"/>
  <c r="AJ18" i="19"/>
  <c r="AI18" i="19"/>
  <c r="AG18" i="19"/>
  <c r="AF18" i="19"/>
  <c r="AE18" i="19"/>
  <c r="AC18" i="19"/>
  <c r="AB18" i="19"/>
  <c r="AA18" i="19"/>
  <c r="Y18" i="19"/>
  <c r="X18" i="19"/>
  <c r="W18" i="19"/>
  <c r="U18" i="19"/>
  <c r="T18" i="19"/>
  <c r="S18" i="19"/>
  <c r="Q18" i="19"/>
  <c r="P18" i="19"/>
  <c r="O18" i="19"/>
  <c r="AK17" i="19"/>
  <c r="AJ17" i="19"/>
  <c r="AI17" i="19"/>
  <c r="AG17" i="19"/>
  <c r="AF17" i="19"/>
  <c r="AE17" i="19"/>
  <c r="AC17" i="19"/>
  <c r="AB17" i="19"/>
  <c r="AA17" i="19"/>
  <c r="Y17" i="19"/>
  <c r="X17" i="19"/>
  <c r="W17" i="19"/>
  <c r="U17" i="19"/>
  <c r="T17" i="19"/>
  <c r="S17" i="19"/>
  <c r="Q17" i="19"/>
  <c r="P17" i="19"/>
  <c r="O17" i="19"/>
  <c r="AK16" i="19"/>
  <c r="AJ16" i="19"/>
  <c r="AI16" i="19"/>
  <c r="AG16" i="19"/>
  <c r="AF16" i="19"/>
  <c r="AE16" i="19"/>
  <c r="AC16" i="19"/>
  <c r="AB16" i="19"/>
  <c r="AA16" i="19"/>
  <c r="Y16" i="19"/>
  <c r="X16" i="19"/>
  <c r="W16" i="19"/>
  <c r="U16" i="19"/>
  <c r="T16" i="19"/>
  <c r="S16" i="19"/>
  <c r="Q16" i="19"/>
  <c r="P16" i="19"/>
  <c r="O16" i="19"/>
  <c r="AK15" i="19"/>
  <c r="AJ15" i="19"/>
  <c r="AI15" i="19"/>
  <c r="AG15" i="19"/>
  <c r="AF15" i="19"/>
  <c r="AE15" i="19"/>
  <c r="AC15" i="19"/>
  <c r="AB15" i="19"/>
  <c r="AA15" i="19"/>
  <c r="Y15" i="19"/>
  <c r="X15" i="19"/>
  <c r="W15" i="19"/>
  <c r="U15" i="19"/>
  <c r="T15" i="19"/>
  <c r="S15" i="19"/>
  <c r="Q15" i="19"/>
  <c r="P15" i="19"/>
  <c r="O15" i="19"/>
  <c r="Z38" i="18" l="1"/>
  <c r="X38" i="18"/>
  <c r="Y38" i="18"/>
  <c r="V38" i="18"/>
  <c r="T38" i="18"/>
  <c r="U38" i="18"/>
  <c r="R38" i="18"/>
  <c r="P38" i="18"/>
  <c r="Q38" i="18"/>
  <c r="N38" i="18"/>
  <c r="L38" i="18"/>
  <c r="M38" i="18"/>
  <c r="Z37" i="18"/>
  <c r="X37" i="18"/>
  <c r="Y37" i="18"/>
  <c r="V37" i="18"/>
  <c r="T37" i="18"/>
  <c r="U37" i="18"/>
  <c r="R37" i="18"/>
  <c r="P37" i="18"/>
  <c r="Q37" i="18"/>
  <c r="N37" i="18"/>
  <c r="L37" i="18"/>
  <c r="M37" i="18"/>
  <c r="Z36" i="18"/>
  <c r="X36" i="18"/>
  <c r="Y36" i="18"/>
  <c r="V36" i="18"/>
  <c r="T36" i="18"/>
  <c r="U36" i="18"/>
  <c r="R36" i="18"/>
  <c r="P36" i="18"/>
  <c r="Q36" i="18"/>
  <c r="N36" i="18"/>
  <c r="L36" i="18"/>
  <c r="M36" i="18"/>
  <c r="Z35" i="18"/>
  <c r="X35" i="18"/>
  <c r="Y35" i="18"/>
  <c r="V35" i="18"/>
  <c r="T35" i="18"/>
  <c r="U35" i="18"/>
  <c r="R35" i="18"/>
  <c r="P35" i="18"/>
  <c r="Q35" i="18"/>
  <c r="N35" i="18"/>
  <c r="L35" i="18"/>
  <c r="M35" i="18"/>
  <c r="Z34" i="18"/>
  <c r="X34" i="18"/>
  <c r="Y34" i="18"/>
  <c r="V34" i="18"/>
  <c r="T34" i="18"/>
  <c r="U34" i="18"/>
  <c r="R34" i="18"/>
  <c r="P34" i="18"/>
  <c r="Q34" i="18"/>
  <c r="N34" i="18"/>
  <c r="L34" i="18"/>
  <c r="M34" i="18"/>
  <c r="Z33" i="18"/>
  <c r="X33" i="18"/>
  <c r="Y33" i="18"/>
  <c r="V33" i="18"/>
  <c r="T33" i="18"/>
  <c r="U33" i="18"/>
  <c r="R33" i="18"/>
  <c r="P33" i="18"/>
  <c r="Q33" i="18"/>
  <c r="N33" i="18"/>
  <c r="L33" i="18"/>
  <c r="M33" i="18"/>
  <c r="Z32" i="18"/>
  <c r="X32" i="18"/>
  <c r="Y32" i="18"/>
  <c r="V32" i="18"/>
  <c r="T32" i="18"/>
  <c r="U32" i="18"/>
  <c r="R32" i="18"/>
  <c r="P32" i="18"/>
  <c r="Q32" i="18"/>
  <c r="N32" i="18"/>
  <c r="L32" i="18"/>
  <c r="M32" i="18"/>
  <c r="Z31" i="18"/>
  <c r="X31" i="18"/>
  <c r="Y31" i="18"/>
  <c r="V31" i="18"/>
  <c r="T31" i="18"/>
  <c r="U31" i="18"/>
  <c r="R31" i="18"/>
  <c r="P31" i="18"/>
  <c r="Q31" i="18"/>
  <c r="N31" i="18"/>
  <c r="L31" i="18"/>
  <c r="M31" i="18"/>
  <c r="Z30" i="18"/>
  <c r="X30" i="18"/>
  <c r="Y30" i="18"/>
  <c r="V30" i="18"/>
  <c r="T30" i="18"/>
  <c r="U30" i="18"/>
  <c r="R30" i="18"/>
  <c r="P30" i="18"/>
  <c r="Q30" i="18"/>
  <c r="N30" i="18"/>
  <c r="L30" i="18"/>
  <c r="M30" i="18"/>
  <c r="Z29" i="18"/>
  <c r="X29" i="18"/>
  <c r="Y29" i="18"/>
  <c r="V29" i="18"/>
  <c r="T29" i="18"/>
  <c r="U29" i="18"/>
  <c r="R29" i="18"/>
  <c r="P29" i="18"/>
  <c r="Q29" i="18"/>
  <c r="N29" i="18"/>
  <c r="L29" i="18"/>
  <c r="M29" i="18"/>
  <c r="Z28" i="18"/>
  <c r="X28" i="18"/>
  <c r="Y28" i="18"/>
  <c r="V28" i="18"/>
  <c r="T28" i="18"/>
  <c r="U28" i="18"/>
  <c r="R28" i="18"/>
  <c r="P28" i="18"/>
  <c r="Q28" i="18"/>
  <c r="N28" i="18"/>
  <c r="L28" i="18"/>
  <c r="M28" i="18"/>
  <c r="Z27" i="18"/>
  <c r="X27" i="18"/>
  <c r="Y27" i="18"/>
  <c r="V27" i="18"/>
  <c r="T27" i="18"/>
  <c r="U27" i="18"/>
  <c r="R27" i="18"/>
  <c r="P27" i="18"/>
  <c r="Q27" i="18"/>
  <c r="N27" i="18"/>
  <c r="L27" i="18"/>
  <c r="M27" i="18"/>
  <c r="Z26" i="18"/>
  <c r="X26" i="18"/>
  <c r="Y26" i="18"/>
  <c r="V26" i="18"/>
  <c r="T26" i="18"/>
  <c r="U26" i="18"/>
  <c r="R26" i="18"/>
  <c r="P26" i="18"/>
  <c r="Q26" i="18"/>
  <c r="N26" i="18"/>
  <c r="L26" i="18"/>
  <c r="M26" i="18"/>
  <c r="Z25" i="18"/>
  <c r="X25" i="18"/>
  <c r="Y25" i="18"/>
  <c r="V25" i="18"/>
  <c r="T25" i="18"/>
  <c r="U25" i="18"/>
  <c r="R25" i="18"/>
  <c r="P25" i="18"/>
  <c r="Q25" i="18"/>
  <c r="N25" i="18"/>
  <c r="L25" i="18"/>
  <c r="M25" i="18"/>
  <c r="Z24" i="18"/>
  <c r="X24" i="18"/>
  <c r="Y24" i="18"/>
  <c r="V24" i="18"/>
  <c r="T24" i="18"/>
  <c r="U24" i="18"/>
  <c r="R24" i="18"/>
  <c r="P24" i="18"/>
  <c r="Q24" i="18"/>
  <c r="N24" i="18"/>
  <c r="L24" i="18"/>
  <c r="M24" i="18"/>
  <c r="Z23" i="18"/>
  <c r="X23" i="18"/>
  <c r="Y23" i="18"/>
  <c r="V23" i="18"/>
  <c r="T23" i="18"/>
  <c r="U23" i="18"/>
  <c r="R23" i="18"/>
  <c r="P23" i="18"/>
  <c r="Q23" i="18"/>
  <c r="N23" i="18"/>
  <c r="L23" i="18"/>
  <c r="M23" i="18"/>
  <c r="Z22" i="18"/>
  <c r="X22" i="18"/>
  <c r="Y22" i="18"/>
  <c r="V22" i="18"/>
  <c r="T22" i="18"/>
  <c r="U22" i="18"/>
  <c r="R22" i="18"/>
  <c r="P22" i="18"/>
  <c r="Q22" i="18"/>
  <c r="N22" i="18"/>
  <c r="L22" i="18"/>
  <c r="M22" i="18"/>
  <c r="Z21" i="18"/>
  <c r="X21" i="18"/>
  <c r="Y21" i="18"/>
  <c r="V21" i="18"/>
  <c r="T21" i="18"/>
  <c r="U21" i="18"/>
  <c r="R21" i="18"/>
  <c r="P21" i="18"/>
  <c r="Q21" i="18"/>
  <c r="N21" i="18"/>
  <c r="L21" i="18"/>
  <c r="M21" i="18"/>
  <c r="Z20" i="18"/>
  <c r="X20" i="18"/>
  <c r="Y20" i="18"/>
  <c r="V20" i="18"/>
  <c r="T20" i="18"/>
  <c r="U20" i="18"/>
  <c r="R20" i="18"/>
  <c r="P20" i="18"/>
  <c r="Q20" i="18"/>
  <c r="N20" i="18"/>
  <c r="L20" i="18"/>
  <c r="M20" i="18"/>
  <c r="Z19" i="18"/>
  <c r="X19" i="18"/>
  <c r="Y19" i="18"/>
  <c r="V19" i="18"/>
  <c r="T19" i="18"/>
  <c r="U19" i="18"/>
  <c r="R19" i="18"/>
  <c r="P19" i="18"/>
  <c r="Q19" i="18"/>
  <c r="N19" i="18"/>
  <c r="L19" i="18"/>
  <c r="M19" i="18"/>
  <c r="Z18" i="18"/>
  <c r="X18" i="18"/>
  <c r="Y18" i="18"/>
  <c r="V18" i="18"/>
  <c r="T18" i="18"/>
  <c r="U18" i="18"/>
  <c r="R18" i="18"/>
  <c r="P18" i="18"/>
  <c r="Q18" i="18"/>
  <c r="N18" i="18"/>
  <c r="L18" i="18"/>
  <c r="M18" i="18"/>
  <c r="Z17" i="18"/>
  <c r="X17" i="18"/>
  <c r="Y17" i="18"/>
  <c r="V17" i="18"/>
  <c r="T17" i="18"/>
  <c r="U17" i="18"/>
  <c r="R17" i="18"/>
  <c r="P17" i="18"/>
  <c r="Q17" i="18"/>
  <c r="N17" i="18"/>
  <c r="L17" i="18"/>
  <c r="M17" i="18"/>
  <c r="Z16" i="18"/>
  <c r="X16" i="18"/>
  <c r="Y16" i="18"/>
  <c r="V16" i="18"/>
  <c r="T16" i="18"/>
  <c r="U16" i="18"/>
  <c r="R16" i="18"/>
  <c r="P16" i="18"/>
  <c r="Q16" i="18"/>
  <c r="N16" i="18"/>
  <c r="L16" i="18"/>
  <c r="M16" i="18"/>
  <c r="I38" i="18"/>
  <c r="K38" i="19"/>
  <c r="M39" i="20"/>
  <c r="C3" i="17" l="1"/>
  <c r="C5" i="19"/>
  <c r="I7" i="17"/>
  <c r="G7" i="20"/>
  <c r="I7" i="19"/>
  <c r="C7" i="17"/>
  <c r="C7" i="20"/>
  <c r="C7" i="19"/>
  <c r="I6" i="17"/>
  <c r="H6" i="20"/>
  <c r="H6" i="19"/>
  <c r="C6" i="17"/>
  <c r="C6" i="20"/>
  <c r="C6" i="19"/>
  <c r="C5" i="17"/>
  <c r="C5" i="20"/>
  <c r="G4" i="17"/>
  <c r="I4" i="20"/>
  <c r="F4" i="19"/>
  <c r="C4" i="17"/>
  <c r="C4" i="20"/>
  <c r="C4" i="19"/>
  <c r="C3" i="20"/>
  <c r="C3" i="19"/>
  <c r="I19" i="18"/>
  <c r="M16" i="20"/>
  <c r="M17" i="20"/>
  <c r="M18" i="20"/>
  <c r="M19" i="20"/>
  <c r="M20" i="20"/>
  <c r="M21" i="20"/>
  <c r="M22" i="20"/>
  <c r="M23" i="20"/>
  <c r="M24" i="20"/>
  <c r="M25" i="20"/>
  <c r="M26" i="20"/>
  <c r="M27" i="20"/>
  <c r="M28" i="20"/>
  <c r="M29" i="20"/>
  <c r="M30" i="20"/>
  <c r="M31" i="20"/>
  <c r="M32" i="20"/>
  <c r="M33" i="20"/>
  <c r="M34" i="20"/>
  <c r="M35" i="20"/>
  <c r="M36" i="20"/>
  <c r="M37" i="20"/>
  <c r="M38" i="20"/>
  <c r="K15" i="19"/>
  <c r="K16" i="19"/>
  <c r="K17" i="19"/>
  <c r="K18" i="19"/>
  <c r="K19" i="19"/>
  <c r="K20" i="19"/>
  <c r="K21" i="19"/>
  <c r="K22" i="19"/>
  <c r="K23" i="19"/>
  <c r="K24" i="19"/>
  <c r="K25" i="19"/>
  <c r="K26" i="19"/>
  <c r="K27" i="19"/>
  <c r="K28" i="19"/>
  <c r="K29" i="19"/>
  <c r="K30" i="19"/>
  <c r="K31" i="19"/>
  <c r="K32" i="19"/>
  <c r="K33" i="19"/>
  <c r="K34" i="19"/>
  <c r="K35" i="19"/>
  <c r="K36" i="19"/>
  <c r="K37" i="19"/>
  <c r="I16" i="18"/>
  <c r="I17" i="18"/>
  <c r="I18" i="18"/>
  <c r="I20" i="18"/>
  <c r="I21" i="18"/>
  <c r="I22" i="18"/>
  <c r="I23" i="18"/>
  <c r="I24" i="18"/>
  <c r="I25" i="18"/>
  <c r="I26" i="18"/>
  <c r="I27" i="18"/>
  <c r="I28" i="18"/>
  <c r="I29" i="18"/>
  <c r="I30" i="18"/>
  <c r="I31" i="18"/>
  <c r="I32" i="18"/>
  <c r="I33" i="18"/>
  <c r="I34" i="18"/>
  <c r="I35" i="18"/>
  <c r="I36" i="18"/>
  <c r="I37" i="18"/>
</calcChain>
</file>

<file path=xl/sharedStrings.xml><?xml version="1.0" encoding="utf-8"?>
<sst xmlns="http://schemas.openxmlformats.org/spreadsheetml/2006/main" count="510" uniqueCount="133">
  <si>
    <t>Balochistan University of Engineering and Technology Khuzdar</t>
  </si>
  <si>
    <t>Final Term Award List</t>
  </si>
  <si>
    <t>Question Number</t>
  </si>
  <si>
    <t>Roll 
Number</t>
  </si>
  <si>
    <t>Teacher's Signature</t>
  </si>
  <si>
    <t xml:space="preserve">Chairman's Signature </t>
  </si>
  <si>
    <t>___________________________</t>
  </si>
  <si>
    <t>Date of submission of award:____________________</t>
  </si>
  <si>
    <t>Department:</t>
  </si>
  <si>
    <t xml:space="preserve">Semester: </t>
  </si>
  <si>
    <t>Intake:</t>
  </si>
  <si>
    <t>Teacher's Name: ___________________________________</t>
  </si>
  <si>
    <t>Note: In OBE System, candidate has to attain 50% marks in practical, 50% marks in Final Theory and also overall 50% marks to pass any subject</t>
  </si>
  <si>
    <t xml:space="preserve">Total Obtained 
Marks out of </t>
  </si>
  <si>
    <t xml:space="preserve">Total Obtained 
Marks </t>
  </si>
  <si>
    <t>Fathers Name</t>
  </si>
  <si>
    <t>Name</t>
  </si>
  <si>
    <t>Mid Term Award List</t>
  </si>
  <si>
    <t>Total</t>
  </si>
  <si>
    <t>CLO Number</t>
  </si>
  <si>
    <t>Assignment / Sessional Award List</t>
  </si>
  <si>
    <t xml:space="preserve">Total 
out of </t>
  </si>
  <si>
    <t>Final Examination
CLO #</t>
  </si>
  <si>
    <t>Semester Work
CLO #</t>
  </si>
  <si>
    <t>Practical Award List</t>
  </si>
  <si>
    <t>Credit Hours:</t>
  </si>
  <si>
    <t>Course Code:</t>
  </si>
  <si>
    <t xml:space="preserve">Teacher's Name: </t>
  </si>
  <si>
    <t>Mobile#</t>
  </si>
  <si>
    <t>Teacher's Name:</t>
  </si>
  <si>
    <t xml:space="preserve">Course Code: </t>
  </si>
  <si>
    <t>Subject Name:</t>
  </si>
  <si>
    <t>Program:</t>
  </si>
  <si>
    <t xml:space="preserve">Program: </t>
  </si>
  <si>
    <t xml:space="preserve">Keep this file and filled awards in your safe custody for future use. </t>
  </si>
  <si>
    <t xml:space="preserve">Fill required information i.e. (Program, Semester Intake , Subject name, Credit Hours,
Course Code, Teacher's Name and Mobile Number)  in Mid Term Sheet only. These data will automatically reflect to all other sheets, so there is no need to fill it again and again. </t>
  </si>
  <si>
    <t>PLO Number</t>
  </si>
  <si>
    <t xml:space="preserve">Controller of Examinations </t>
  </si>
  <si>
    <t>WK Number</t>
  </si>
  <si>
    <t xml:space="preserve">Roll Numbers, Name and F Name are only once entered in Mid Term Award sheet, that are also automatically reflected to other sheets. </t>
  </si>
  <si>
    <t>Total Values in All Four sheets will be automatically calculated.</t>
  </si>
  <si>
    <t xml:space="preserve">The faculty members are requested not to submit incomplete awards, the hard copy of  awards should be submitted along with bundle of Mid Term and Final Term Answer copies, after properly verification and counter signature of the Chairman Concerned. 
Whereas, the soft copy of this file must be sent on the below mentioned wattsapp number. </t>
  </si>
  <si>
    <t xml:space="preserve">Submission of both, hard copy and soft copy, are mandatory please. </t>
  </si>
  <si>
    <t xml:space="preserve">Please enter all the marks awarded, in the corresponding cells, check them twice to minimize  the chances of typographical mistake. 
Do not leave any cell blank or do not mark "A" i.e. ABSENT  or Dash "-" in any cell, because they cause Error in MS Excell Formula Calculation. Please put "0" Zero instead of "A" or "-". </t>
  </si>
  <si>
    <t xml:space="preserve"> According to OBE System, candidate has to attain 50% marks in practical and also 50% marks in Final Theory and also overall 50% marks, in order to pass any subject.  </t>
  </si>
  <si>
    <t xml:space="preserve">Awards must be completed in all respects, incomplete awards will cause delay in announcement of results. </t>
  </si>
  <si>
    <t xml:space="preserve">Hard and Soft copy of awards should reach in the office of the undersigned, within 07 days of 
commencement of Final Theory Exam. </t>
  </si>
  <si>
    <t xml:space="preserve">Please be carefull as the marks once awarded and submitted in the office of the under signed, are not permisible for modification in any Circumstances. Hence any sort of negligence or mistake, may lead irreversible losses to the candidate, specially in the case of Assignment, Sessional and Practical marks. 
However, in the BUETK Semester systems regulations,  there is provision of only recounting of Final Answer Copy, with prescribed fee. </t>
  </si>
  <si>
    <r>
      <t xml:space="preserve">The faculty members are requestd to First of all "SAVE AS" this file with the name mentioning Course Name, Semester, Batch,  Deptt: e.g. </t>
    </r>
    <r>
      <rPr>
        <b/>
        <sz val="11"/>
        <color rgb="FFFF0000"/>
        <rFont val="Calibri"/>
        <family val="2"/>
        <scheme val="minor"/>
      </rPr>
      <t>"Civil Engineering Materials, First Semester , Batch-2020, Civil"</t>
    </r>
  </si>
  <si>
    <t xml:space="preserve">In order to follow Pakistan Engineering Council strict guidelines and for implementation of Outcome Based Education (O.B.E) System in BUETK,  the result/award prepared by the concerned faculty member in connection with the examination of the paper, should be in the manner specified as under:- </t>
  </si>
  <si>
    <r>
      <t xml:space="preserve">For any other query please call at : </t>
    </r>
    <r>
      <rPr>
        <b/>
        <sz val="11"/>
        <color theme="1"/>
        <rFont val="Calibri"/>
        <family val="2"/>
        <scheme val="minor"/>
      </rPr>
      <t>03338564030</t>
    </r>
  </si>
  <si>
    <t>CLO Marks</t>
  </si>
  <si>
    <t>Total Marks Allocated</t>
  </si>
  <si>
    <t>PLO</t>
  </si>
  <si>
    <t>Roll #</t>
  </si>
  <si>
    <t xml:space="preserve">Marks </t>
  </si>
  <si>
    <r>
      <t xml:space="preserve">Carefully Complete the awards in all respects and then send on watts-app number </t>
    </r>
    <r>
      <rPr>
        <b/>
        <sz val="11"/>
        <color rgb="FFFF0000"/>
        <rFont val="Calibri"/>
        <family val="2"/>
        <scheme val="minor"/>
      </rPr>
      <t>03357988540</t>
    </r>
    <r>
      <rPr>
        <b/>
        <sz val="11"/>
        <color theme="1"/>
        <rFont val="Calibri"/>
        <family val="2"/>
        <scheme val="minor"/>
      </rPr>
      <t xml:space="preserve">, </t>
    </r>
    <r>
      <rPr>
        <sz val="11"/>
        <color theme="1"/>
        <rFont val="Calibri"/>
        <family val="2"/>
        <scheme val="minor"/>
      </rPr>
      <t xml:space="preserve">for result processing. </t>
    </r>
  </si>
  <si>
    <t>S.NO.</t>
  </si>
  <si>
    <t>Obtained Marks</t>
  </si>
  <si>
    <t xml:space="preserve">Obtained Marks </t>
  </si>
  <si>
    <t>Instructions to Fill Award List</t>
  </si>
  <si>
    <t>19ECE02</t>
  </si>
  <si>
    <t>Kashif Ali</t>
  </si>
  <si>
    <t>Fazal Muhammad</t>
  </si>
  <si>
    <t>19ECE03</t>
  </si>
  <si>
    <t xml:space="preserve">Farina </t>
  </si>
  <si>
    <t>Amanullah</t>
  </si>
  <si>
    <t>19ECE04</t>
  </si>
  <si>
    <t>Shaista</t>
  </si>
  <si>
    <t>Ghulam Nabi</t>
  </si>
  <si>
    <t>19ECE05</t>
  </si>
  <si>
    <t>Asiya Sattar</t>
  </si>
  <si>
    <t>Abdul Sattar</t>
  </si>
  <si>
    <t>19ECE07</t>
  </si>
  <si>
    <t>Muhammad Ameen</t>
  </si>
  <si>
    <t>Naik Saal</t>
  </si>
  <si>
    <t>19ECE08</t>
  </si>
  <si>
    <t>Raheem Jan</t>
  </si>
  <si>
    <t>Hazoor Bakhsh</t>
  </si>
  <si>
    <t>19ECE11</t>
  </si>
  <si>
    <t>Sami Ullah</t>
  </si>
  <si>
    <t>Shah Muhammad</t>
  </si>
  <si>
    <t>19ECE12</t>
  </si>
  <si>
    <t>Muhammad Azam</t>
  </si>
  <si>
    <t>Abdul Aziz</t>
  </si>
  <si>
    <t>19ECE15</t>
  </si>
  <si>
    <t>Sona Khan</t>
  </si>
  <si>
    <t>19ECE16</t>
  </si>
  <si>
    <t>Arshad Ali</t>
  </si>
  <si>
    <t>Muhammad Anwar</t>
  </si>
  <si>
    <t>19ECE21</t>
  </si>
  <si>
    <t>Muhammad Aqib</t>
  </si>
  <si>
    <t>M.Sadiq</t>
  </si>
  <si>
    <t>19ECE22</t>
  </si>
  <si>
    <t>Ahmed Yar Khan</t>
  </si>
  <si>
    <t>Baloch Khan</t>
  </si>
  <si>
    <t>19ECE23</t>
  </si>
  <si>
    <t>Zaid Ahmed</t>
  </si>
  <si>
    <t>Hafiz Abdul Karim</t>
  </si>
  <si>
    <t>19ECE24</t>
  </si>
  <si>
    <t>Balach</t>
  </si>
  <si>
    <t>Shah Jan</t>
  </si>
  <si>
    <t>19ECE25</t>
  </si>
  <si>
    <t>Syed Asif Shah</t>
  </si>
  <si>
    <t>Syed M. Maqbool Shah</t>
  </si>
  <si>
    <t>19ECE26</t>
  </si>
  <si>
    <t>Muhammad Yaqoob</t>
  </si>
  <si>
    <t>Liaqat Ali</t>
  </si>
  <si>
    <t>19ECE27</t>
  </si>
  <si>
    <t>Haroon Rasheed</t>
  </si>
  <si>
    <t>19ECE31</t>
  </si>
  <si>
    <t>Rahid Ali</t>
  </si>
  <si>
    <t>Sabir</t>
  </si>
  <si>
    <t>19ECE32</t>
  </si>
  <si>
    <t>Abdul Hameed</t>
  </si>
  <si>
    <t>Khan Muhammad</t>
  </si>
  <si>
    <t>19ECE33</t>
  </si>
  <si>
    <t>Mujahid Ali</t>
  </si>
  <si>
    <t>Sakim Ali</t>
  </si>
  <si>
    <t>19ECE35</t>
  </si>
  <si>
    <t>Yasir Aziz</t>
  </si>
  <si>
    <t>19ECE36</t>
  </si>
  <si>
    <t xml:space="preserve">Iftikhar </t>
  </si>
  <si>
    <t>Muhammad Naseem</t>
  </si>
  <si>
    <t>19ECE37</t>
  </si>
  <si>
    <t>Ghulam Mohiuddin</t>
  </si>
  <si>
    <t>Noor Muhammad</t>
  </si>
  <si>
    <t>19ECE38</t>
  </si>
  <si>
    <t>Bahram Essa</t>
  </si>
  <si>
    <t>Muhammad Essa</t>
  </si>
  <si>
    <t>Rasheed Ahmed</t>
  </si>
  <si>
    <t>Father's Name</t>
  </si>
  <si>
    <t>manual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</si>
</sst>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Times New Roman"/>
      <family val="1"/>
    </font>
    <font>
      <b/>
      <sz val="10"/>
      <color rgb="FF000000"/>
      <name val="Times New Roman"/>
      <family val="1"/>
    </font>
    <font>
      <sz val="12"/>
      <color rgb="FF000000"/>
      <name val="Times New Roman"/>
      <family val="1"/>
    </font>
    <font>
      <b/>
      <sz val="14"/>
      <color rgb="FF000000"/>
      <name val="Times New Roman"/>
      <family val="1"/>
    </font>
    <font>
      <b/>
      <sz val="14"/>
      <color theme="1"/>
      <name val="Calibri"/>
      <family val="2"/>
      <scheme val="minor"/>
    </font>
    <font>
      <b/>
      <sz val="10"/>
      <color theme="1"/>
      <name val="Times New Roman"/>
      <family val="1"/>
    </font>
    <font>
      <b/>
      <sz val="14"/>
      <color theme="1"/>
      <name val="Times New Roman"/>
      <family val="1"/>
    </font>
    <font>
      <b/>
      <u/>
      <sz val="16"/>
      <color rgb="FF000000"/>
      <name val="Times New Roman"/>
      <family val="1"/>
    </font>
    <font>
      <sz val="8"/>
      <color rgb="FFFF0000"/>
      <name val="Times New Roman"/>
      <family val="1"/>
    </font>
    <font>
      <b/>
      <sz val="11"/>
      <color theme="1"/>
      <name val="Times New Roman"/>
      <family val="1"/>
    </font>
    <font>
      <b/>
      <sz val="10"/>
      <color rgb="FFFF0000"/>
      <name val="Times New Roman"/>
      <family val="1"/>
    </font>
    <font>
      <b/>
      <u/>
      <sz val="15"/>
      <color rgb="FFFF0000"/>
      <name val="Times New Roman"/>
      <family val="1"/>
    </font>
    <font>
      <b/>
      <sz val="11"/>
      <color theme="1"/>
      <name val="Calibri"/>
      <family val="2"/>
      <scheme val="minor"/>
    </font>
    <font>
      <sz val="10"/>
      <name val="Times New Roman"/>
      <family val="1"/>
    </font>
    <font>
      <sz val="14"/>
      <color theme="1"/>
      <name val="Calibri"/>
      <family val="2"/>
      <scheme val="minor"/>
    </font>
    <font>
      <b/>
      <sz val="12"/>
      <color rgb="FF000000"/>
      <name val="Times New Roman"/>
      <family val="1"/>
    </font>
    <font>
      <b/>
      <u/>
      <sz val="14"/>
      <color rgb="FFFF0000"/>
      <name val="Times New Roman"/>
      <family val="1"/>
    </font>
    <font>
      <b/>
      <u/>
      <sz val="14"/>
      <color rgb="FF000000"/>
      <name val="Times New Roman"/>
      <family val="1"/>
    </font>
    <font>
      <b/>
      <sz val="12"/>
      <color theme="1"/>
      <name val="Calibri"/>
      <family val="2"/>
      <scheme val="minor"/>
    </font>
    <font>
      <b/>
      <sz val="10"/>
      <name val="Times New Roman"/>
      <family val="1"/>
    </font>
    <font>
      <b/>
      <sz val="12"/>
      <color theme="1"/>
      <name val="Times New Roman"/>
      <family val="1"/>
    </font>
    <font>
      <b/>
      <u/>
      <sz val="18"/>
      <color rgb="FF000000"/>
      <name val="Times New Roman"/>
      <family val="1"/>
    </font>
    <font>
      <sz val="12"/>
      <color theme="1"/>
      <name val="Calibri"/>
      <family val="2"/>
      <scheme val="minor"/>
    </font>
    <font>
      <sz val="12"/>
      <color theme="1"/>
      <name val="Times New Roman"/>
      <family val="1"/>
    </font>
    <font>
      <u/>
      <sz val="12"/>
      <color rgb="FF000000"/>
      <name val="Times New Roman"/>
      <family val="1"/>
    </font>
    <font>
      <b/>
      <u/>
      <sz val="12"/>
      <color rgb="FF000000"/>
      <name val="Times New Roman"/>
      <family val="1"/>
    </font>
    <font>
      <b/>
      <sz val="11"/>
      <color rgb="FFFF0000"/>
      <name val="Calibri"/>
      <family val="2"/>
      <scheme val="minor"/>
    </font>
    <font>
      <sz val="11"/>
      <name val="Calibri"/>
      <family val="2"/>
      <scheme val="minor"/>
    </font>
    <font>
      <b/>
      <sz val="11"/>
      <name val="Calibri"/>
      <family val="2"/>
      <scheme val="minor"/>
    </font>
    <font>
      <sz val="10"/>
      <color indexed="8"/>
      <name val="Calibri"/>
    </font>
  </fonts>
  <fills count="4">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s>
  <cellStyleXfs count="1">
    <xf numFmtId="0" fontId="0" fillId="0" borderId="0"/>
  </cellStyleXfs>
  <cellXfs count="193">
    <xf numFmtId="0" fontId="0" fillId="0" borderId="0" xfId="0"/>
    <xf numFmtId="0" fontId="4" fillId="0" borderId="0" xfId="0" applyFont="1"/>
    <xf numFmtId="0" fontId="5" fillId="0" borderId="0" xfId="0" applyFont="1"/>
    <xf numFmtId="0" fontId="0" fillId="0" borderId="0" xfId="0" applyAlignment="1">
      <alignment vertical="center"/>
    </xf>
    <xf numFmtId="0" fontId="4" fillId="0" borderId="0" xfId="0" applyFont="1" applyAlignment="1">
      <alignment vertical="center"/>
    </xf>
    <xf numFmtId="0" fontId="1" fillId="0" borderId="0" xfId="0" applyFont="1" applyAlignment="1">
      <alignment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 fillId="0" borderId="2" xfId="0" applyFont="1" applyBorder="1" applyAlignment="1">
      <alignment horizontal="center" vertical="center"/>
    </xf>
    <xf numFmtId="0" fontId="1" fillId="0" borderId="0" xfId="0" applyFont="1"/>
    <xf numFmtId="0" fontId="15" fillId="0" borderId="1" xfId="0" applyFont="1" applyBorder="1" applyAlignment="1">
      <alignment horizontal="center"/>
    </xf>
    <xf numFmtId="0" fontId="15" fillId="0" borderId="2" xfId="0" applyFont="1" applyBorder="1" applyAlignment="1">
      <alignment horizontal="center"/>
    </xf>
    <xf numFmtId="0" fontId="3" fillId="0" borderId="0" xfId="0" applyFont="1"/>
    <xf numFmtId="0" fontId="16" fillId="0" borderId="0" xfId="0" applyFont="1"/>
    <xf numFmtId="0" fontId="16" fillId="0" borderId="0" xfId="0" applyFont="1" applyAlignment="1">
      <alignment horizontal="left"/>
    </xf>
    <xf numFmtId="0" fontId="0" fillId="0" borderId="2" xfId="0" applyBorder="1" applyAlignment="1">
      <alignment horizontal="center"/>
    </xf>
    <xf numFmtId="0" fontId="0" fillId="0" borderId="10" xfId="0" applyBorder="1" applyAlignment="1">
      <alignment horizontal="center"/>
    </xf>
    <xf numFmtId="0" fontId="14" fillId="0" borderId="2" xfId="0" applyFont="1" applyBorder="1" applyAlignment="1">
      <alignment horizontal="center"/>
    </xf>
    <xf numFmtId="0" fontId="0" fillId="0" borderId="0" xfId="0" applyAlignment="1">
      <alignment horizontal="center" vertical="center"/>
    </xf>
    <xf numFmtId="0" fontId="1" fillId="0" borderId="2" xfId="0" applyFont="1" applyBorder="1" applyAlignment="1">
      <alignment horizontal="center"/>
    </xf>
    <xf numFmtId="0" fontId="21" fillId="2" borderId="1" xfId="0" applyFont="1" applyFill="1" applyBorder="1" applyAlignment="1" applyProtection="1">
      <alignment horizontal="center"/>
      <protection hidden="1"/>
    </xf>
    <xf numFmtId="0" fontId="1" fillId="0" borderId="0" xfId="0" applyFont="1" applyAlignment="1">
      <alignment horizontal="left"/>
    </xf>
    <xf numFmtId="0" fontId="3" fillId="0" borderId="3" xfId="0" applyFont="1" applyBorder="1" applyAlignment="1">
      <alignment horizontal="center"/>
    </xf>
    <xf numFmtId="0" fontId="3" fillId="0" borderId="0" xfId="0" applyFont="1" applyAlignment="1">
      <alignment horizontal="left"/>
    </xf>
    <xf numFmtId="0" fontId="3" fillId="0" borderId="3" xfId="0" applyFont="1" applyBorder="1"/>
    <xf numFmtId="0" fontId="24" fillId="0" borderId="3" xfId="0" applyFont="1" applyBorder="1" applyAlignment="1">
      <alignment horizontal="center"/>
    </xf>
    <xf numFmtId="0" fontId="19" fillId="0" borderId="0" xfId="0" applyFont="1"/>
    <xf numFmtId="0" fontId="25" fillId="0" borderId="0" xfId="0" applyFont="1"/>
    <xf numFmtId="0" fontId="16" fillId="0" borderId="0" xfId="0" applyFont="1" applyAlignment="1">
      <alignment horizontal="right"/>
    </xf>
    <xf numFmtId="0" fontId="23" fillId="0" borderId="0" xfId="0" applyFont="1"/>
    <xf numFmtId="0" fontId="24" fillId="0" borderId="9" xfId="0" applyFont="1" applyBorder="1" applyAlignment="1">
      <alignment horizontal="center"/>
    </xf>
    <xf numFmtId="0" fontId="21" fillId="0" borderId="0" xfId="0" applyFont="1"/>
    <xf numFmtId="0" fontId="24" fillId="0" borderId="0" xfId="0" applyFont="1"/>
    <xf numFmtId="0" fontId="24" fillId="0" borderId="0" xfId="0" applyFont="1" applyAlignment="1">
      <alignment horizontal="left"/>
    </xf>
    <xf numFmtId="0" fontId="21" fillId="0" borderId="0" xfId="0" applyFont="1" applyAlignment="1">
      <alignment horizontal="left"/>
    </xf>
    <xf numFmtId="0" fontId="26" fillId="0" borderId="0" xfId="0" applyFont="1" applyAlignment="1">
      <alignment horizontal="right"/>
    </xf>
    <xf numFmtId="0" fontId="3" fillId="0" borderId="9" xfId="0" applyFont="1" applyBorder="1"/>
    <xf numFmtId="0" fontId="23" fillId="0" borderId="0" xfId="0" applyFont="1" applyAlignment="1">
      <alignment horizontal="left"/>
    </xf>
    <xf numFmtId="0" fontId="13" fillId="0" borderId="1" xfId="0" applyFont="1" applyBorder="1" applyAlignment="1">
      <alignment horizontal="center" vertical="top"/>
    </xf>
    <xf numFmtId="0" fontId="20" fillId="0" borderId="1" xfId="0" applyFont="1" applyBorder="1" applyAlignment="1">
      <alignment horizontal="center"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0" fillId="0" borderId="13" xfId="0" applyFont="1" applyBorder="1" applyAlignment="1">
      <alignment horizontal="center" vertical="center"/>
    </xf>
    <xf numFmtId="0" fontId="15" fillId="0" borderId="14" xfId="0" applyFont="1" applyBorder="1" applyAlignment="1">
      <alignment horizontal="center"/>
    </xf>
    <xf numFmtId="0" fontId="15" fillId="0" borderId="18" xfId="0" applyFont="1" applyBorder="1" applyAlignment="1">
      <alignment horizontal="center"/>
    </xf>
    <xf numFmtId="0" fontId="21" fillId="2" borderId="2" xfId="0" applyFont="1" applyFill="1" applyBorder="1" applyAlignment="1">
      <alignment horizontal="center"/>
    </xf>
    <xf numFmtId="0" fontId="10" fillId="2" borderId="25" xfId="0" applyFont="1" applyFill="1" applyBorder="1" applyAlignment="1">
      <alignment horizontal="center" vertical="center"/>
    </xf>
    <xf numFmtId="0" fontId="14" fillId="0" borderId="12" xfId="0" applyFont="1" applyBorder="1" applyAlignment="1">
      <alignment horizontal="left"/>
    </xf>
    <xf numFmtId="0" fontId="14" fillId="0" borderId="11" xfId="0" applyFont="1" applyBorder="1" applyAlignment="1">
      <alignment horizontal="left"/>
    </xf>
    <xf numFmtId="0" fontId="14" fillId="0" borderId="1" xfId="0" applyFont="1" applyBorder="1" applyAlignment="1">
      <alignment horizontal="left"/>
    </xf>
    <xf numFmtId="0" fontId="0" fillId="0" borderId="2" xfId="0" applyBorder="1" applyAlignment="1">
      <alignment horizontal="center" vertical="center"/>
    </xf>
    <xf numFmtId="0" fontId="0" fillId="0" borderId="1" xfId="0" applyBorder="1" applyAlignment="1">
      <alignment horizontal="center" vertical="center"/>
    </xf>
    <xf numFmtId="0" fontId="14" fillId="0" borderId="13" xfId="0" applyFont="1" applyBorder="1" applyAlignment="1">
      <alignment horizontal="left"/>
    </xf>
    <xf numFmtId="0" fontId="13" fillId="0" borderId="0" xfId="0" applyFont="1"/>
    <xf numFmtId="0" fontId="28" fillId="0" borderId="0" xfId="0" applyFont="1"/>
    <xf numFmtId="0" fontId="29" fillId="0" borderId="0" xfId="0" applyFont="1"/>
    <xf numFmtId="0" fontId="16" fillId="0" borderId="2" xfId="0" applyFont="1" applyBorder="1" applyAlignment="1">
      <alignment horizontal="left" vertical="top"/>
    </xf>
    <xf numFmtId="0" fontId="16" fillId="0" borderId="2" xfId="0" applyFont="1" applyBorder="1" applyAlignment="1">
      <alignment horizontal="center" vertical="top" wrapText="1"/>
    </xf>
    <xf numFmtId="0" fontId="7" fillId="3" borderId="1" xfId="0" applyFont="1" applyFill="1" applyBorder="1" applyAlignment="1">
      <alignment horizontal="center" vertical="top"/>
    </xf>
    <xf numFmtId="0" fontId="7" fillId="3" borderId="19" xfId="0" applyFont="1" applyFill="1" applyBorder="1" applyAlignment="1">
      <alignment horizontal="center" vertical="top" wrapText="1"/>
    </xf>
    <xf numFmtId="0" fontId="2" fillId="3" borderId="18" xfId="0" applyFont="1" applyFill="1" applyBorder="1" applyAlignment="1">
      <alignment horizontal="left" vertical="top"/>
    </xf>
    <xf numFmtId="0" fontId="2" fillId="3" borderId="1" xfId="0" applyFont="1" applyFill="1" applyBorder="1" applyAlignment="1">
      <alignment horizontal="center" vertical="top"/>
    </xf>
    <xf numFmtId="0" fontId="2" fillId="3" borderId="1" xfId="0" applyFont="1" applyFill="1" applyBorder="1" applyAlignment="1">
      <alignment horizontal="left" vertical="top"/>
    </xf>
    <xf numFmtId="0" fontId="3" fillId="3" borderId="1" xfId="0" applyFont="1" applyFill="1" applyBorder="1" applyAlignment="1">
      <alignment horizontal="center" vertical="top"/>
    </xf>
    <xf numFmtId="0" fontId="3" fillId="3" borderId="1" xfId="0" applyFont="1" applyFill="1" applyBorder="1" applyAlignment="1">
      <alignment horizontal="left" vertical="top"/>
    </xf>
    <xf numFmtId="0" fontId="24" fillId="3" borderId="1" xfId="0" applyFont="1" applyFill="1" applyBorder="1" applyAlignment="1">
      <alignment horizontal="center" vertical="top"/>
    </xf>
    <xf numFmtId="0" fontId="24" fillId="3" borderId="19" xfId="0" applyFont="1" applyFill="1" applyBorder="1" applyAlignment="1">
      <alignment horizontal="center" vertical="top" wrapText="1"/>
    </xf>
    <xf numFmtId="0" fontId="3" fillId="3" borderId="38" xfId="0" applyFont="1" applyFill="1" applyBorder="1" applyAlignment="1">
      <alignment horizontal="center" vertical="top"/>
    </xf>
    <xf numFmtId="0" fontId="24" fillId="3" borderId="38" xfId="0" applyFont="1" applyFill="1" applyBorder="1" applyAlignment="1">
      <alignment horizontal="center" vertical="top"/>
    </xf>
    <xf numFmtId="0" fontId="24" fillId="3" borderId="39" xfId="0" applyFont="1" applyFill="1" applyBorder="1" applyAlignment="1">
      <alignment horizontal="center" vertical="top" wrapText="1"/>
    </xf>
    <xf numFmtId="0" fontId="2" fillId="3" borderId="0" xfId="0" applyFont="1" applyFill="1" applyAlignment="1">
      <alignment vertical="top"/>
    </xf>
    <xf numFmtId="0" fontId="7" fillId="3" borderId="17" xfId="0" applyFont="1" applyFill="1" applyBorder="1" applyAlignment="1">
      <alignment horizontal="center" vertical="top" wrapText="1"/>
    </xf>
    <xf numFmtId="0" fontId="2" fillId="3" borderId="36" xfId="0" applyFont="1" applyFill="1" applyBorder="1" applyAlignment="1">
      <alignment vertical="center" wrapText="1"/>
    </xf>
    <xf numFmtId="0" fontId="21" fillId="3" borderId="15" xfId="0" applyFont="1" applyFill="1" applyBorder="1" applyAlignment="1">
      <alignment vertical="center" wrapText="1"/>
    </xf>
    <xf numFmtId="0" fontId="2" fillId="3" borderId="0" xfId="0" applyFont="1" applyFill="1" applyAlignment="1">
      <alignment vertical="center"/>
    </xf>
    <xf numFmtId="0" fontId="7" fillId="3" borderId="23" xfId="0" applyFont="1" applyFill="1" applyBorder="1" applyAlignment="1">
      <alignment horizontal="center" vertical="center"/>
    </xf>
    <xf numFmtId="0" fontId="7" fillId="3" borderId="23" xfId="0" applyFont="1" applyFill="1" applyBorder="1" applyAlignment="1">
      <alignment horizontal="center" vertical="top"/>
    </xf>
    <xf numFmtId="0" fontId="7" fillId="3" borderId="26" xfId="0" applyFont="1" applyFill="1" applyBorder="1" applyAlignment="1">
      <alignment horizontal="center" vertical="top"/>
    </xf>
    <xf numFmtId="0" fontId="7" fillId="3" borderId="32" xfId="0" applyFont="1" applyFill="1" applyBorder="1" applyAlignment="1">
      <alignment horizontal="center" vertical="top"/>
    </xf>
    <xf numFmtId="0" fontId="21" fillId="3" borderId="27"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3" borderId="1" xfId="0" applyFill="1" applyBorder="1"/>
    <xf numFmtId="0" fontId="2" fillId="3" borderId="1" xfId="0" applyFont="1" applyFill="1" applyBorder="1" applyAlignment="1">
      <alignment horizontal="left" vertical="center"/>
    </xf>
    <xf numFmtId="0" fontId="7" fillId="3" borderId="1" xfId="0" applyFont="1" applyFill="1" applyBorder="1" applyAlignment="1">
      <alignment horizontal="center" vertical="center"/>
    </xf>
    <xf numFmtId="0" fontId="7" fillId="3" borderId="19" xfId="0" applyFont="1" applyFill="1" applyBorder="1" applyAlignment="1">
      <alignment horizontal="center" vertical="top"/>
    </xf>
    <xf numFmtId="0" fontId="21" fillId="3" borderId="24" xfId="0" applyFont="1" applyFill="1" applyBorder="1" applyAlignment="1">
      <alignment horizontal="center" vertical="center" wrapText="1"/>
    </xf>
    <xf numFmtId="0" fontId="2" fillId="3" borderId="33" xfId="0" applyFont="1" applyFill="1" applyBorder="1" applyAlignment="1">
      <alignment vertical="center"/>
    </xf>
    <xf numFmtId="0" fontId="2" fillId="3" borderId="34" xfId="0" applyFont="1" applyFill="1" applyBorder="1" applyAlignment="1">
      <alignment horizontal="center" vertical="center" wrapText="1"/>
    </xf>
    <xf numFmtId="0" fontId="2" fillId="3" borderId="34" xfId="0" applyFont="1" applyFill="1" applyBorder="1" applyAlignment="1">
      <alignment horizontal="left" vertical="center"/>
    </xf>
    <xf numFmtId="0" fontId="21" fillId="3" borderId="40" xfId="0" applyFont="1" applyFill="1" applyBorder="1" applyAlignment="1">
      <alignment horizontal="center" vertical="center" wrapText="1"/>
    </xf>
    <xf numFmtId="0" fontId="2" fillId="3" borderId="36" xfId="0" applyFont="1" applyFill="1" applyBorder="1" applyAlignment="1">
      <alignment vertical="top" wrapText="1"/>
    </xf>
    <xf numFmtId="0" fontId="2" fillId="3" borderId="18" xfId="0" applyFont="1" applyFill="1" applyBorder="1" applyAlignment="1">
      <alignment horizontal="center" vertical="top"/>
    </xf>
    <xf numFmtId="0" fontId="7" fillId="3" borderId="31" xfId="0" applyFont="1" applyFill="1" applyBorder="1" applyAlignment="1">
      <alignment horizontal="center" vertical="top"/>
    </xf>
    <xf numFmtId="0" fontId="7" fillId="3" borderId="21" xfId="0" applyFont="1" applyFill="1" applyBorder="1" applyAlignment="1">
      <alignment horizontal="center" vertical="top"/>
    </xf>
    <xf numFmtId="0" fontId="7" fillId="3" borderId="22" xfId="0" applyFont="1" applyFill="1" applyBorder="1" applyAlignment="1">
      <alignment horizontal="center" vertical="top" wrapText="1"/>
    </xf>
    <xf numFmtId="0" fontId="2" fillId="3" borderId="14" xfId="0" applyFont="1" applyFill="1" applyBorder="1" applyAlignment="1">
      <alignment horizontal="center" vertical="top"/>
    </xf>
    <xf numFmtId="0" fontId="2" fillId="3" borderId="2" xfId="0" applyFont="1" applyFill="1" applyBorder="1" applyAlignment="1">
      <alignment horizontal="center" vertical="top"/>
    </xf>
    <xf numFmtId="0" fontId="6" fillId="3" borderId="19" xfId="0" applyFont="1" applyFill="1" applyBorder="1" applyAlignment="1">
      <alignment horizontal="center" vertical="top" wrapText="1"/>
    </xf>
    <xf numFmtId="0" fontId="2" fillId="3" borderId="20" xfId="0" applyFont="1" applyFill="1" applyBorder="1" applyAlignment="1">
      <alignment horizontal="center" vertical="top"/>
    </xf>
    <xf numFmtId="0" fontId="2" fillId="3" borderId="21" xfId="0" applyFont="1" applyFill="1" applyBorder="1" applyAlignment="1">
      <alignment horizontal="center" vertical="top"/>
    </xf>
    <xf numFmtId="0" fontId="6" fillId="3" borderId="22" xfId="0" applyFont="1" applyFill="1" applyBorder="1" applyAlignment="1">
      <alignment horizontal="center" vertical="top" wrapText="1"/>
    </xf>
    <xf numFmtId="0" fontId="2" fillId="3" borderId="28" xfId="0" applyFont="1" applyFill="1" applyBorder="1" applyAlignment="1">
      <alignment horizontal="center" vertical="top"/>
    </xf>
    <xf numFmtId="0" fontId="6" fillId="3" borderId="17" xfId="0" applyFont="1" applyFill="1" applyBorder="1" applyAlignment="1">
      <alignment horizontal="center" wrapText="1"/>
    </xf>
    <xf numFmtId="0" fontId="7" fillId="3" borderId="1" xfId="0" applyFont="1" applyFill="1" applyBorder="1"/>
    <xf numFmtId="0" fontId="7" fillId="3" borderId="1" xfId="0" applyFont="1" applyFill="1" applyBorder="1" applyAlignment="1">
      <alignment horizontal="center"/>
    </xf>
    <xf numFmtId="0" fontId="11" fillId="3" borderId="19" xfId="0" applyFont="1" applyFill="1" applyBorder="1" applyAlignment="1">
      <alignment horizontal="center" wrapText="1"/>
    </xf>
    <xf numFmtId="0" fontId="1" fillId="0" borderId="10" xfId="0" applyFont="1" applyBorder="1" applyAlignment="1">
      <alignment horizontal="center"/>
    </xf>
    <xf numFmtId="0" fontId="2" fillId="3" borderId="41" xfId="0" applyFont="1" applyFill="1" applyBorder="1" applyAlignment="1">
      <alignment horizontal="center" vertical="top" wrapText="1"/>
    </xf>
    <xf numFmtId="0" fontId="2" fillId="3" borderId="41" xfId="0" applyFont="1" applyFill="1" applyBorder="1" applyAlignment="1">
      <alignment horizontal="left" vertical="top"/>
    </xf>
    <xf numFmtId="0" fontId="30" fillId="0" borderId="1" xfId="0" applyFont="1" applyBorder="1" applyAlignment="1">
      <alignment horizontal="center"/>
    </xf>
    <xf numFmtId="0" fontId="30" fillId="0" borderId="1" xfId="0" applyFont="1" applyBorder="1" applyAlignment="1">
      <alignment horizontal="left"/>
    </xf>
    <xf numFmtId="0" fontId="0" fillId="0" borderId="1" xfId="0" applyBorder="1"/>
    <xf numFmtId="0" fontId="1" fillId="0" borderId="1" xfId="0" applyFont="1" applyBorder="1"/>
    <xf numFmtId="0" fontId="2" fillId="3" borderId="36" xfId="0" applyFont="1" applyFill="1" applyBorder="1" applyAlignment="1">
      <alignment horizontal="center" vertical="center" wrapText="1"/>
    </xf>
    <xf numFmtId="0" fontId="2" fillId="3" borderId="0" xfId="0" applyFont="1" applyFill="1" applyAlignment="1">
      <alignment horizontal="center" vertical="center"/>
    </xf>
    <xf numFmtId="0" fontId="1" fillId="0" borderId="5" xfId="0" applyFont="1" applyBorder="1" applyAlignment="1">
      <alignment horizontal="center" vertical="center"/>
    </xf>
    <xf numFmtId="0" fontId="1" fillId="0" borderId="13" xfId="0" applyFont="1" applyBorder="1" applyAlignment="1">
      <alignment horizontal="center" vertical="center"/>
    </xf>
    <xf numFmtId="0" fontId="1" fillId="0" borderId="1" xfId="0" applyFont="1" applyBorder="1" applyAlignment="1">
      <alignment horizontal="center" vertical="center"/>
    </xf>
    <xf numFmtId="0" fontId="2" fillId="3" borderId="9" xfId="0" applyFont="1" applyFill="1" applyBorder="1" applyAlignment="1">
      <alignment horizontal="center" vertical="top"/>
    </xf>
    <xf numFmtId="0" fontId="2" fillId="3" borderId="24" xfId="0" applyFont="1" applyFill="1" applyBorder="1" applyAlignment="1">
      <alignment horizontal="center" vertical="top"/>
    </xf>
    <xf numFmtId="0" fontId="2" fillId="3" borderId="9"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4" xfId="0" applyFont="1" applyFill="1" applyBorder="1" applyAlignment="1">
      <alignment horizontal="left" vertical="top"/>
    </xf>
    <xf numFmtId="0" fontId="3" fillId="3" borderId="24" xfId="0" applyFont="1" applyFill="1" applyBorder="1" applyAlignment="1">
      <alignment horizontal="left" vertical="top"/>
    </xf>
    <xf numFmtId="0" fontId="3" fillId="3" borderId="42" xfId="0" applyFont="1" applyFill="1" applyBorder="1" applyAlignment="1">
      <alignment horizontal="left" vertical="top"/>
    </xf>
    <xf numFmtId="0" fontId="0" fillId="0" borderId="1" xfId="0" applyBorder="1" applyAlignment="1">
      <alignment horizontal="left" vertical="top"/>
    </xf>
    <xf numFmtId="0" fontId="8" fillId="0" borderId="0" xfId="0" applyFont="1" applyAlignment="1">
      <alignment horizontal="center"/>
    </xf>
    <xf numFmtId="0" fontId="18" fillId="0" borderId="0" xfId="0" applyFont="1" applyAlignment="1">
      <alignment horizontal="center"/>
    </xf>
    <xf numFmtId="0" fontId="0" fillId="0" borderId="0" xfId="0" applyAlignment="1">
      <alignment horizontal="left" wrapText="1"/>
    </xf>
    <xf numFmtId="0" fontId="0" fillId="0" borderId="1" xfId="0" applyBorder="1" applyAlignment="1">
      <alignment horizontal="left" vertical="top" wrapText="1"/>
    </xf>
    <xf numFmtId="0" fontId="0" fillId="0" borderId="13" xfId="0" applyBorder="1" applyAlignment="1">
      <alignment horizontal="left" vertical="top"/>
    </xf>
    <xf numFmtId="0" fontId="0" fillId="0" borderId="9" xfId="0" applyBorder="1" applyAlignment="1">
      <alignment horizontal="left" vertical="top"/>
    </xf>
    <xf numFmtId="0" fontId="0" fillId="0" borderId="24" xfId="0" applyBorder="1" applyAlignment="1">
      <alignment horizontal="left" vertical="top"/>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0" borderId="24" xfId="0" applyBorder="1" applyAlignment="1">
      <alignment horizontal="left" vertical="top" wrapText="1"/>
    </xf>
    <xf numFmtId="0" fontId="2" fillId="3" borderId="35" xfId="0" applyFont="1" applyFill="1" applyBorder="1" applyAlignment="1">
      <alignment horizontal="center" vertical="top" wrapText="1"/>
    </xf>
    <xf numFmtId="0" fontId="2" fillId="3" borderId="37" xfId="0" applyFont="1" applyFill="1" applyBorder="1" applyAlignment="1">
      <alignment horizontal="center" vertical="top"/>
    </xf>
    <xf numFmtId="0" fontId="2" fillId="3" borderId="36" xfId="0" applyFont="1" applyFill="1" applyBorder="1" applyAlignment="1">
      <alignment horizontal="left" vertical="top" wrapText="1"/>
    </xf>
    <xf numFmtId="0" fontId="2" fillId="3" borderId="0" xfId="0" applyFont="1" applyFill="1" applyAlignment="1">
      <alignment horizontal="left" vertical="top"/>
    </xf>
    <xf numFmtId="0" fontId="2" fillId="3" borderId="36" xfId="0" applyFont="1" applyFill="1" applyBorder="1" applyAlignment="1">
      <alignment horizontal="center" vertical="top" wrapText="1"/>
    </xf>
    <xf numFmtId="0" fontId="2" fillId="3" borderId="0" xfId="0" applyFont="1" applyFill="1" applyAlignment="1">
      <alignment horizontal="center" vertical="top"/>
    </xf>
    <xf numFmtId="0" fontId="7" fillId="3" borderId="16" xfId="0" applyFont="1" applyFill="1" applyBorder="1" applyAlignment="1">
      <alignment horizontal="center" vertical="top"/>
    </xf>
    <xf numFmtId="0" fontId="6" fillId="3" borderId="17" xfId="0" applyFont="1" applyFill="1" applyBorder="1" applyAlignment="1">
      <alignment horizontal="center" vertical="top" wrapText="1"/>
    </xf>
    <xf numFmtId="0" fontId="6" fillId="3" borderId="19" xfId="0" applyFont="1" applyFill="1" applyBorder="1" applyAlignment="1">
      <alignment horizontal="center" vertical="top" wrapText="1"/>
    </xf>
    <xf numFmtId="0" fontId="17" fillId="0" borderId="0" xfId="0" applyFont="1" applyAlignment="1">
      <alignment horizontal="center" vertical="center"/>
    </xf>
    <xf numFmtId="0" fontId="25" fillId="0" borderId="3" xfId="0" applyFont="1" applyBorder="1" applyAlignment="1">
      <alignment horizontal="center"/>
    </xf>
    <xf numFmtId="0" fontId="3" fillId="0" borderId="3" xfId="0" applyFont="1" applyBorder="1" applyAlignment="1">
      <alignment horizontal="left"/>
    </xf>
    <xf numFmtId="0" fontId="23" fillId="0" borderId="3" xfId="0" applyFont="1" applyBorder="1" applyAlignment="1">
      <alignment horizontal="left"/>
    </xf>
    <xf numFmtId="0" fontId="24" fillId="0" borderId="3" xfId="0" applyFont="1" applyBorder="1" applyAlignment="1">
      <alignment horizontal="left"/>
    </xf>
    <xf numFmtId="0" fontId="24" fillId="0" borderId="9" xfId="0" applyFont="1" applyBorder="1" applyAlignment="1">
      <alignment horizontal="center"/>
    </xf>
    <xf numFmtId="0" fontId="25" fillId="0" borderId="3" xfId="0" applyFont="1" applyBorder="1" applyAlignment="1">
      <alignment horizontal="left"/>
    </xf>
    <xf numFmtId="0" fontId="2" fillId="3" borderId="13" xfId="0" applyFont="1" applyFill="1" applyBorder="1" applyAlignment="1">
      <alignment horizontal="center" vertical="top"/>
    </xf>
    <xf numFmtId="0" fontId="2" fillId="3" borderId="24" xfId="0" applyFont="1" applyFill="1" applyBorder="1" applyAlignment="1">
      <alignment horizontal="center" vertical="top"/>
    </xf>
    <xf numFmtId="0" fontId="2" fillId="3" borderId="43" xfId="0" applyFont="1" applyFill="1" applyBorder="1" applyAlignment="1">
      <alignment horizontal="center" vertical="top"/>
    </xf>
    <xf numFmtId="0" fontId="2" fillId="3" borderId="42" xfId="0" applyFont="1" applyFill="1" applyBorder="1" applyAlignment="1">
      <alignment horizontal="center" vertical="top"/>
    </xf>
    <xf numFmtId="0" fontId="2" fillId="3" borderId="29" xfId="0" applyFont="1" applyFill="1" applyBorder="1" applyAlignment="1">
      <alignment horizontal="center" vertical="top"/>
    </xf>
    <xf numFmtId="0" fontId="2" fillId="3" borderId="30" xfId="0" applyFont="1" applyFill="1" applyBorder="1" applyAlignment="1">
      <alignment horizontal="center" vertical="top"/>
    </xf>
    <xf numFmtId="0" fontId="12" fillId="0" borderId="0" xfId="0" applyFont="1" applyAlignment="1">
      <alignment horizontal="center" vertical="center"/>
    </xf>
    <xf numFmtId="0" fontId="3" fillId="0" borderId="3" xfId="0" applyFont="1" applyBorder="1" applyAlignment="1">
      <alignment horizontal="left" vertical="center"/>
    </xf>
    <xf numFmtId="0" fontId="2" fillId="3" borderId="4" xfId="0" applyFont="1" applyFill="1" applyBorder="1" applyAlignment="1">
      <alignment horizontal="center" vertical="top" wrapText="1"/>
    </xf>
    <xf numFmtId="0" fontId="2" fillId="3" borderId="16" xfId="0" applyFont="1" applyFill="1" applyBorder="1" applyAlignment="1">
      <alignment horizontal="center" vertical="top" wrapText="1"/>
    </xf>
    <xf numFmtId="0" fontId="2" fillId="3" borderId="18" xfId="0" applyFont="1" applyFill="1" applyBorder="1" applyAlignment="1">
      <alignment horizontal="center" vertical="top" wrapText="1"/>
    </xf>
    <xf numFmtId="0" fontId="2" fillId="3" borderId="1" xfId="0" applyFont="1" applyFill="1" applyBorder="1" applyAlignment="1">
      <alignment horizontal="center" vertical="top" wrapText="1"/>
    </xf>
    <xf numFmtId="0" fontId="21" fillId="0" borderId="5" xfId="0" applyFont="1" applyBorder="1" applyAlignment="1">
      <alignment horizontal="center" vertical="top"/>
    </xf>
    <xf numFmtId="0" fontId="21" fillId="0" borderId="6" xfId="0" applyFont="1" applyBorder="1" applyAlignment="1">
      <alignment horizontal="center" vertical="top"/>
    </xf>
    <xf numFmtId="0" fontId="21" fillId="0" borderId="7" xfId="0" applyFont="1" applyBorder="1" applyAlignment="1">
      <alignment horizontal="center" vertical="top"/>
    </xf>
    <xf numFmtId="0" fontId="24" fillId="0" borderId="3" xfId="0" applyFont="1" applyBorder="1" applyAlignment="1">
      <alignment horizontal="center"/>
    </xf>
    <xf numFmtId="0" fontId="24" fillId="0" borderId="0" xfId="0" applyFont="1" applyAlignment="1">
      <alignment horizontal="left"/>
    </xf>
    <xf numFmtId="0" fontId="3" fillId="0" borderId="0" xfId="0" applyFont="1" applyAlignment="1">
      <alignment horizontal="left"/>
    </xf>
    <xf numFmtId="0" fontId="2" fillId="3" borderId="44" xfId="0" applyFont="1" applyFill="1" applyBorder="1" applyAlignment="1">
      <alignment horizontal="center" vertical="center"/>
    </xf>
    <xf numFmtId="0" fontId="2" fillId="3" borderId="24" xfId="0" applyFont="1" applyFill="1" applyBorder="1" applyAlignment="1">
      <alignment horizontal="center" vertical="center"/>
    </xf>
    <xf numFmtId="0" fontId="6" fillId="3" borderId="34" xfId="0" applyFont="1" applyFill="1" applyBorder="1" applyAlignment="1">
      <alignment horizontal="center" vertical="center"/>
    </xf>
    <xf numFmtId="0" fontId="6" fillId="3" borderId="8" xfId="0" applyFont="1" applyFill="1" applyBorder="1" applyAlignment="1">
      <alignment horizontal="center" vertical="center"/>
    </xf>
    <xf numFmtId="0" fontId="23" fillId="0" borderId="3" xfId="0" applyFont="1" applyBorder="1" applyAlignment="1">
      <alignment horizontal="center"/>
    </xf>
    <xf numFmtId="0" fontId="23" fillId="0" borderId="9" xfId="0" applyFont="1" applyBorder="1" applyAlignment="1">
      <alignment horizontal="center"/>
    </xf>
    <xf numFmtId="0" fontId="2" fillId="3" borderId="36" xfId="0" applyFont="1" applyFill="1" applyBorder="1" applyAlignment="1">
      <alignment horizontal="left" vertical="center" wrapText="1"/>
    </xf>
    <xf numFmtId="0" fontId="2" fillId="3" borderId="0" xfId="0" applyFont="1" applyFill="1" applyAlignment="1">
      <alignment horizontal="left" vertical="center"/>
    </xf>
    <xf numFmtId="0" fontId="22" fillId="0" borderId="0" xfId="0" applyFont="1" applyAlignment="1">
      <alignment horizontal="center"/>
    </xf>
    <xf numFmtId="0" fontId="2" fillId="3" borderId="36" xfId="0" applyFont="1" applyFill="1" applyBorder="1" applyAlignment="1">
      <alignment horizontal="center" vertical="center" wrapText="1"/>
    </xf>
    <xf numFmtId="0" fontId="2" fillId="3" borderId="0" xfId="0" applyFont="1" applyFill="1" applyAlignment="1">
      <alignment horizontal="center" vertical="center"/>
    </xf>
    <xf numFmtId="0" fontId="7" fillId="3" borderId="5" xfId="0" applyFont="1" applyFill="1" applyBorder="1" applyAlignment="1">
      <alignment horizontal="center" vertical="top" wrapText="1"/>
    </xf>
    <xf numFmtId="0" fontId="7" fillId="3" borderId="6" xfId="0" applyFont="1" applyFill="1" applyBorder="1" applyAlignment="1">
      <alignment horizontal="center" vertical="top" wrapText="1"/>
    </xf>
    <xf numFmtId="0" fontId="7" fillId="3" borderId="15" xfId="0" applyFont="1" applyFill="1" applyBorder="1" applyAlignment="1">
      <alignment horizontal="center" vertical="top" wrapText="1"/>
    </xf>
    <xf numFmtId="0" fontId="7" fillId="3" borderId="7" xfId="0" applyFont="1" applyFill="1" applyBorder="1" applyAlignment="1">
      <alignment horizontal="center" vertical="top" wrapText="1"/>
    </xf>
    <xf numFmtId="0" fontId="9" fillId="0" borderId="0" xfId="0" applyFont="1" applyAlignment="1">
      <alignment horizontal="left"/>
    </xf>
    <xf numFmtId="0" fontId="6" fillId="3" borderId="23" xfId="0" applyFont="1" applyFill="1" applyBorder="1" applyAlignment="1">
      <alignment horizontal="center"/>
    </xf>
    <xf numFmtId="0" fontId="6" fillId="3" borderId="38" xfId="0" applyFont="1" applyFill="1" applyBorder="1" applyAlignment="1">
      <alignment horizontal="center"/>
    </xf>
    <xf numFmtId="0" fontId="6" fillId="3" borderId="35" xfId="0" applyFont="1" applyFill="1" applyBorder="1" applyAlignment="1">
      <alignment horizontal="center" vertical="center" wrapText="1"/>
    </xf>
    <xf numFmtId="0" fontId="6" fillId="3" borderId="37" xfId="0" applyFont="1" applyFill="1" applyBorder="1" applyAlignment="1">
      <alignment horizontal="center" vertical="center" wrapText="1"/>
    </xf>
    <xf numFmtId="0" fontId="7" fillId="3" borderId="16" xfId="0" applyFont="1" applyFill="1" applyBorder="1" applyAlignment="1">
      <alignment horizontal="center" vertical="center"/>
    </xf>
    <xf numFmtId="0" fontId="3" fillId="0" borderId="9" xfId="0" applyFont="1" applyBorder="1" applyAlignment="1">
      <alignment horizontal="center"/>
    </xf>
  </cellXfs>
  <cellStyles count="1">
    <cellStyle name="Normal" xfId="0" builtinId="0"/>
  </cellStyles>
  <dxfs count="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1">
          <cell r="A1" t="str">
            <v>Fazal Muhammad</v>
          </cell>
        </row>
        <row r="2">
          <cell r="A2" t="str">
            <v>Amanullah</v>
          </cell>
        </row>
        <row r="3">
          <cell r="A3" t="str">
            <v>Ghulam Nabi</v>
          </cell>
        </row>
        <row r="4">
          <cell r="A4" t="str">
            <v>Abdul Sattar</v>
          </cell>
        </row>
        <row r="5">
          <cell r="A5" t="str">
            <v>Naik Saal</v>
          </cell>
        </row>
        <row r="6">
          <cell r="A6" t="str">
            <v>Hazoor Bakhsh</v>
          </cell>
        </row>
        <row r="7">
          <cell r="A7" t="str">
            <v>Shah Muhammad</v>
          </cell>
        </row>
        <row r="8">
          <cell r="A8" t="str">
            <v>Abdul Aziz</v>
          </cell>
        </row>
        <row r="9">
          <cell r="A9" t="str">
            <v>Sona Khan</v>
          </cell>
        </row>
        <row r="10">
          <cell r="A10" t="str">
            <v>Muhammad Anwar</v>
          </cell>
        </row>
        <row r="11">
          <cell r="A11" t="str">
            <v>M.Sadiq</v>
          </cell>
        </row>
        <row r="12">
          <cell r="A12" t="str">
            <v>Baloch Khan</v>
          </cell>
        </row>
        <row r="13">
          <cell r="A13" t="str">
            <v>Hafiz Abdul Karim</v>
          </cell>
        </row>
        <row r="14">
          <cell r="A14" t="str">
            <v>Shah Jan</v>
          </cell>
        </row>
        <row r="15">
          <cell r="A15" t="str">
            <v>Syed M. Maqbool Shah</v>
          </cell>
        </row>
        <row r="16">
          <cell r="A16" t="str">
            <v>Liaqat Ali</v>
          </cell>
        </row>
        <row r="17">
          <cell r="A17" t="str">
            <v>Rasheed Ahmed</v>
          </cell>
        </row>
        <row r="18">
          <cell r="A18" t="str">
            <v>Sabir</v>
          </cell>
        </row>
        <row r="19">
          <cell r="A19" t="str">
            <v>Khan Muhammad</v>
          </cell>
        </row>
        <row r="20">
          <cell r="A20" t="str">
            <v>Sakim Ali</v>
          </cell>
        </row>
        <row r="21">
          <cell r="A21" t="str">
            <v>Abdul Aziz</v>
          </cell>
        </row>
        <row r="22">
          <cell r="A22" t="str">
            <v>Muhammad Naseem</v>
          </cell>
        </row>
        <row r="23">
          <cell r="A23" t="str">
            <v>Noor Muhammad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workbookViewId="0">
      <selection activeCell="A4" sqref="A4"/>
    </sheetView>
  </sheetViews>
  <sheetFormatPr defaultRowHeight="14.5" x14ac:dyDescent="0.35"/>
  <cols>
    <col min="1" max="1" width="5.453125" customWidth="1"/>
    <col min="9" max="9" width="10.26953125" customWidth="1"/>
    <col min="10" max="10" width="10" customWidth="1"/>
  </cols>
  <sheetData>
    <row r="1" spans="1:10" ht="20" x14ac:dyDescent="0.4">
      <c r="A1" s="127" t="s">
        <v>0</v>
      </c>
      <c r="B1" s="127"/>
      <c r="C1" s="127"/>
      <c r="D1" s="127"/>
      <c r="E1" s="127"/>
      <c r="F1" s="127"/>
      <c r="G1" s="127"/>
      <c r="H1" s="127"/>
      <c r="I1" s="127"/>
      <c r="J1" s="127"/>
    </row>
    <row r="3" spans="1:10" ht="17.5" x14ac:dyDescent="0.35">
      <c r="A3" s="128" t="s">
        <v>60</v>
      </c>
      <c r="B3" s="128"/>
      <c r="C3" s="128"/>
      <c r="D3" s="128"/>
      <c r="E3" s="128"/>
      <c r="F3" s="128"/>
      <c r="G3" s="128"/>
      <c r="H3" s="128"/>
      <c r="I3" s="128"/>
      <c r="J3" s="128"/>
    </row>
    <row r="5" spans="1:10" ht="68.25" customHeight="1" x14ac:dyDescent="0.35">
      <c r="A5" s="129" t="s">
        <v>49</v>
      </c>
      <c r="B5" s="129"/>
      <c r="C5" s="129"/>
      <c r="D5" s="129"/>
      <c r="E5" s="129"/>
      <c r="F5" s="129"/>
      <c r="G5" s="129"/>
      <c r="H5" s="129"/>
      <c r="I5" s="129"/>
      <c r="J5" s="129"/>
    </row>
    <row r="7" spans="1:10" ht="45.75" customHeight="1" x14ac:dyDescent="0.35">
      <c r="A7" s="38">
        <v>1</v>
      </c>
      <c r="B7" s="130" t="s">
        <v>48</v>
      </c>
      <c r="C7" s="126"/>
      <c r="D7" s="126"/>
      <c r="E7" s="126"/>
      <c r="F7" s="126"/>
      <c r="G7" s="126"/>
      <c r="H7" s="126"/>
      <c r="I7" s="126"/>
      <c r="J7" s="126"/>
    </row>
    <row r="8" spans="1:10" ht="22.5" customHeight="1" x14ac:dyDescent="0.35">
      <c r="A8" s="38">
        <v>2</v>
      </c>
      <c r="B8" s="126" t="s">
        <v>34</v>
      </c>
      <c r="C8" s="126"/>
      <c r="D8" s="126"/>
      <c r="E8" s="126"/>
      <c r="F8" s="126"/>
      <c r="G8" s="126"/>
      <c r="H8" s="126"/>
      <c r="I8" s="126"/>
      <c r="J8" s="126"/>
    </row>
    <row r="9" spans="1:10" ht="50.15" customHeight="1" x14ac:dyDescent="0.35">
      <c r="A9" s="38">
        <v>3</v>
      </c>
      <c r="B9" s="130" t="s">
        <v>35</v>
      </c>
      <c r="C9" s="126"/>
      <c r="D9" s="126"/>
      <c r="E9" s="126"/>
      <c r="F9" s="126"/>
      <c r="G9" s="126"/>
      <c r="H9" s="126"/>
      <c r="I9" s="126"/>
      <c r="J9" s="126"/>
    </row>
    <row r="10" spans="1:10" ht="35.25" customHeight="1" x14ac:dyDescent="0.35">
      <c r="A10" s="38">
        <v>4</v>
      </c>
      <c r="B10" s="130" t="s">
        <v>39</v>
      </c>
      <c r="C10" s="126"/>
      <c r="D10" s="126"/>
      <c r="E10" s="126"/>
      <c r="F10" s="126"/>
      <c r="G10" s="126"/>
      <c r="H10" s="126"/>
      <c r="I10" s="126"/>
      <c r="J10" s="126"/>
    </row>
    <row r="11" spans="1:10" ht="35.25" customHeight="1" x14ac:dyDescent="0.35">
      <c r="A11" s="38">
        <v>5</v>
      </c>
      <c r="B11" s="134" t="s">
        <v>44</v>
      </c>
      <c r="C11" s="135"/>
      <c r="D11" s="135"/>
      <c r="E11" s="135"/>
      <c r="F11" s="135"/>
      <c r="G11" s="135"/>
      <c r="H11" s="135"/>
      <c r="I11" s="135"/>
      <c r="J11" s="136"/>
    </row>
    <row r="12" spans="1:10" ht="23.25" customHeight="1" x14ac:dyDescent="0.35">
      <c r="A12" s="38">
        <v>6</v>
      </c>
      <c r="B12" s="126" t="s">
        <v>40</v>
      </c>
      <c r="C12" s="126"/>
      <c r="D12" s="126"/>
      <c r="E12" s="126"/>
      <c r="F12" s="126"/>
      <c r="G12" s="126"/>
      <c r="H12" s="126"/>
      <c r="I12" s="126"/>
      <c r="J12" s="126"/>
    </row>
    <row r="13" spans="1:10" ht="61.5" customHeight="1" x14ac:dyDescent="0.35">
      <c r="A13" s="38">
        <v>7</v>
      </c>
      <c r="B13" s="130" t="s">
        <v>43</v>
      </c>
      <c r="C13" s="130"/>
      <c r="D13" s="130"/>
      <c r="E13" s="130"/>
      <c r="F13" s="130"/>
      <c r="G13" s="130"/>
      <c r="H13" s="130"/>
      <c r="I13" s="130"/>
      <c r="J13" s="130"/>
    </row>
    <row r="14" spans="1:10" ht="69" customHeight="1" x14ac:dyDescent="0.35">
      <c r="A14" s="38">
        <v>8</v>
      </c>
      <c r="B14" s="130" t="s">
        <v>41</v>
      </c>
      <c r="C14" s="130"/>
      <c r="D14" s="130"/>
      <c r="E14" s="130"/>
      <c r="F14" s="130"/>
      <c r="G14" s="130"/>
      <c r="H14" s="130"/>
      <c r="I14" s="130"/>
      <c r="J14" s="130"/>
    </row>
    <row r="15" spans="1:10" ht="33.75" customHeight="1" x14ac:dyDescent="0.35">
      <c r="A15" s="38">
        <v>9</v>
      </c>
      <c r="B15" s="130" t="s">
        <v>56</v>
      </c>
      <c r="C15" s="126"/>
      <c r="D15" s="126"/>
      <c r="E15" s="126"/>
      <c r="F15" s="126"/>
      <c r="G15" s="126"/>
      <c r="H15" s="126"/>
      <c r="I15" s="126"/>
      <c r="J15" s="126"/>
    </row>
    <row r="16" spans="1:10" ht="22.5" customHeight="1" x14ac:dyDescent="0.35">
      <c r="A16" s="38">
        <v>10</v>
      </c>
      <c r="B16" s="134" t="s">
        <v>42</v>
      </c>
      <c r="C16" s="135"/>
      <c r="D16" s="135"/>
      <c r="E16" s="135"/>
      <c r="F16" s="135"/>
      <c r="G16" s="135"/>
      <c r="H16" s="135"/>
      <c r="I16" s="135"/>
      <c r="J16" s="136"/>
    </row>
    <row r="17" spans="1:10" ht="36.75" customHeight="1" x14ac:dyDescent="0.35">
      <c r="A17" s="38">
        <v>11</v>
      </c>
      <c r="B17" s="134" t="s">
        <v>45</v>
      </c>
      <c r="C17" s="135"/>
      <c r="D17" s="135"/>
      <c r="E17" s="135"/>
      <c r="F17" s="135"/>
      <c r="G17" s="135"/>
      <c r="H17" s="135"/>
      <c r="I17" s="135"/>
      <c r="J17" s="136"/>
    </row>
    <row r="18" spans="1:10" ht="38.25" customHeight="1" x14ac:dyDescent="0.35">
      <c r="A18" s="38">
        <v>12</v>
      </c>
      <c r="B18" s="134" t="s">
        <v>46</v>
      </c>
      <c r="C18" s="135"/>
      <c r="D18" s="135"/>
      <c r="E18" s="135"/>
      <c r="F18" s="135"/>
      <c r="G18" s="135"/>
      <c r="H18" s="135"/>
      <c r="I18" s="135"/>
      <c r="J18" s="136"/>
    </row>
    <row r="19" spans="1:10" ht="98.25" customHeight="1" x14ac:dyDescent="0.35">
      <c r="A19" s="38">
        <v>13</v>
      </c>
      <c r="B19" s="134" t="s">
        <v>47</v>
      </c>
      <c r="C19" s="135"/>
      <c r="D19" s="135"/>
      <c r="E19" s="135"/>
      <c r="F19" s="135"/>
      <c r="G19" s="135"/>
      <c r="H19" s="135"/>
      <c r="I19" s="135"/>
      <c r="J19" s="136"/>
    </row>
    <row r="20" spans="1:10" ht="25.5" customHeight="1" x14ac:dyDescent="0.35">
      <c r="A20" s="38">
        <v>14</v>
      </c>
      <c r="B20" s="131" t="s">
        <v>50</v>
      </c>
      <c r="C20" s="132"/>
      <c r="D20" s="132"/>
      <c r="E20" s="132"/>
      <c r="F20" s="132"/>
      <c r="G20" s="132"/>
      <c r="H20" s="132"/>
      <c r="I20" s="132"/>
      <c r="J20" s="133"/>
    </row>
    <row r="21" spans="1:10" ht="27" customHeight="1" x14ac:dyDescent="0.35"/>
    <row r="22" spans="1:10" ht="18.5" x14ac:dyDescent="0.45">
      <c r="G22" s="2" t="s">
        <v>37</v>
      </c>
    </row>
  </sheetData>
  <mergeCells count="17">
    <mergeCell ref="B20:J20"/>
    <mergeCell ref="B17:J17"/>
    <mergeCell ref="B11:J11"/>
    <mergeCell ref="B18:J18"/>
    <mergeCell ref="B19:J19"/>
    <mergeCell ref="B16:J16"/>
    <mergeCell ref="B15:J15"/>
    <mergeCell ref="B14:J14"/>
    <mergeCell ref="B12:J12"/>
    <mergeCell ref="B13:J13"/>
    <mergeCell ref="B8:J8"/>
    <mergeCell ref="A1:J1"/>
    <mergeCell ref="A3:J3"/>
    <mergeCell ref="A5:J5"/>
    <mergeCell ref="B10:J10"/>
    <mergeCell ref="B7:J7"/>
    <mergeCell ref="B9:J9"/>
  </mergeCells>
  <pageMargins left="0.7" right="0.7" top="0.25" bottom="0.2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249977111117893"/>
  </sheetPr>
  <dimension ref="A1:AI47"/>
  <sheetViews>
    <sheetView view="pageBreakPreview" topLeftCell="A36" zoomScaleNormal="100" zoomScaleSheetLayoutView="100" workbookViewId="0">
      <selection activeCell="C14" sqref="C14:D14"/>
    </sheetView>
  </sheetViews>
  <sheetFormatPr defaultRowHeight="14.5" outlineLevelCol="1" x14ac:dyDescent="0.35"/>
  <cols>
    <col min="1" max="1" width="8.1796875" customWidth="1"/>
    <col min="3" max="3" width="18.26953125" customWidth="1"/>
    <col min="4" max="4" width="21.7265625" customWidth="1"/>
    <col min="5" max="8" width="5.54296875" customWidth="1"/>
    <col min="12" max="26" width="9.1796875" style="54" hidden="1" customWidth="1" outlineLevel="1"/>
    <col min="27" max="27" width="0" style="54" hidden="1" customWidth="1" outlineLevel="1"/>
    <col min="28" max="34" width="9.1796875" style="54" hidden="1" customWidth="1" outlineLevel="1"/>
    <col min="35" max="35" width="9.1796875" collapsed="1"/>
  </cols>
  <sheetData>
    <row r="1" spans="1:34" ht="17.5" x14ac:dyDescent="0.35">
      <c r="A1" s="128" t="s">
        <v>0</v>
      </c>
      <c r="B1" s="128"/>
      <c r="C1" s="128"/>
      <c r="D1" s="128"/>
      <c r="E1" s="128"/>
      <c r="F1" s="128"/>
      <c r="G1" s="128"/>
      <c r="H1" s="128"/>
      <c r="I1" s="128"/>
    </row>
    <row r="2" spans="1:34" ht="17.5" x14ac:dyDescent="0.35">
      <c r="B2" s="146" t="s">
        <v>17</v>
      </c>
      <c r="C2" s="146"/>
      <c r="D2" s="146"/>
      <c r="E2" s="146"/>
      <c r="F2" s="146"/>
      <c r="G2" s="146"/>
      <c r="H2" s="146"/>
      <c r="I2" s="146"/>
    </row>
    <row r="3" spans="1:34" ht="33.75" customHeight="1" x14ac:dyDescent="0.35">
      <c r="A3" s="26" t="s">
        <v>32</v>
      </c>
      <c r="B3" s="26"/>
      <c r="C3" s="152"/>
      <c r="D3" s="152"/>
      <c r="E3" s="152"/>
      <c r="F3" s="152"/>
      <c r="G3" s="152"/>
      <c r="H3" s="152"/>
      <c r="I3" s="152"/>
    </row>
    <row r="4" spans="1:34" ht="33.75" customHeight="1" x14ac:dyDescent="0.35">
      <c r="A4" s="26" t="s">
        <v>9</v>
      </c>
      <c r="B4" s="27"/>
      <c r="C4" s="22"/>
      <c r="D4" s="28" t="s">
        <v>10</v>
      </c>
      <c r="E4" s="147"/>
      <c r="F4" s="147"/>
      <c r="G4" s="147"/>
      <c r="H4" s="147"/>
      <c r="I4" s="147"/>
    </row>
    <row r="5" spans="1:34" ht="33.75" customHeight="1" x14ac:dyDescent="0.35">
      <c r="A5" s="14" t="s">
        <v>31</v>
      </c>
      <c r="B5" s="23"/>
      <c r="C5" s="148"/>
      <c r="D5" s="148"/>
      <c r="E5" s="148"/>
      <c r="F5" s="148"/>
      <c r="G5" s="148"/>
      <c r="H5" s="148"/>
      <c r="I5" s="148"/>
    </row>
    <row r="6" spans="1:34" ht="33.75" customHeight="1" x14ac:dyDescent="0.35">
      <c r="A6" s="13" t="s">
        <v>25</v>
      </c>
      <c r="B6" s="29"/>
      <c r="C6" s="30"/>
      <c r="D6" s="13" t="s">
        <v>26</v>
      </c>
      <c r="E6" s="151"/>
      <c r="F6" s="151"/>
      <c r="G6" s="151"/>
      <c r="H6" s="151"/>
      <c r="I6" s="151"/>
    </row>
    <row r="7" spans="1:34" ht="33.75" customHeight="1" x14ac:dyDescent="0.35">
      <c r="A7" s="13" t="s">
        <v>11</v>
      </c>
      <c r="B7" s="29"/>
      <c r="C7" s="150"/>
      <c r="D7" s="150"/>
      <c r="E7" s="31" t="s">
        <v>28</v>
      </c>
      <c r="F7" s="29"/>
      <c r="G7" s="149"/>
      <c r="H7" s="149"/>
      <c r="I7" s="149"/>
    </row>
    <row r="8" spans="1:34" ht="26.25" customHeight="1" thickBot="1" x14ac:dyDescent="0.4">
      <c r="A8" s="29"/>
      <c r="B8" s="12"/>
      <c r="C8" s="32"/>
      <c r="D8" s="32"/>
      <c r="E8" s="32"/>
      <c r="F8" s="32"/>
      <c r="G8" s="32"/>
      <c r="H8" s="32"/>
      <c r="I8" s="32"/>
    </row>
    <row r="9" spans="1:34" ht="37.5" customHeight="1" x14ac:dyDescent="0.35">
      <c r="A9" s="137"/>
      <c r="B9" s="141"/>
      <c r="C9" s="139"/>
      <c r="D9" s="90"/>
      <c r="E9" s="143" t="s">
        <v>2</v>
      </c>
      <c r="F9" s="143"/>
      <c r="G9" s="143"/>
      <c r="H9" s="143"/>
      <c r="I9" s="144" t="s">
        <v>14</v>
      </c>
    </row>
    <row r="10" spans="1:34" ht="17.5" x14ac:dyDescent="0.35">
      <c r="A10" s="138"/>
      <c r="B10" s="142"/>
      <c r="C10" s="140"/>
      <c r="D10" s="70"/>
      <c r="E10" s="58">
        <v>1</v>
      </c>
      <c r="F10" s="58">
        <v>2</v>
      </c>
      <c r="G10" s="58">
        <v>3</v>
      </c>
      <c r="H10" s="58">
        <v>4</v>
      </c>
      <c r="I10" s="145"/>
    </row>
    <row r="11" spans="1:34" ht="17.5" x14ac:dyDescent="0.35">
      <c r="A11" s="91"/>
      <c r="B11" s="61"/>
      <c r="C11" s="153" t="s">
        <v>52</v>
      </c>
      <c r="D11" s="154"/>
      <c r="E11" s="92"/>
      <c r="F11" s="93"/>
      <c r="G11" s="93"/>
      <c r="H11" s="93"/>
      <c r="I11" s="94">
        <v>20</v>
      </c>
    </row>
    <row r="12" spans="1:34" ht="17.5" x14ac:dyDescent="0.35">
      <c r="A12" s="95"/>
      <c r="B12" s="96"/>
      <c r="C12" s="153" t="s">
        <v>19</v>
      </c>
      <c r="D12" s="154"/>
      <c r="E12" s="58"/>
      <c r="F12" s="58"/>
      <c r="G12" s="58"/>
      <c r="H12" s="58"/>
      <c r="I12" s="97"/>
    </row>
    <row r="13" spans="1:34" ht="17.5" x14ac:dyDescent="0.35">
      <c r="A13" s="91"/>
      <c r="B13" s="61"/>
      <c r="C13" s="153" t="s">
        <v>36</v>
      </c>
      <c r="D13" s="154"/>
      <c r="E13" s="58"/>
      <c r="F13" s="58"/>
      <c r="G13" s="58"/>
      <c r="H13" s="58"/>
      <c r="I13" s="97"/>
    </row>
    <row r="14" spans="1:34" ht="18" thickBot="1" x14ac:dyDescent="0.4">
      <c r="A14" s="98"/>
      <c r="B14" s="99"/>
      <c r="C14" s="155" t="s">
        <v>38</v>
      </c>
      <c r="D14" s="156"/>
      <c r="E14" s="93"/>
      <c r="F14" s="93"/>
      <c r="G14" s="93"/>
      <c r="H14" s="93"/>
      <c r="I14" s="100"/>
      <c r="L14" s="54" t="s">
        <v>54</v>
      </c>
      <c r="M14" s="55" t="s">
        <v>53</v>
      </c>
      <c r="N14" s="54" t="s">
        <v>55</v>
      </c>
      <c r="P14" s="54" t="s">
        <v>54</v>
      </c>
      <c r="Q14" s="55" t="s">
        <v>53</v>
      </c>
      <c r="R14" s="54" t="s">
        <v>55</v>
      </c>
      <c r="T14" s="54" t="s">
        <v>54</v>
      </c>
      <c r="U14" s="55" t="s">
        <v>53</v>
      </c>
      <c r="V14" s="54" t="s">
        <v>55</v>
      </c>
      <c r="X14" s="54" t="s">
        <v>54</v>
      </c>
      <c r="Y14" s="55" t="s">
        <v>53</v>
      </c>
      <c r="Z14" s="54" t="s">
        <v>55</v>
      </c>
      <c r="AB14" s="54" t="s">
        <v>54</v>
      </c>
      <c r="AC14" s="55" t="s">
        <v>53</v>
      </c>
      <c r="AD14" s="54" t="s">
        <v>55</v>
      </c>
      <c r="AF14" s="54" t="s">
        <v>54</v>
      </c>
      <c r="AG14" s="55" t="s">
        <v>53</v>
      </c>
      <c r="AH14" s="54" t="s">
        <v>55</v>
      </c>
    </row>
    <row r="15" spans="1:34" ht="26.5" thickBot="1" x14ac:dyDescent="0.4">
      <c r="A15" s="101" t="s">
        <v>57</v>
      </c>
      <c r="B15" s="107" t="s">
        <v>3</v>
      </c>
      <c r="C15" s="108" t="s">
        <v>16</v>
      </c>
      <c r="D15" s="108" t="s">
        <v>15</v>
      </c>
      <c r="E15" s="157" t="s">
        <v>58</v>
      </c>
      <c r="F15" s="157"/>
      <c r="G15" s="157"/>
      <c r="H15" s="157"/>
      <c r="I15" s="158"/>
      <c r="M15" s="55"/>
      <c r="Q15" s="55"/>
      <c r="U15" s="55"/>
      <c r="Y15" s="55"/>
      <c r="AC15" s="55"/>
      <c r="AG15" s="55"/>
    </row>
    <row r="16" spans="1:34" ht="30" customHeight="1" x14ac:dyDescent="0.45">
      <c r="A16" s="10">
        <v>1</v>
      </c>
      <c r="B16" s="109" t="s">
        <v>61</v>
      </c>
      <c r="C16" s="110" t="s">
        <v>62</v>
      </c>
      <c r="D16" s="110" t="s">
        <v>63</v>
      </c>
      <c r="E16" s="106"/>
      <c r="F16" s="19"/>
      <c r="G16" s="19"/>
      <c r="H16" s="19"/>
      <c r="I16" s="20">
        <f t="shared" ref="I16:I33" si="0">SUM(E16:H16)</f>
        <v>0</v>
      </c>
      <c r="L16" s="54" t="str">
        <f t="shared" ref="L16:L38" si="1">$B16</f>
        <v>19ECE02</v>
      </c>
      <c r="M16" s="54">
        <f t="shared" ref="M16:M33" si="2">E$13</f>
        <v>0</v>
      </c>
      <c r="N16" s="54">
        <f t="shared" ref="N16:N38" si="3">E16</f>
        <v>0</v>
      </c>
      <c r="P16" s="54" t="str">
        <f t="shared" ref="P16:P38" si="4">$B16</f>
        <v>19ECE02</v>
      </c>
      <c r="Q16" s="54">
        <f t="shared" ref="Q16:Q33" si="5">F$13</f>
        <v>0</v>
      </c>
      <c r="R16" s="54">
        <f t="shared" ref="R16:R38" si="6">F16</f>
        <v>0</v>
      </c>
      <c r="T16" s="54" t="str">
        <f t="shared" ref="T16:T38" si="7">$B16</f>
        <v>19ECE02</v>
      </c>
      <c r="U16" s="54">
        <f t="shared" ref="U16:U33" si="8">G$13</f>
        <v>0</v>
      </c>
      <c r="V16" s="54">
        <f t="shared" ref="V16:V38" si="9">G16</f>
        <v>0</v>
      </c>
      <c r="X16" s="54" t="str">
        <f t="shared" ref="X16:X38" si="10">$B16</f>
        <v>19ECE02</v>
      </c>
      <c r="Y16" s="54">
        <f t="shared" ref="Y16:Y33" si="11">H$13</f>
        <v>0</v>
      </c>
      <c r="Z16" s="54">
        <f t="shared" ref="Z16:Z38" si="12">H16</f>
        <v>0</v>
      </c>
      <c r="AB16" s="54" t="str">
        <f t="shared" ref="AB16:AB38" si="13">$B16</f>
        <v>19ECE02</v>
      </c>
      <c r="AF16" s="54" t="str">
        <f t="shared" ref="AF16:AF38" si="14">$B16</f>
        <v>19ECE02</v>
      </c>
    </row>
    <row r="17" spans="1:32" ht="30" customHeight="1" x14ac:dyDescent="0.45">
      <c r="A17" s="10">
        <v>2</v>
      </c>
      <c r="B17" s="109" t="s">
        <v>64</v>
      </c>
      <c r="C17" s="110" t="s">
        <v>65</v>
      </c>
      <c r="D17" s="110" t="s">
        <v>66</v>
      </c>
      <c r="E17" s="106"/>
      <c r="F17" s="19"/>
      <c r="G17" s="19"/>
      <c r="H17" s="19"/>
      <c r="I17" s="20">
        <f t="shared" si="0"/>
        <v>0</v>
      </c>
      <c r="L17" s="54" t="str">
        <f t="shared" si="1"/>
        <v>19ECE03</v>
      </c>
      <c r="M17" s="54">
        <f t="shared" si="2"/>
        <v>0</v>
      </c>
      <c r="N17" s="54">
        <f t="shared" si="3"/>
        <v>0</v>
      </c>
      <c r="P17" s="54" t="str">
        <f t="shared" si="4"/>
        <v>19ECE03</v>
      </c>
      <c r="Q17" s="54">
        <f t="shared" si="5"/>
        <v>0</v>
      </c>
      <c r="R17" s="54">
        <f t="shared" si="6"/>
        <v>0</v>
      </c>
      <c r="T17" s="54" t="str">
        <f t="shared" si="7"/>
        <v>19ECE03</v>
      </c>
      <c r="U17" s="54">
        <f t="shared" si="8"/>
        <v>0</v>
      </c>
      <c r="V17" s="54">
        <f t="shared" si="9"/>
        <v>0</v>
      </c>
      <c r="X17" s="54" t="str">
        <f t="shared" si="10"/>
        <v>19ECE03</v>
      </c>
      <c r="Y17" s="54">
        <f t="shared" si="11"/>
        <v>0</v>
      </c>
      <c r="Z17" s="54">
        <f t="shared" si="12"/>
        <v>0</v>
      </c>
      <c r="AB17" s="54" t="str">
        <f t="shared" si="13"/>
        <v>19ECE03</v>
      </c>
      <c r="AF17" s="54" t="str">
        <f t="shared" si="14"/>
        <v>19ECE03</v>
      </c>
    </row>
    <row r="18" spans="1:32" ht="30" customHeight="1" x14ac:dyDescent="0.45">
      <c r="A18" s="10">
        <v>3</v>
      </c>
      <c r="B18" s="109" t="s">
        <v>67</v>
      </c>
      <c r="C18" s="110" t="s">
        <v>68</v>
      </c>
      <c r="D18" s="110" t="s">
        <v>69</v>
      </c>
      <c r="E18" s="106"/>
      <c r="F18" s="19"/>
      <c r="G18" s="19"/>
      <c r="H18" s="19"/>
      <c r="I18" s="20">
        <f t="shared" si="0"/>
        <v>0</v>
      </c>
      <c r="L18" s="54" t="str">
        <f t="shared" si="1"/>
        <v>19ECE04</v>
      </c>
      <c r="M18" s="54">
        <f t="shared" si="2"/>
        <v>0</v>
      </c>
      <c r="N18" s="54">
        <f t="shared" si="3"/>
        <v>0</v>
      </c>
      <c r="P18" s="54" t="str">
        <f t="shared" si="4"/>
        <v>19ECE04</v>
      </c>
      <c r="Q18" s="54">
        <f t="shared" si="5"/>
        <v>0</v>
      </c>
      <c r="R18" s="54">
        <f t="shared" si="6"/>
        <v>0</v>
      </c>
      <c r="T18" s="54" t="str">
        <f t="shared" si="7"/>
        <v>19ECE04</v>
      </c>
      <c r="U18" s="54">
        <f t="shared" si="8"/>
        <v>0</v>
      </c>
      <c r="V18" s="54">
        <f t="shared" si="9"/>
        <v>0</v>
      </c>
      <c r="X18" s="54" t="str">
        <f t="shared" si="10"/>
        <v>19ECE04</v>
      </c>
      <c r="Y18" s="54">
        <f t="shared" si="11"/>
        <v>0</v>
      </c>
      <c r="Z18" s="54">
        <f t="shared" si="12"/>
        <v>0</v>
      </c>
      <c r="AB18" s="54" t="str">
        <f t="shared" si="13"/>
        <v>19ECE04</v>
      </c>
      <c r="AF18" s="54" t="str">
        <f t="shared" si="14"/>
        <v>19ECE04</v>
      </c>
    </row>
    <row r="19" spans="1:32" ht="30" customHeight="1" x14ac:dyDescent="0.45">
      <c r="A19" s="10">
        <v>4</v>
      </c>
      <c r="B19" s="109" t="s">
        <v>70</v>
      </c>
      <c r="C19" s="110" t="s">
        <v>71</v>
      </c>
      <c r="D19" s="110" t="s">
        <v>72</v>
      </c>
      <c r="E19" s="106"/>
      <c r="F19" s="19"/>
      <c r="G19" s="19"/>
      <c r="H19" s="19"/>
      <c r="I19" s="20">
        <f t="shared" si="0"/>
        <v>0</v>
      </c>
      <c r="L19" s="54" t="str">
        <f t="shared" si="1"/>
        <v>19ECE05</v>
      </c>
      <c r="M19" s="54">
        <f t="shared" si="2"/>
        <v>0</v>
      </c>
      <c r="N19" s="54">
        <f t="shared" si="3"/>
        <v>0</v>
      </c>
      <c r="P19" s="54" t="str">
        <f t="shared" si="4"/>
        <v>19ECE05</v>
      </c>
      <c r="Q19" s="54">
        <f t="shared" si="5"/>
        <v>0</v>
      </c>
      <c r="R19" s="54">
        <f t="shared" si="6"/>
        <v>0</v>
      </c>
      <c r="T19" s="54" t="str">
        <f t="shared" si="7"/>
        <v>19ECE05</v>
      </c>
      <c r="U19" s="54">
        <f t="shared" si="8"/>
        <v>0</v>
      </c>
      <c r="V19" s="54">
        <f t="shared" si="9"/>
        <v>0</v>
      </c>
      <c r="X19" s="54" t="str">
        <f t="shared" si="10"/>
        <v>19ECE05</v>
      </c>
      <c r="Y19" s="54">
        <f t="shared" si="11"/>
        <v>0</v>
      </c>
      <c r="Z19" s="54">
        <f t="shared" si="12"/>
        <v>0</v>
      </c>
      <c r="AB19" s="54" t="str">
        <f t="shared" si="13"/>
        <v>19ECE05</v>
      </c>
      <c r="AF19" s="54" t="str">
        <f t="shared" si="14"/>
        <v>19ECE05</v>
      </c>
    </row>
    <row r="20" spans="1:32" ht="30" customHeight="1" x14ac:dyDescent="0.45">
      <c r="A20" s="10">
        <v>5</v>
      </c>
      <c r="B20" s="109" t="s">
        <v>73</v>
      </c>
      <c r="C20" s="110" t="s">
        <v>74</v>
      </c>
      <c r="D20" s="110" t="s">
        <v>75</v>
      </c>
      <c r="E20" s="106"/>
      <c r="F20" s="19"/>
      <c r="G20" s="19"/>
      <c r="H20" s="19"/>
      <c r="I20" s="20">
        <f t="shared" si="0"/>
        <v>0</v>
      </c>
      <c r="L20" s="54" t="str">
        <f t="shared" si="1"/>
        <v>19ECE07</v>
      </c>
      <c r="M20" s="54">
        <f t="shared" si="2"/>
        <v>0</v>
      </c>
      <c r="N20" s="54">
        <f t="shared" si="3"/>
        <v>0</v>
      </c>
      <c r="P20" s="54" t="str">
        <f t="shared" si="4"/>
        <v>19ECE07</v>
      </c>
      <c r="Q20" s="54">
        <f t="shared" si="5"/>
        <v>0</v>
      </c>
      <c r="R20" s="54">
        <f t="shared" si="6"/>
        <v>0</v>
      </c>
      <c r="T20" s="54" t="str">
        <f t="shared" si="7"/>
        <v>19ECE07</v>
      </c>
      <c r="U20" s="54">
        <f t="shared" si="8"/>
        <v>0</v>
      </c>
      <c r="V20" s="54">
        <f t="shared" si="9"/>
        <v>0</v>
      </c>
      <c r="X20" s="54" t="str">
        <f t="shared" si="10"/>
        <v>19ECE07</v>
      </c>
      <c r="Y20" s="54">
        <f t="shared" si="11"/>
        <v>0</v>
      </c>
      <c r="Z20" s="54">
        <f t="shared" si="12"/>
        <v>0</v>
      </c>
      <c r="AB20" s="54" t="str">
        <f t="shared" si="13"/>
        <v>19ECE07</v>
      </c>
      <c r="AF20" s="54" t="str">
        <f t="shared" si="14"/>
        <v>19ECE07</v>
      </c>
    </row>
    <row r="21" spans="1:32" ht="30" customHeight="1" x14ac:dyDescent="0.45">
      <c r="A21" s="10">
        <v>6</v>
      </c>
      <c r="B21" s="109" t="s">
        <v>76</v>
      </c>
      <c r="C21" s="110" t="s">
        <v>77</v>
      </c>
      <c r="D21" s="110" t="s">
        <v>78</v>
      </c>
      <c r="E21" s="106"/>
      <c r="F21" s="19"/>
      <c r="G21" s="19"/>
      <c r="H21" s="19"/>
      <c r="I21" s="20">
        <f t="shared" si="0"/>
        <v>0</v>
      </c>
      <c r="L21" s="54" t="str">
        <f t="shared" si="1"/>
        <v>19ECE08</v>
      </c>
      <c r="M21" s="54">
        <f t="shared" si="2"/>
        <v>0</v>
      </c>
      <c r="N21" s="54">
        <f t="shared" si="3"/>
        <v>0</v>
      </c>
      <c r="P21" s="54" t="str">
        <f t="shared" si="4"/>
        <v>19ECE08</v>
      </c>
      <c r="Q21" s="54">
        <f t="shared" si="5"/>
        <v>0</v>
      </c>
      <c r="R21" s="54">
        <f t="shared" si="6"/>
        <v>0</v>
      </c>
      <c r="T21" s="54" t="str">
        <f t="shared" si="7"/>
        <v>19ECE08</v>
      </c>
      <c r="U21" s="54">
        <f t="shared" si="8"/>
        <v>0</v>
      </c>
      <c r="V21" s="54">
        <f t="shared" si="9"/>
        <v>0</v>
      </c>
      <c r="X21" s="54" t="str">
        <f t="shared" si="10"/>
        <v>19ECE08</v>
      </c>
      <c r="Y21" s="54">
        <f t="shared" si="11"/>
        <v>0</v>
      </c>
      <c r="Z21" s="54">
        <f t="shared" si="12"/>
        <v>0</v>
      </c>
      <c r="AB21" s="54" t="str">
        <f t="shared" si="13"/>
        <v>19ECE08</v>
      </c>
      <c r="AF21" s="54" t="str">
        <f t="shared" si="14"/>
        <v>19ECE08</v>
      </c>
    </row>
    <row r="22" spans="1:32" ht="30" customHeight="1" x14ac:dyDescent="0.45">
      <c r="A22" s="10">
        <v>7</v>
      </c>
      <c r="B22" s="109" t="s">
        <v>79</v>
      </c>
      <c r="C22" s="110" t="s">
        <v>80</v>
      </c>
      <c r="D22" s="110" t="s">
        <v>81</v>
      </c>
      <c r="E22" s="106"/>
      <c r="F22" s="19"/>
      <c r="G22" s="19"/>
      <c r="H22" s="19"/>
      <c r="I22" s="20">
        <f t="shared" si="0"/>
        <v>0</v>
      </c>
      <c r="L22" s="54" t="str">
        <f t="shared" si="1"/>
        <v>19ECE11</v>
      </c>
      <c r="M22" s="54">
        <f t="shared" si="2"/>
        <v>0</v>
      </c>
      <c r="N22" s="54">
        <f t="shared" si="3"/>
        <v>0</v>
      </c>
      <c r="P22" s="54" t="str">
        <f t="shared" si="4"/>
        <v>19ECE11</v>
      </c>
      <c r="Q22" s="54">
        <f t="shared" si="5"/>
        <v>0</v>
      </c>
      <c r="R22" s="54">
        <f t="shared" si="6"/>
        <v>0</v>
      </c>
      <c r="T22" s="54" t="str">
        <f t="shared" si="7"/>
        <v>19ECE11</v>
      </c>
      <c r="U22" s="54">
        <f t="shared" si="8"/>
        <v>0</v>
      </c>
      <c r="V22" s="54">
        <f t="shared" si="9"/>
        <v>0</v>
      </c>
      <c r="X22" s="54" t="str">
        <f t="shared" si="10"/>
        <v>19ECE11</v>
      </c>
      <c r="Y22" s="54">
        <f t="shared" si="11"/>
        <v>0</v>
      </c>
      <c r="Z22" s="54">
        <f t="shared" si="12"/>
        <v>0</v>
      </c>
      <c r="AB22" s="54" t="str">
        <f t="shared" si="13"/>
        <v>19ECE11</v>
      </c>
      <c r="AF22" s="54" t="str">
        <f t="shared" si="14"/>
        <v>19ECE11</v>
      </c>
    </row>
    <row r="23" spans="1:32" ht="30" customHeight="1" x14ac:dyDescent="0.45">
      <c r="A23" s="10">
        <v>8</v>
      </c>
      <c r="B23" s="109" t="s">
        <v>82</v>
      </c>
      <c r="C23" s="110" t="s">
        <v>83</v>
      </c>
      <c r="D23" s="110" t="s">
        <v>84</v>
      </c>
      <c r="E23" s="106"/>
      <c r="F23" s="19"/>
      <c r="G23" s="19"/>
      <c r="H23" s="19"/>
      <c r="I23" s="20">
        <f t="shared" si="0"/>
        <v>0</v>
      </c>
      <c r="L23" s="54" t="str">
        <f t="shared" si="1"/>
        <v>19ECE12</v>
      </c>
      <c r="M23" s="54">
        <f t="shared" si="2"/>
        <v>0</v>
      </c>
      <c r="N23" s="54">
        <f t="shared" si="3"/>
        <v>0</v>
      </c>
      <c r="P23" s="54" t="str">
        <f t="shared" si="4"/>
        <v>19ECE12</v>
      </c>
      <c r="Q23" s="54">
        <f t="shared" si="5"/>
        <v>0</v>
      </c>
      <c r="R23" s="54">
        <f t="shared" si="6"/>
        <v>0</v>
      </c>
      <c r="T23" s="54" t="str">
        <f t="shared" si="7"/>
        <v>19ECE12</v>
      </c>
      <c r="U23" s="54">
        <f t="shared" si="8"/>
        <v>0</v>
      </c>
      <c r="V23" s="54">
        <f t="shared" si="9"/>
        <v>0</v>
      </c>
      <c r="X23" s="54" t="str">
        <f t="shared" si="10"/>
        <v>19ECE12</v>
      </c>
      <c r="Y23" s="54">
        <f t="shared" si="11"/>
        <v>0</v>
      </c>
      <c r="Z23" s="54">
        <f t="shared" si="12"/>
        <v>0</v>
      </c>
      <c r="AB23" s="54" t="str">
        <f t="shared" si="13"/>
        <v>19ECE12</v>
      </c>
      <c r="AF23" s="54" t="str">
        <f t="shared" si="14"/>
        <v>19ECE12</v>
      </c>
    </row>
    <row r="24" spans="1:32" ht="30" customHeight="1" x14ac:dyDescent="0.45">
      <c r="A24" s="10">
        <v>9</v>
      </c>
      <c r="B24" s="109" t="s">
        <v>85</v>
      </c>
      <c r="C24" s="110" t="s">
        <v>80</v>
      </c>
      <c r="D24" s="110" t="s">
        <v>86</v>
      </c>
      <c r="E24" s="106"/>
      <c r="F24" s="19"/>
      <c r="G24" s="19"/>
      <c r="H24" s="19"/>
      <c r="I24" s="20">
        <f t="shared" si="0"/>
        <v>0</v>
      </c>
      <c r="L24" s="54" t="str">
        <f t="shared" si="1"/>
        <v>19ECE15</v>
      </c>
      <c r="M24" s="54">
        <f t="shared" si="2"/>
        <v>0</v>
      </c>
      <c r="N24" s="54">
        <f t="shared" si="3"/>
        <v>0</v>
      </c>
      <c r="P24" s="54" t="str">
        <f t="shared" si="4"/>
        <v>19ECE15</v>
      </c>
      <c r="Q24" s="54">
        <f t="shared" si="5"/>
        <v>0</v>
      </c>
      <c r="R24" s="54">
        <f t="shared" si="6"/>
        <v>0</v>
      </c>
      <c r="T24" s="54" t="str">
        <f t="shared" si="7"/>
        <v>19ECE15</v>
      </c>
      <c r="U24" s="54">
        <f t="shared" si="8"/>
        <v>0</v>
      </c>
      <c r="V24" s="54">
        <f t="shared" si="9"/>
        <v>0</v>
      </c>
      <c r="X24" s="54" t="str">
        <f t="shared" si="10"/>
        <v>19ECE15</v>
      </c>
      <c r="Y24" s="54">
        <f t="shared" si="11"/>
        <v>0</v>
      </c>
      <c r="Z24" s="54">
        <f t="shared" si="12"/>
        <v>0</v>
      </c>
      <c r="AB24" s="54" t="str">
        <f t="shared" si="13"/>
        <v>19ECE15</v>
      </c>
      <c r="AF24" s="54" t="str">
        <f t="shared" si="14"/>
        <v>19ECE15</v>
      </c>
    </row>
    <row r="25" spans="1:32" ht="30" customHeight="1" x14ac:dyDescent="0.45">
      <c r="A25" s="10">
        <v>10</v>
      </c>
      <c r="B25" s="109" t="s">
        <v>87</v>
      </c>
      <c r="C25" s="110" t="s">
        <v>88</v>
      </c>
      <c r="D25" s="110" t="s">
        <v>89</v>
      </c>
      <c r="E25" s="106"/>
      <c r="F25" s="19"/>
      <c r="G25" s="19"/>
      <c r="H25" s="19"/>
      <c r="I25" s="20">
        <f t="shared" si="0"/>
        <v>0</v>
      </c>
      <c r="L25" s="54" t="str">
        <f t="shared" si="1"/>
        <v>19ECE16</v>
      </c>
      <c r="M25" s="54">
        <f t="shared" si="2"/>
        <v>0</v>
      </c>
      <c r="N25" s="54">
        <f t="shared" si="3"/>
        <v>0</v>
      </c>
      <c r="P25" s="54" t="str">
        <f t="shared" si="4"/>
        <v>19ECE16</v>
      </c>
      <c r="Q25" s="54">
        <f t="shared" si="5"/>
        <v>0</v>
      </c>
      <c r="R25" s="54">
        <f t="shared" si="6"/>
        <v>0</v>
      </c>
      <c r="T25" s="54" t="str">
        <f t="shared" si="7"/>
        <v>19ECE16</v>
      </c>
      <c r="U25" s="54">
        <f t="shared" si="8"/>
        <v>0</v>
      </c>
      <c r="V25" s="54">
        <f t="shared" si="9"/>
        <v>0</v>
      </c>
      <c r="X25" s="54" t="str">
        <f t="shared" si="10"/>
        <v>19ECE16</v>
      </c>
      <c r="Y25" s="54">
        <f t="shared" si="11"/>
        <v>0</v>
      </c>
      <c r="Z25" s="54">
        <f t="shared" si="12"/>
        <v>0</v>
      </c>
      <c r="AB25" s="54" t="str">
        <f t="shared" si="13"/>
        <v>19ECE16</v>
      </c>
      <c r="AF25" s="54" t="str">
        <f t="shared" si="14"/>
        <v>19ECE16</v>
      </c>
    </row>
    <row r="26" spans="1:32" ht="30" customHeight="1" x14ac:dyDescent="0.45">
      <c r="A26" s="10">
        <v>11</v>
      </c>
      <c r="B26" s="109" t="s">
        <v>90</v>
      </c>
      <c r="C26" s="110" t="s">
        <v>91</v>
      </c>
      <c r="D26" s="110" t="s">
        <v>92</v>
      </c>
      <c r="E26" s="106"/>
      <c r="F26" s="19"/>
      <c r="G26" s="19"/>
      <c r="H26" s="19"/>
      <c r="I26" s="20">
        <f t="shared" si="0"/>
        <v>0</v>
      </c>
      <c r="L26" s="54" t="str">
        <f t="shared" si="1"/>
        <v>19ECE21</v>
      </c>
      <c r="M26" s="54">
        <f t="shared" si="2"/>
        <v>0</v>
      </c>
      <c r="N26" s="54">
        <f t="shared" si="3"/>
        <v>0</v>
      </c>
      <c r="P26" s="54" t="str">
        <f t="shared" si="4"/>
        <v>19ECE21</v>
      </c>
      <c r="Q26" s="54">
        <f t="shared" si="5"/>
        <v>0</v>
      </c>
      <c r="R26" s="54">
        <f t="shared" si="6"/>
        <v>0</v>
      </c>
      <c r="T26" s="54" t="str">
        <f t="shared" si="7"/>
        <v>19ECE21</v>
      </c>
      <c r="U26" s="54">
        <f t="shared" si="8"/>
        <v>0</v>
      </c>
      <c r="V26" s="54">
        <f t="shared" si="9"/>
        <v>0</v>
      </c>
      <c r="X26" s="54" t="str">
        <f t="shared" si="10"/>
        <v>19ECE21</v>
      </c>
      <c r="Y26" s="54">
        <f t="shared" si="11"/>
        <v>0</v>
      </c>
      <c r="Z26" s="54">
        <f t="shared" si="12"/>
        <v>0</v>
      </c>
      <c r="AB26" s="54" t="str">
        <f t="shared" si="13"/>
        <v>19ECE21</v>
      </c>
      <c r="AF26" s="54" t="str">
        <f t="shared" si="14"/>
        <v>19ECE21</v>
      </c>
    </row>
    <row r="27" spans="1:32" ht="30" customHeight="1" x14ac:dyDescent="0.45">
      <c r="A27" s="10">
        <v>12</v>
      </c>
      <c r="B27" s="109" t="s">
        <v>93</v>
      </c>
      <c r="C27" s="110" t="s">
        <v>94</v>
      </c>
      <c r="D27" s="110" t="s">
        <v>95</v>
      </c>
      <c r="E27" s="106"/>
      <c r="F27" s="19"/>
      <c r="G27" s="19"/>
      <c r="H27" s="19"/>
      <c r="I27" s="20">
        <f t="shared" si="0"/>
        <v>0</v>
      </c>
      <c r="L27" s="54" t="str">
        <f t="shared" si="1"/>
        <v>19ECE22</v>
      </c>
      <c r="M27" s="54">
        <f t="shared" si="2"/>
        <v>0</v>
      </c>
      <c r="N27" s="54">
        <f t="shared" si="3"/>
        <v>0</v>
      </c>
      <c r="P27" s="54" t="str">
        <f t="shared" si="4"/>
        <v>19ECE22</v>
      </c>
      <c r="Q27" s="54">
        <f t="shared" si="5"/>
        <v>0</v>
      </c>
      <c r="R27" s="54">
        <f t="shared" si="6"/>
        <v>0</v>
      </c>
      <c r="T27" s="54" t="str">
        <f t="shared" si="7"/>
        <v>19ECE22</v>
      </c>
      <c r="U27" s="54">
        <f t="shared" si="8"/>
        <v>0</v>
      </c>
      <c r="V27" s="54">
        <f t="shared" si="9"/>
        <v>0</v>
      </c>
      <c r="X27" s="54" t="str">
        <f t="shared" si="10"/>
        <v>19ECE22</v>
      </c>
      <c r="Y27" s="54">
        <f t="shared" si="11"/>
        <v>0</v>
      </c>
      <c r="Z27" s="54">
        <f t="shared" si="12"/>
        <v>0</v>
      </c>
      <c r="AB27" s="54" t="str">
        <f t="shared" si="13"/>
        <v>19ECE22</v>
      </c>
      <c r="AF27" s="54" t="str">
        <f t="shared" si="14"/>
        <v>19ECE22</v>
      </c>
    </row>
    <row r="28" spans="1:32" ht="30" customHeight="1" x14ac:dyDescent="0.45">
      <c r="A28" s="10">
        <v>3</v>
      </c>
      <c r="B28" s="109" t="s">
        <v>99</v>
      </c>
      <c r="C28" s="110" t="s">
        <v>100</v>
      </c>
      <c r="D28" s="110" t="s">
        <v>101</v>
      </c>
      <c r="E28" s="106"/>
      <c r="F28" s="19"/>
      <c r="G28" s="19"/>
      <c r="H28" s="19"/>
      <c r="I28" s="20">
        <f t="shared" si="0"/>
        <v>0</v>
      </c>
      <c r="L28" s="54" t="str">
        <f t="shared" si="1"/>
        <v>19ECE24</v>
      </c>
      <c r="M28" s="54">
        <f t="shared" si="2"/>
        <v>0</v>
      </c>
      <c r="N28" s="54">
        <f t="shared" si="3"/>
        <v>0</v>
      </c>
      <c r="P28" s="54" t="str">
        <f t="shared" si="4"/>
        <v>19ECE24</v>
      </c>
      <c r="Q28" s="54">
        <f t="shared" si="5"/>
        <v>0</v>
      </c>
      <c r="R28" s="54">
        <f t="shared" si="6"/>
        <v>0</v>
      </c>
      <c r="T28" s="54" t="str">
        <f t="shared" si="7"/>
        <v>19ECE24</v>
      </c>
      <c r="U28" s="54">
        <f t="shared" si="8"/>
        <v>0</v>
      </c>
      <c r="V28" s="54">
        <f t="shared" si="9"/>
        <v>0</v>
      </c>
      <c r="X28" s="54" t="str">
        <f t="shared" si="10"/>
        <v>19ECE24</v>
      </c>
      <c r="Y28" s="54">
        <f t="shared" si="11"/>
        <v>0</v>
      </c>
      <c r="Z28" s="54">
        <f t="shared" si="12"/>
        <v>0</v>
      </c>
      <c r="AB28" s="54" t="str">
        <f t="shared" si="13"/>
        <v>19ECE24</v>
      </c>
      <c r="AF28" s="54" t="str">
        <f t="shared" si="14"/>
        <v>19ECE24</v>
      </c>
    </row>
    <row r="29" spans="1:32" ht="30" customHeight="1" x14ac:dyDescent="0.45">
      <c r="A29" s="10">
        <v>14</v>
      </c>
      <c r="B29" s="109" t="s">
        <v>102</v>
      </c>
      <c r="C29" s="110" t="s">
        <v>103</v>
      </c>
      <c r="D29" s="110" t="s">
        <v>104</v>
      </c>
      <c r="E29" s="112"/>
      <c r="F29" s="112"/>
      <c r="G29" s="19"/>
      <c r="H29" s="19"/>
      <c r="I29" s="20">
        <f t="shared" si="0"/>
        <v>0</v>
      </c>
      <c r="L29" s="54" t="str">
        <f t="shared" si="1"/>
        <v>19ECE25</v>
      </c>
      <c r="M29" s="54">
        <f t="shared" si="2"/>
        <v>0</v>
      </c>
      <c r="N29" s="54">
        <f t="shared" si="3"/>
        <v>0</v>
      </c>
      <c r="P29" s="54" t="str">
        <f t="shared" si="4"/>
        <v>19ECE25</v>
      </c>
      <c r="Q29" s="54">
        <f t="shared" si="5"/>
        <v>0</v>
      </c>
      <c r="R29" s="54">
        <f t="shared" si="6"/>
        <v>0</v>
      </c>
      <c r="T29" s="54" t="str">
        <f t="shared" si="7"/>
        <v>19ECE25</v>
      </c>
      <c r="U29" s="54">
        <f t="shared" si="8"/>
        <v>0</v>
      </c>
      <c r="V29" s="54">
        <f t="shared" si="9"/>
        <v>0</v>
      </c>
      <c r="X29" s="54" t="str">
        <f t="shared" si="10"/>
        <v>19ECE25</v>
      </c>
      <c r="Y29" s="54">
        <f t="shared" si="11"/>
        <v>0</v>
      </c>
      <c r="Z29" s="54">
        <f t="shared" si="12"/>
        <v>0</v>
      </c>
      <c r="AB29" s="54" t="str">
        <f t="shared" si="13"/>
        <v>19ECE25</v>
      </c>
      <c r="AF29" s="54" t="str">
        <f t="shared" si="14"/>
        <v>19ECE25</v>
      </c>
    </row>
    <row r="30" spans="1:32" ht="30" customHeight="1" x14ac:dyDescent="0.45">
      <c r="A30" s="10">
        <v>15</v>
      </c>
      <c r="B30" s="109" t="s">
        <v>105</v>
      </c>
      <c r="C30" s="110" t="s">
        <v>106</v>
      </c>
      <c r="D30" s="110" t="s">
        <v>107</v>
      </c>
      <c r="E30" s="106"/>
      <c r="F30" s="19"/>
      <c r="G30" s="19"/>
      <c r="H30" s="19"/>
      <c r="I30" s="20">
        <f t="shared" si="0"/>
        <v>0</v>
      </c>
      <c r="L30" s="54" t="str">
        <f t="shared" si="1"/>
        <v>19ECE26</v>
      </c>
      <c r="M30" s="54">
        <f t="shared" si="2"/>
        <v>0</v>
      </c>
      <c r="N30" s="54">
        <f t="shared" si="3"/>
        <v>0</v>
      </c>
      <c r="P30" s="54" t="str">
        <f t="shared" si="4"/>
        <v>19ECE26</v>
      </c>
      <c r="Q30" s="54">
        <f t="shared" si="5"/>
        <v>0</v>
      </c>
      <c r="R30" s="54">
        <f t="shared" si="6"/>
        <v>0</v>
      </c>
      <c r="T30" s="54" t="str">
        <f t="shared" si="7"/>
        <v>19ECE26</v>
      </c>
      <c r="U30" s="54">
        <f t="shared" si="8"/>
        <v>0</v>
      </c>
      <c r="V30" s="54">
        <f t="shared" si="9"/>
        <v>0</v>
      </c>
      <c r="X30" s="54" t="str">
        <f t="shared" si="10"/>
        <v>19ECE26</v>
      </c>
      <c r="Y30" s="54">
        <f t="shared" si="11"/>
        <v>0</v>
      </c>
      <c r="Z30" s="54">
        <f t="shared" si="12"/>
        <v>0</v>
      </c>
      <c r="AB30" s="54" t="str">
        <f t="shared" si="13"/>
        <v>19ECE26</v>
      </c>
      <c r="AF30" s="54" t="str">
        <f t="shared" si="14"/>
        <v>19ECE26</v>
      </c>
    </row>
    <row r="31" spans="1:32" ht="30" customHeight="1" x14ac:dyDescent="0.45">
      <c r="A31" s="10">
        <v>16</v>
      </c>
      <c r="B31" s="109" t="s">
        <v>108</v>
      </c>
      <c r="C31" s="110" t="s">
        <v>109</v>
      </c>
      <c r="D31" s="111" t="s">
        <v>130</v>
      </c>
      <c r="E31" s="106"/>
      <c r="F31" s="19"/>
      <c r="G31" s="19"/>
      <c r="H31" s="19"/>
      <c r="I31" s="20">
        <f t="shared" si="0"/>
        <v>0</v>
      </c>
      <c r="L31" s="54" t="str">
        <f t="shared" si="1"/>
        <v>19ECE27</v>
      </c>
      <c r="M31" s="54">
        <f t="shared" si="2"/>
        <v>0</v>
      </c>
      <c r="N31" s="54">
        <f t="shared" si="3"/>
        <v>0</v>
      </c>
      <c r="P31" s="54" t="str">
        <f t="shared" si="4"/>
        <v>19ECE27</v>
      </c>
      <c r="Q31" s="54">
        <f t="shared" si="5"/>
        <v>0</v>
      </c>
      <c r="R31" s="54">
        <f t="shared" si="6"/>
        <v>0</v>
      </c>
      <c r="T31" s="54" t="str">
        <f t="shared" si="7"/>
        <v>19ECE27</v>
      </c>
      <c r="U31" s="54">
        <f t="shared" si="8"/>
        <v>0</v>
      </c>
      <c r="V31" s="54">
        <f t="shared" si="9"/>
        <v>0</v>
      </c>
      <c r="X31" s="54" t="str">
        <f t="shared" si="10"/>
        <v>19ECE27</v>
      </c>
      <c r="Y31" s="54">
        <f t="shared" si="11"/>
        <v>0</v>
      </c>
      <c r="Z31" s="54">
        <f t="shared" si="12"/>
        <v>0</v>
      </c>
      <c r="AB31" s="54" t="str">
        <f t="shared" si="13"/>
        <v>19ECE27</v>
      </c>
      <c r="AF31" s="54" t="str">
        <f t="shared" si="14"/>
        <v>19ECE27</v>
      </c>
    </row>
    <row r="32" spans="1:32" ht="30" customHeight="1" x14ac:dyDescent="0.45">
      <c r="A32" s="10">
        <v>17</v>
      </c>
      <c r="B32" s="109" t="s">
        <v>110</v>
      </c>
      <c r="C32" s="110" t="s">
        <v>111</v>
      </c>
      <c r="D32" s="110" t="s">
        <v>112</v>
      </c>
      <c r="E32" s="106"/>
      <c r="F32" s="19"/>
      <c r="G32" s="19"/>
      <c r="H32" s="19"/>
      <c r="I32" s="20">
        <f t="shared" si="0"/>
        <v>0</v>
      </c>
      <c r="L32" s="54" t="str">
        <f t="shared" si="1"/>
        <v>19ECE31</v>
      </c>
      <c r="M32" s="54">
        <f t="shared" si="2"/>
        <v>0</v>
      </c>
      <c r="N32" s="54">
        <f t="shared" si="3"/>
        <v>0</v>
      </c>
      <c r="P32" s="54" t="str">
        <f t="shared" si="4"/>
        <v>19ECE31</v>
      </c>
      <c r="Q32" s="54">
        <f t="shared" si="5"/>
        <v>0</v>
      </c>
      <c r="R32" s="54">
        <f t="shared" si="6"/>
        <v>0</v>
      </c>
      <c r="T32" s="54" t="str">
        <f t="shared" si="7"/>
        <v>19ECE31</v>
      </c>
      <c r="U32" s="54">
        <f t="shared" si="8"/>
        <v>0</v>
      </c>
      <c r="V32" s="54">
        <f t="shared" si="9"/>
        <v>0</v>
      </c>
      <c r="X32" s="54" t="str">
        <f t="shared" si="10"/>
        <v>19ECE31</v>
      </c>
      <c r="Y32" s="54">
        <f t="shared" si="11"/>
        <v>0</v>
      </c>
      <c r="Z32" s="54">
        <f t="shared" si="12"/>
        <v>0</v>
      </c>
      <c r="AB32" s="54" t="str">
        <f t="shared" si="13"/>
        <v>19ECE31</v>
      </c>
      <c r="AF32" s="54" t="str">
        <f t="shared" si="14"/>
        <v>19ECE31</v>
      </c>
    </row>
    <row r="33" spans="1:32" ht="30" customHeight="1" x14ac:dyDescent="0.45">
      <c r="A33" s="10">
        <v>18</v>
      </c>
      <c r="B33" s="109" t="s">
        <v>113</v>
      </c>
      <c r="C33" s="110" t="s">
        <v>114</v>
      </c>
      <c r="D33" s="110" t="s">
        <v>115</v>
      </c>
      <c r="E33" s="106"/>
      <c r="F33" s="19"/>
      <c r="G33" s="19"/>
      <c r="H33" s="19"/>
      <c r="I33" s="20">
        <f t="shared" si="0"/>
        <v>0</v>
      </c>
      <c r="L33" s="54" t="str">
        <f t="shared" si="1"/>
        <v>19ECE32</v>
      </c>
      <c r="M33" s="54">
        <f t="shared" si="2"/>
        <v>0</v>
      </c>
      <c r="N33" s="54">
        <f t="shared" si="3"/>
        <v>0</v>
      </c>
      <c r="P33" s="54" t="str">
        <f t="shared" si="4"/>
        <v>19ECE32</v>
      </c>
      <c r="Q33" s="54">
        <f t="shared" si="5"/>
        <v>0</v>
      </c>
      <c r="R33" s="54">
        <f t="shared" si="6"/>
        <v>0</v>
      </c>
      <c r="T33" s="54" t="str">
        <f t="shared" si="7"/>
        <v>19ECE32</v>
      </c>
      <c r="U33" s="54">
        <f t="shared" si="8"/>
        <v>0</v>
      </c>
      <c r="V33" s="54">
        <f t="shared" si="9"/>
        <v>0</v>
      </c>
      <c r="X33" s="54" t="str">
        <f t="shared" si="10"/>
        <v>19ECE32</v>
      </c>
      <c r="Y33" s="54">
        <f t="shared" si="11"/>
        <v>0</v>
      </c>
      <c r="Z33" s="54">
        <f t="shared" si="12"/>
        <v>0</v>
      </c>
      <c r="AB33" s="54" t="str">
        <f t="shared" si="13"/>
        <v>19ECE32</v>
      </c>
      <c r="AF33" s="54" t="str">
        <f t="shared" si="14"/>
        <v>19ECE32</v>
      </c>
    </row>
    <row r="34" spans="1:32" ht="30" customHeight="1" x14ac:dyDescent="0.45">
      <c r="A34" s="10">
        <v>19</v>
      </c>
      <c r="B34" s="109" t="s">
        <v>116</v>
      </c>
      <c r="C34" s="110" t="s">
        <v>117</v>
      </c>
      <c r="D34" s="110" t="s">
        <v>118</v>
      </c>
      <c r="E34" s="106"/>
      <c r="F34" s="19"/>
      <c r="G34" s="19"/>
      <c r="H34" s="19"/>
      <c r="I34" s="20">
        <f t="shared" ref="I34:I37" si="15">SUM(E34:H34)</f>
        <v>0</v>
      </c>
      <c r="L34" s="54" t="str">
        <f t="shared" si="1"/>
        <v>19ECE33</v>
      </c>
      <c r="M34" s="54">
        <f t="shared" ref="M34:M38" si="16">E$13</f>
        <v>0</v>
      </c>
      <c r="N34" s="54">
        <f t="shared" si="3"/>
        <v>0</v>
      </c>
      <c r="P34" s="54" t="str">
        <f t="shared" si="4"/>
        <v>19ECE33</v>
      </c>
      <c r="Q34" s="54">
        <f t="shared" ref="Q34:Q38" si="17">F$13</f>
        <v>0</v>
      </c>
      <c r="R34" s="54">
        <f t="shared" si="6"/>
        <v>0</v>
      </c>
      <c r="T34" s="54" t="str">
        <f t="shared" si="7"/>
        <v>19ECE33</v>
      </c>
      <c r="U34" s="54">
        <f t="shared" ref="U34:U38" si="18">G$13</f>
        <v>0</v>
      </c>
      <c r="V34" s="54">
        <f t="shared" si="9"/>
        <v>0</v>
      </c>
      <c r="X34" s="54" t="str">
        <f t="shared" si="10"/>
        <v>19ECE33</v>
      </c>
      <c r="Y34" s="54">
        <f t="shared" ref="Y34:Y38" si="19">H$13</f>
        <v>0</v>
      </c>
      <c r="Z34" s="54">
        <f t="shared" si="12"/>
        <v>0</v>
      </c>
      <c r="AB34" s="54" t="str">
        <f t="shared" si="13"/>
        <v>19ECE33</v>
      </c>
      <c r="AF34" s="54" t="str">
        <f t="shared" si="14"/>
        <v>19ECE33</v>
      </c>
    </row>
    <row r="35" spans="1:32" ht="30" customHeight="1" x14ac:dyDescent="0.45">
      <c r="A35" s="10">
        <v>20</v>
      </c>
      <c r="B35" s="109" t="s">
        <v>119</v>
      </c>
      <c r="C35" s="110" t="s">
        <v>120</v>
      </c>
      <c r="D35" s="110" t="s">
        <v>84</v>
      </c>
      <c r="E35" s="106"/>
      <c r="F35" s="19"/>
      <c r="G35" s="19"/>
      <c r="H35" s="19"/>
      <c r="I35" s="20">
        <f t="shared" si="15"/>
        <v>0</v>
      </c>
      <c r="L35" s="54" t="str">
        <f t="shared" si="1"/>
        <v>19ECE35</v>
      </c>
      <c r="M35" s="54">
        <f t="shared" si="16"/>
        <v>0</v>
      </c>
      <c r="N35" s="54">
        <f t="shared" si="3"/>
        <v>0</v>
      </c>
      <c r="P35" s="54" t="str">
        <f t="shared" si="4"/>
        <v>19ECE35</v>
      </c>
      <c r="Q35" s="54">
        <f t="shared" si="17"/>
        <v>0</v>
      </c>
      <c r="R35" s="54">
        <f t="shared" si="6"/>
        <v>0</v>
      </c>
      <c r="T35" s="54" t="str">
        <f t="shared" si="7"/>
        <v>19ECE35</v>
      </c>
      <c r="U35" s="54">
        <f t="shared" si="18"/>
        <v>0</v>
      </c>
      <c r="V35" s="54">
        <f t="shared" si="9"/>
        <v>0</v>
      </c>
      <c r="X35" s="54" t="str">
        <f t="shared" si="10"/>
        <v>19ECE35</v>
      </c>
      <c r="Y35" s="54">
        <f t="shared" si="19"/>
        <v>0</v>
      </c>
      <c r="Z35" s="54">
        <f t="shared" si="12"/>
        <v>0</v>
      </c>
      <c r="AB35" s="54" t="str">
        <f t="shared" si="13"/>
        <v>19ECE35</v>
      </c>
      <c r="AF35" s="54" t="str">
        <f t="shared" si="14"/>
        <v>19ECE35</v>
      </c>
    </row>
    <row r="36" spans="1:32" ht="30" customHeight="1" x14ac:dyDescent="0.45">
      <c r="A36" s="10">
        <v>21</v>
      </c>
      <c r="B36" s="109" t="s">
        <v>121</v>
      </c>
      <c r="C36" s="110" t="s">
        <v>122</v>
      </c>
      <c r="D36" s="110" t="s">
        <v>123</v>
      </c>
      <c r="E36" s="106"/>
      <c r="F36" s="19"/>
      <c r="G36" s="19"/>
      <c r="H36" s="19"/>
      <c r="I36" s="20">
        <f t="shared" si="15"/>
        <v>0</v>
      </c>
      <c r="L36" s="54" t="str">
        <f t="shared" si="1"/>
        <v>19ECE36</v>
      </c>
      <c r="M36" s="54">
        <f t="shared" si="16"/>
        <v>0</v>
      </c>
      <c r="N36" s="54">
        <f t="shared" si="3"/>
        <v>0</v>
      </c>
      <c r="P36" s="54" t="str">
        <f t="shared" si="4"/>
        <v>19ECE36</v>
      </c>
      <c r="Q36" s="54">
        <f t="shared" si="17"/>
        <v>0</v>
      </c>
      <c r="R36" s="54">
        <f t="shared" si="6"/>
        <v>0</v>
      </c>
      <c r="T36" s="54" t="str">
        <f t="shared" si="7"/>
        <v>19ECE36</v>
      </c>
      <c r="U36" s="54">
        <f t="shared" si="18"/>
        <v>0</v>
      </c>
      <c r="V36" s="54">
        <f t="shared" si="9"/>
        <v>0</v>
      </c>
      <c r="X36" s="54" t="str">
        <f t="shared" si="10"/>
        <v>19ECE36</v>
      </c>
      <c r="Y36" s="54">
        <f t="shared" si="19"/>
        <v>0</v>
      </c>
      <c r="Z36" s="54">
        <f t="shared" si="12"/>
        <v>0</v>
      </c>
      <c r="AB36" s="54" t="str">
        <f t="shared" si="13"/>
        <v>19ECE36</v>
      </c>
      <c r="AF36" s="54" t="str">
        <f t="shared" si="14"/>
        <v>19ECE36</v>
      </c>
    </row>
    <row r="37" spans="1:32" ht="30" customHeight="1" x14ac:dyDescent="0.45">
      <c r="A37" s="10">
        <v>22</v>
      </c>
      <c r="B37" s="109" t="s">
        <v>124</v>
      </c>
      <c r="C37" s="110" t="s">
        <v>125</v>
      </c>
      <c r="D37" s="110" t="s">
        <v>126</v>
      </c>
      <c r="E37" s="106"/>
      <c r="F37" s="19"/>
      <c r="G37" s="19"/>
      <c r="H37" s="19"/>
      <c r="I37" s="20">
        <f t="shared" si="15"/>
        <v>0</v>
      </c>
      <c r="L37" s="54" t="str">
        <f t="shared" si="1"/>
        <v>19ECE37</v>
      </c>
      <c r="M37" s="54">
        <f t="shared" si="16"/>
        <v>0</v>
      </c>
      <c r="N37" s="54">
        <f t="shared" si="3"/>
        <v>0</v>
      </c>
      <c r="P37" s="54" t="str">
        <f t="shared" si="4"/>
        <v>19ECE37</v>
      </c>
      <c r="Q37" s="54">
        <f t="shared" si="17"/>
        <v>0</v>
      </c>
      <c r="R37" s="54">
        <f t="shared" si="6"/>
        <v>0</v>
      </c>
      <c r="T37" s="54" t="str">
        <f t="shared" si="7"/>
        <v>19ECE37</v>
      </c>
      <c r="U37" s="54">
        <f t="shared" si="18"/>
        <v>0</v>
      </c>
      <c r="V37" s="54">
        <f t="shared" si="9"/>
        <v>0</v>
      </c>
      <c r="X37" s="54" t="str">
        <f t="shared" si="10"/>
        <v>19ECE37</v>
      </c>
      <c r="Y37" s="54">
        <f t="shared" si="19"/>
        <v>0</v>
      </c>
      <c r="Z37" s="54">
        <f t="shared" si="12"/>
        <v>0</v>
      </c>
      <c r="AB37" s="54" t="str">
        <f t="shared" si="13"/>
        <v>19ECE37</v>
      </c>
      <c r="AF37" s="54" t="str">
        <f t="shared" si="14"/>
        <v>19ECE37</v>
      </c>
    </row>
    <row r="38" spans="1:32" ht="30" customHeight="1" x14ac:dyDescent="0.45">
      <c r="A38" s="11">
        <v>23</v>
      </c>
      <c r="B38" s="109" t="s">
        <v>127</v>
      </c>
      <c r="C38" s="110" t="s">
        <v>128</v>
      </c>
      <c r="D38" s="110" t="s">
        <v>129</v>
      </c>
      <c r="E38" s="106"/>
      <c r="F38" s="19"/>
      <c r="G38" s="19"/>
      <c r="H38" s="19"/>
      <c r="I38" s="20">
        <f t="shared" ref="I38" si="20">SUM(E38:H38)</f>
        <v>0</v>
      </c>
      <c r="L38" s="54" t="str">
        <f t="shared" si="1"/>
        <v>19ECE38</v>
      </c>
      <c r="M38" s="54">
        <f t="shared" si="16"/>
        <v>0</v>
      </c>
      <c r="N38" s="54">
        <f t="shared" si="3"/>
        <v>0</v>
      </c>
      <c r="P38" s="54" t="str">
        <f t="shared" si="4"/>
        <v>19ECE38</v>
      </c>
      <c r="Q38" s="54">
        <f t="shared" si="17"/>
        <v>0</v>
      </c>
      <c r="R38" s="54">
        <f t="shared" si="6"/>
        <v>0</v>
      </c>
      <c r="T38" s="54" t="str">
        <f t="shared" si="7"/>
        <v>19ECE38</v>
      </c>
      <c r="U38" s="54">
        <f t="shared" si="18"/>
        <v>0</v>
      </c>
      <c r="V38" s="54">
        <f t="shared" si="9"/>
        <v>0</v>
      </c>
      <c r="X38" s="54" t="str">
        <f t="shared" si="10"/>
        <v>19ECE38</v>
      </c>
      <c r="Y38" s="54">
        <f t="shared" si="19"/>
        <v>0</v>
      </c>
      <c r="Z38" s="54">
        <f t="shared" si="12"/>
        <v>0</v>
      </c>
      <c r="AB38" s="54" t="str">
        <f t="shared" si="13"/>
        <v>19ECE38</v>
      </c>
      <c r="AF38" s="54" t="str">
        <f t="shared" si="14"/>
        <v>19ECE38</v>
      </c>
    </row>
    <row r="43" spans="1:32" x14ac:dyDescent="0.35">
      <c r="B43" t="s">
        <v>6</v>
      </c>
      <c r="E43" t="s">
        <v>6</v>
      </c>
    </row>
    <row r="44" spans="1:32" ht="18.5" x14ac:dyDescent="0.45">
      <c r="B44" s="1" t="s">
        <v>4</v>
      </c>
      <c r="C44" s="2"/>
      <c r="D44" s="2"/>
      <c r="E44" s="1" t="s">
        <v>5</v>
      </c>
      <c r="F44" s="2"/>
    </row>
    <row r="47" spans="1:32" x14ac:dyDescent="0.35">
      <c r="B47" s="9" t="s">
        <v>7</v>
      </c>
    </row>
  </sheetData>
  <sheetProtection selectLockedCells="1" selectUnlockedCells="1"/>
  <mergeCells count="18">
    <mergeCell ref="C11:D11"/>
    <mergeCell ref="C12:D12"/>
    <mergeCell ref="C13:D13"/>
    <mergeCell ref="C14:D14"/>
    <mergeCell ref="E15:I15"/>
    <mergeCell ref="A9:A10"/>
    <mergeCell ref="A1:I1"/>
    <mergeCell ref="C9:C10"/>
    <mergeCell ref="B9:B10"/>
    <mergeCell ref="E9:H9"/>
    <mergeCell ref="I9:I10"/>
    <mergeCell ref="B2:I2"/>
    <mergeCell ref="E4:I4"/>
    <mergeCell ref="C5:I5"/>
    <mergeCell ref="G7:I7"/>
    <mergeCell ref="C7:D7"/>
    <mergeCell ref="E6:I6"/>
    <mergeCell ref="C3:I3"/>
  </mergeCells>
  <dataValidations count="1">
    <dataValidation type="whole" allowBlank="1" showInputMessage="1" showErrorMessage="1" errorTitle="Formula" error="Entering data in this cell may cause error in calculation. " promptTitle="Formula" prompt="This cell contains formula, kindly do not enter any value in this cell." sqref="I16:I38" xr:uid="{00000000-0002-0000-0100-000000000000}">
      <formula1>200</formula1>
      <formula2>1000</formula2>
    </dataValidation>
  </dataValidations>
  <pageMargins left="0.45" right="0.45" top="0.75" bottom="0.75" header="0.3" footer="0.3"/>
  <pageSetup scale="52" orientation="portrait" horizontalDpi="4294967295" verticalDpi="4294967295" r:id="rId1"/>
  <headerFooter>
    <oddFooter>&amp;C&amp;"-,Bold"&amp;P/&amp;N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AL48"/>
  <sheetViews>
    <sheetView view="pageBreakPreview" topLeftCell="A37" zoomScale="115" zoomScaleNormal="100" zoomScaleSheetLayoutView="115" workbookViewId="0">
      <selection activeCell="AN47" sqref="AN47"/>
    </sheetView>
  </sheetViews>
  <sheetFormatPr defaultRowHeight="14.5" outlineLevelCol="1" x14ac:dyDescent="0.35"/>
  <cols>
    <col min="1" max="1" width="6.1796875" customWidth="1"/>
    <col min="2" max="2" width="10.453125" customWidth="1"/>
    <col min="3" max="3" width="18" customWidth="1"/>
    <col min="4" max="4" width="23.81640625" customWidth="1"/>
    <col min="5" max="10" width="4.7265625" customWidth="1"/>
    <col min="15" max="37" width="9.1796875" hidden="1" customWidth="1" outlineLevel="1"/>
    <col min="38" max="38" width="9.1796875" collapsed="1"/>
  </cols>
  <sheetData>
    <row r="1" spans="1:37" ht="20" x14ac:dyDescent="0.4">
      <c r="A1" s="127" t="s">
        <v>0</v>
      </c>
      <c r="B1" s="127"/>
      <c r="C1" s="127"/>
      <c r="D1" s="127"/>
      <c r="E1" s="127"/>
      <c r="F1" s="127"/>
      <c r="G1" s="127"/>
      <c r="H1" s="127"/>
      <c r="I1" s="127"/>
      <c r="J1" s="127"/>
      <c r="K1" s="127"/>
    </row>
    <row r="2" spans="1:37" ht="19" x14ac:dyDescent="0.35">
      <c r="A2" s="159" t="s">
        <v>20</v>
      </c>
      <c r="B2" s="159"/>
      <c r="C2" s="159"/>
      <c r="D2" s="159"/>
      <c r="E2" s="159"/>
      <c r="F2" s="159"/>
      <c r="G2" s="159"/>
      <c r="H2" s="159"/>
      <c r="I2" s="159"/>
      <c r="J2" s="159"/>
      <c r="K2" s="159"/>
    </row>
    <row r="3" spans="1:37" ht="25" customHeight="1" x14ac:dyDescent="0.35">
      <c r="A3" s="31" t="s">
        <v>8</v>
      </c>
      <c r="B3" s="29"/>
      <c r="C3" s="160">
        <f>'Mid Term Award'!$C$3</f>
        <v>0</v>
      </c>
      <c r="D3" s="160"/>
      <c r="E3" s="160"/>
      <c r="F3" s="160"/>
      <c r="G3" s="160"/>
      <c r="H3" s="160"/>
      <c r="I3" s="160"/>
      <c r="J3" s="160"/>
      <c r="K3" s="160"/>
    </row>
    <row r="4" spans="1:37" ht="25" customHeight="1" x14ac:dyDescent="0.35">
      <c r="A4" s="31" t="s">
        <v>9</v>
      </c>
      <c r="B4" s="29"/>
      <c r="C4" s="24">
        <f>'Mid Term Award'!$C$4</f>
        <v>0</v>
      </c>
      <c r="D4" s="27"/>
      <c r="E4" s="28" t="s">
        <v>10</v>
      </c>
      <c r="F4" s="148">
        <f>'Mid Term Award'!$E$4</f>
        <v>0</v>
      </c>
      <c r="G4" s="148"/>
      <c r="H4" s="148"/>
      <c r="I4" s="148"/>
      <c r="J4" s="148"/>
      <c r="K4" s="148"/>
    </row>
    <row r="5" spans="1:37" ht="25" customHeight="1" x14ac:dyDescent="0.35">
      <c r="A5" s="14" t="s">
        <v>31</v>
      </c>
      <c r="B5" s="23"/>
      <c r="C5" s="148">
        <f>'Mid Term Award'!$C$5</f>
        <v>0</v>
      </c>
      <c r="D5" s="148"/>
      <c r="E5" s="148"/>
      <c r="F5" s="148"/>
      <c r="G5" s="148"/>
      <c r="H5" s="148"/>
      <c r="I5" s="148"/>
      <c r="J5" s="148"/>
      <c r="K5" s="148"/>
    </row>
    <row r="6" spans="1:37" ht="25" customHeight="1" x14ac:dyDescent="0.35">
      <c r="A6" s="13" t="s">
        <v>25</v>
      </c>
      <c r="B6" s="29"/>
      <c r="C6" s="168">
        <f>'Mid Term Award'!$C$6</f>
        <v>0</v>
      </c>
      <c r="D6" s="168"/>
      <c r="E6" s="31" t="s">
        <v>30</v>
      </c>
      <c r="F6" s="32"/>
      <c r="G6" s="33"/>
      <c r="H6" s="168">
        <f>'Mid Term Award'!$E$6</f>
        <v>0</v>
      </c>
      <c r="I6" s="168"/>
      <c r="J6" s="168"/>
      <c r="K6" s="168"/>
      <c r="L6" s="21"/>
      <c r="M6" s="21"/>
    </row>
    <row r="7" spans="1:37" ht="25" customHeight="1" thickBot="1" x14ac:dyDescent="0.4">
      <c r="A7" s="13" t="s">
        <v>29</v>
      </c>
      <c r="B7" s="12"/>
      <c r="C7" s="170">
        <f>'Mid Term Award'!$C$7</f>
        <v>0</v>
      </c>
      <c r="D7" s="170"/>
      <c r="E7" s="170"/>
      <c r="F7" s="170"/>
      <c r="G7" s="31" t="s">
        <v>28</v>
      </c>
      <c r="H7" s="29"/>
      <c r="I7" s="169">
        <f>'Mid Term Award'!$G$7</f>
        <v>0</v>
      </c>
      <c r="J7" s="169"/>
      <c r="K7" s="169"/>
    </row>
    <row r="8" spans="1:37" ht="37.5" customHeight="1" x14ac:dyDescent="0.35">
      <c r="A8" s="161"/>
      <c r="B8" s="162"/>
      <c r="C8" s="162"/>
      <c r="D8" s="162"/>
      <c r="E8" s="143" t="s">
        <v>19</v>
      </c>
      <c r="F8" s="143"/>
      <c r="G8" s="143"/>
      <c r="H8" s="143"/>
      <c r="I8" s="143"/>
      <c r="J8" s="143"/>
      <c r="K8" s="71" t="s">
        <v>18</v>
      </c>
    </row>
    <row r="9" spans="1:37" ht="17.5" x14ac:dyDescent="0.35">
      <c r="A9" s="163"/>
      <c r="B9" s="164"/>
      <c r="C9" s="164"/>
      <c r="D9" s="164"/>
      <c r="E9" s="58">
        <v>1</v>
      </c>
      <c r="F9" s="58">
        <v>2</v>
      </c>
      <c r="G9" s="58">
        <v>3</v>
      </c>
      <c r="H9" s="58">
        <v>4</v>
      </c>
      <c r="I9" s="58">
        <v>5</v>
      </c>
      <c r="J9" s="58">
        <v>6</v>
      </c>
      <c r="K9" s="59"/>
    </row>
    <row r="10" spans="1:37" ht="17.5" x14ac:dyDescent="0.35">
      <c r="A10" s="64"/>
      <c r="B10" s="64"/>
      <c r="C10" s="64"/>
      <c r="D10" s="123" t="s">
        <v>52</v>
      </c>
      <c r="E10" s="61"/>
      <c r="F10" s="62"/>
      <c r="G10" s="58"/>
      <c r="H10" s="58"/>
      <c r="I10" s="58"/>
      <c r="J10" s="58"/>
      <c r="K10" s="59"/>
    </row>
    <row r="11" spans="1:37" ht="15.5" x14ac:dyDescent="0.35">
      <c r="A11" s="64"/>
      <c r="B11" s="64"/>
      <c r="C11" s="64"/>
      <c r="D11" s="124" t="s">
        <v>51</v>
      </c>
      <c r="E11" s="63"/>
      <c r="F11" s="65"/>
      <c r="G11" s="65"/>
      <c r="H11" s="65"/>
      <c r="I11" s="65"/>
      <c r="J11" s="65"/>
      <c r="K11" s="66">
        <v>20</v>
      </c>
    </row>
    <row r="12" spans="1:37" ht="15.5" x14ac:dyDescent="0.35">
      <c r="A12" s="64"/>
      <c r="B12" s="64"/>
      <c r="C12" s="64"/>
      <c r="D12" s="124" t="s">
        <v>36</v>
      </c>
      <c r="E12" s="63"/>
      <c r="F12" s="65"/>
      <c r="G12" s="65"/>
      <c r="H12" s="65"/>
      <c r="I12" s="65"/>
      <c r="J12" s="65"/>
      <c r="K12" s="66"/>
    </row>
    <row r="13" spans="1:37" ht="16" thickBot="1" x14ac:dyDescent="0.4">
      <c r="A13" s="64"/>
      <c r="B13" s="64"/>
      <c r="C13" s="64"/>
      <c r="D13" s="125" t="s">
        <v>38</v>
      </c>
      <c r="E13" s="67"/>
      <c r="F13" s="68"/>
      <c r="G13" s="68"/>
      <c r="H13" s="68"/>
      <c r="I13" s="68"/>
      <c r="J13" s="68"/>
      <c r="K13" s="69"/>
      <c r="O13" t="s">
        <v>54</v>
      </c>
      <c r="P13" s="53" t="s">
        <v>53</v>
      </c>
      <c r="Q13" t="s">
        <v>55</v>
      </c>
      <c r="S13" t="s">
        <v>54</v>
      </c>
      <c r="T13" s="53" t="s">
        <v>53</v>
      </c>
      <c r="U13" t="s">
        <v>55</v>
      </c>
      <c r="W13" t="s">
        <v>54</v>
      </c>
      <c r="X13" s="53" t="s">
        <v>53</v>
      </c>
      <c r="Y13" t="s">
        <v>55</v>
      </c>
      <c r="AA13" t="s">
        <v>54</v>
      </c>
      <c r="AB13" s="53" t="s">
        <v>53</v>
      </c>
      <c r="AC13" t="s">
        <v>55</v>
      </c>
      <c r="AE13" t="s">
        <v>54</v>
      </c>
      <c r="AF13" s="53" t="s">
        <v>53</v>
      </c>
      <c r="AG13" t="s">
        <v>55</v>
      </c>
      <c r="AI13" t="s">
        <v>54</v>
      </c>
      <c r="AJ13" s="53" t="s">
        <v>53</v>
      </c>
      <c r="AK13" t="s">
        <v>55</v>
      </c>
    </row>
    <row r="14" spans="1:37" ht="30" x14ac:dyDescent="0.35">
      <c r="A14" s="56" t="s">
        <v>57</v>
      </c>
      <c r="B14" s="57" t="s">
        <v>3</v>
      </c>
      <c r="C14" s="56" t="s">
        <v>16</v>
      </c>
      <c r="D14" s="56" t="s">
        <v>15</v>
      </c>
      <c r="E14" s="165" t="s">
        <v>58</v>
      </c>
      <c r="F14" s="166"/>
      <c r="G14" s="166"/>
      <c r="H14" s="166"/>
      <c r="I14" s="166"/>
      <c r="J14" s="166"/>
      <c r="K14" s="167"/>
      <c r="P14" s="53"/>
      <c r="T14" s="53"/>
      <c r="X14" s="53"/>
      <c r="AB14" s="53"/>
      <c r="AF14" s="53"/>
      <c r="AJ14" s="53"/>
    </row>
    <row r="15" spans="1:37" ht="30" customHeight="1" x14ac:dyDescent="0.45">
      <c r="A15" s="10">
        <v>1</v>
      </c>
      <c r="B15" s="48" t="s">
        <v>61</v>
      </c>
      <c r="C15" s="48" t="s">
        <v>62</v>
      </c>
      <c r="D15" s="49" t="s">
        <v>63</v>
      </c>
      <c r="E15" s="17"/>
      <c r="F15" s="17"/>
      <c r="G15" s="17"/>
      <c r="H15" s="17"/>
      <c r="I15" s="16"/>
      <c r="J15" s="15"/>
      <c r="K15" s="45">
        <f t="shared" ref="K15:K33" si="0">SUM(E15:J15)</f>
        <v>0</v>
      </c>
      <c r="O15" t="str">
        <f t="shared" ref="O15:O38" si="1">$B15</f>
        <v>19ECE02</v>
      </c>
      <c r="P15" t="e">
        <f>#REF!</f>
        <v>#REF!</v>
      </c>
      <c r="Q15">
        <f t="shared" ref="Q15:Q38" si="2">E15</f>
        <v>0</v>
      </c>
      <c r="S15" t="str">
        <f t="shared" ref="S15:S38" si="3">$B15</f>
        <v>19ECE02</v>
      </c>
      <c r="T15">
        <f t="shared" ref="T15:T38" si="4">F$12</f>
        <v>0</v>
      </c>
      <c r="U15">
        <f t="shared" ref="U15:U38" si="5">F15</f>
        <v>0</v>
      </c>
      <c r="W15" t="str">
        <f t="shared" ref="W15:W38" si="6">$B15</f>
        <v>19ECE02</v>
      </c>
      <c r="X15">
        <f t="shared" ref="X15:X38" si="7">G$12</f>
        <v>0</v>
      </c>
      <c r="Y15">
        <f t="shared" ref="Y15:Y38" si="8">G15</f>
        <v>0</v>
      </c>
      <c r="AA15" t="str">
        <f t="shared" ref="AA15:AA38" si="9">$B15</f>
        <v>19ECE02</v>
      </c>
      <c r="AB15">
        <f t="shared" ref="AB15:AB38" si="10">H$12</f>
        <v>0</v>
      </c>
      <c r="AC15">
        <f t="shared" ref="AC15:AC38" si="11">H15</f>
        <v>0</v>
      </c>
      <c r="AE15" t="str">
        <f t="shared" ref="AE15:AE38" si="12">$B15</f>
        <v>19ECE02</v>
      </c>
      <c r="AF15">
        <f t="shared" ref="AF15:AF38" si="13">I$12</f>
        <v>0</v>
      </c>
      <c r="AG15">
        <f t="shared" ref="AG15:AG38" si="14">I15</f>
        <v>0</v>
      </c>
      <c r="AI15" t="str">
        <f t="shared" ref="AI15:AI38" si="15">$B15</f>
        <v>19ECE02</v>
      </c>
      <c r="AJ15">
        <f t="shared" ref="AJ15:AJ38" si="16">J$12</f>
        <v>0</v>
      </c>
      <c r="AK15">
        <f t="shared" ref="AK15:AK38" si="17">J15</f>
        <v>0</v>
      </c>
    </row>
    <row r="16" spans="1:37" ht="30" customHeight="1" x14ac:dyDescent="0.45">
      <c r="A16" s="10">
        <v>2</v>
      </c>
      <c r="B16" s="48" t="s">
        <v>64</v>
      </c>
      <c r="C16" s="48" t="s">
        <v>65</v>
      </c>
      <c r="D16" s="49" t="s">
        <v>66</v>
      </c>
      <c r="E16" s="17"/>
      <c r="F16" s="17"/>
      <c r="G16" s="17"/>
      <c r="H16" s="17"/>
      <c r="I16" s="16"/>
      <c r="J16" s="15"/>
      <c r="K16" s="45">
        <f t="shared" si="0"/>
        <v>0</v>
      </c>
      <c r="O16" t="str">
        <f t="shared" si="1"/>
        <v>19ECE03</v>
      </c>
      <c r="P16" t="e">
        <f>#REF!</f>
        <v>#REF!</v>
      </c>
      <c r="Q16">
        <f t="shared" si="2"/>
        <v>0</v>
      </c>
      <c r="S16" t="str">
        <f t="shared" si="3"/>
        <v>19ECE03</v>
      </c>
      <c r="T16">
        <f t="shared" si="4"/>
        <v>0</v>
      </c>
      <c r="U16">
        <f t="shared" si="5"/>
        <v>0</v>
      </c>
      <c r="W16" t="str">
        <f t="shared" si="6"/>
        <v>19ECE03</v>
      </c>
      <c r="X16">
        <f t="shared" si="7"/>
        <v>0</v>
      </c>
      <c r="Y16">
        <f t="shared" si="8"/>
        <v>0</v>
      </c>
      <c r="AA16" t="str">
        <f t="shared" si="9"/>
        <v>19ECE03</v>
      </c>
      <c r="AB16">
        <f t="shared" si="10"/>
        <v>0</v>
      </c>
      <c r="AC16">
        <f t="shared" si="11"/>
        <v>0</v>
      </c>
      <c r="AE16" t="str">
        <f t="shared" si="12"/>
        <v>19ECE03</v>
      </c>
      <c r="AF16">
        <f t="shared" si="13"/>
        <v>0</v>
      </c>
      <c r="AG16">
        <f t="shared" si="14"/>
        <v>0</v>
      </c>
      <c r="AI16" t="str">
        <f t="shared" si="15"/>
        <v>19ECE03</v>
      </c>
      <c r="AJ16">
        <f t="shared" si="16"/>
        <v>0</v>
      </c>
      <c r="AK16">
        <f t="shared" si="17"/>
        <v>0</v>
      </c>
    </row>
    <row r="17" spans="1:37" ht="30" customHeight="1" x14ac:dyDescent="0.45">
      <c r="A17" s="10">
        <v>3</v>
      </c>
      <c r="B17" s="48" t="s">
        <v>67</v>
      </c>
      <c r="C17" s="48" t="s">
        <v>68</v>
      </c>
      <c r="D17" s="49" t="s">
        <v>69</v>
      </c>
      <c r="E17" s="17"/>
      <c r="F17" s="17"/>
      <c r="G17" s="17"/>
      <c r="H17" s="17"/>
      <c r="I17" s="16"/>
      <c r="J17" s="15"/>
      <c r="K17" s="45">
        <f t="shared" si="0"/>
        <v>0</v>
      </c>
      <c r="O17" t="str">
        <f t="shared" si="1"/>
        <v>19ECE04</v>
      </c>
      <c r="P17" t="e">
        <f>#REF!</f>
        <v>#REF!</v>
      </c>
      <c r="Q17">
        <f t="shared" si="2"/>
        <v>0</v>
      </c>
      <c r="S17" t="str">
        <f t="shared" si="3"/>
        <v>19ECE04</v>
      </c>
      <c r="T17">
        <f t="shared" si="4"/>
        <v>0</v>
      </c>
      <c r="U17">
        <f t="shared" si="5"/>
        <v>0</v>
      </c>
      <c r="W17" t="str">
        <f t="shared" si="6"/>
        <v>19ECE04</v>
      </c>
      <c r="X17">
        <f t="shared" si="7"/>
        <v>0</v>
      </c>
      <c r="Y17">
        <f t="shared" si="8"/>
        <v>0</v>
      </c>
      <c r="AA17" t="str">
        <f t="shared" si="9"/>
        <v>19ECE04</v>
      </c>
      <c r="AB17">
        <f t="shared" si="10"/>
        <v>0</v>
      </c>
      <c r="AC17">
        <f t="shared" si="11"/>
        <v>0</v>
      </c>
      <c r="AE17" t="str">
        <f t="shared" si="12"/>
        <v>19ECE04</v>
      </c>
      <c r="AF17">
        <f t="shared" si="13"/>
        <v>0</v>
      </c>
      <c r="AG17">
        <f t="shared" si="14"/>
        <v>0</v>
      </c>
      <c r="AI17" t="str">
        <f t="shared" si="15"/>
        <v>19ECE04</v>
      </c>
      <c r="AJ17">
        <f t="shared" si="16"/>
        <v>0</v>
      </c>
      <c r="AK17">
        <f t="shared" si="17"/>
        <v>0</v>
      </c>
    </row>
    <row r="18" spans="1:37" ht="30" customHeight="1" x14ac:dyDescent="0.45">
      <c r="A18" s="10">
        <v>4</v>
      </c>
      <c r="B18" s="48" t="s">
        <v>70</v>
      </c>
      <c r="C18" s="47" t="s">
        <v>71</v>
      </c>
      <c r="D18" s="49" t="s">
        <v>72</v>
      </c>
      <c r="E18" s="17"/>
      <c r="F18" s="17"/>
      <c r="G18" s="17"/>
      <c r="H18" s="17"/>
      <c r="I18" s="16"/>
      <c r="J18" s="15"/>
      <c r="K18" s="45">
        <f t="shared" si="0"/>
        <v>0</v>
      </c>
      <c r="O18" t="str">
        <f t="shared" si="1"/>
        <v>19ECE05</v>
      </c>
      <c r="P18" t="e">
        <f>#REF!</f>
        <v>#REF!</v>
      </c>
      <c r="Q18">
        <f t="shared" si="2"/>
        <v>0</v>
      </c>
      <c r="S18" t="str">
        <f t="shared" si="3"/>
        <v>19ECE05</v>
      </c>
      <c r="T18">
        <f t="shared" si="4"/>
        <v>0</v>
      </c>
      <c r="U18">
        <f t="shared" si="5"/>
        <v>0</v>
      </c>
      <c r="W18" t="str">
        <f t="shared" si="6"/>
        <v>19ECE05</v>
      </c>
      <c r="X18">
        <f t="shared" si="7"/>
        <v>0</v>
      </c>
      <c r="Y18">
        <f t="shared" si="8"/>
        <v>0</v>
      </c>
      <c r="AA18" t="str">
        <f t="shared" si="9"/>
        <v>19ECE05</v>
      </c>
      <c r="AB18">
        <f t="shared" si="10"/>
        <v>0</v>
      </c>
      <c r="AC18">
        <f t="shared" si="11"/>
        <v>0</v>
      </c>
      <c r="AE18" t="str">
        <f t="shared" si="12"/>
        <v>19ECE05</v>
      </c>
      <c r="AF18">
        <f t="shared" si="13"/>
        <v>0</v>
      </c>
      <c r="AG18">
        <f t="shared" si="14"/>
        <v>0</v>
      </c>
      <c r="AI18" t="str">
        <f t="shared" si="15"/>
        <v>19ECE05</v>
      </c>
      <c r="AJ18">
        <f t="shared" si="16"/>
        <v>0</v>
      </c>
      <c r="AK18">
        <f t="shared" si="17"/>
        <v>0</v>
      </c>
    </row>
    <row r="19" spans="1:37" ht="30" customHeight="1" x14ac:dyDescent="0.45">
      <c r="A19" s="10">
        <v>5</v>
      </c>
      <c r="B19" s="48" t="s">
        <v>73</v>
      </c>
      <c r="C19" s="48" t="s">
        <v>74</v>
      </c>
      <c r="D19" s="49" t="s">
        <v>75</v>
      </c>
      <c r="E19" s="17"/>
      <c r="F19" s="17"/>
      <c r="G19" s="17"/>
      <c r="H19" s="17"/>
      <c r="I19" s="16"/>
      <c r="J19" s="15"/>
      <c r="K19" s="45">
        <f t="shared" si="0"/>
        <v>0</v>
      </c>
      <c r="O19" t="str">
        <f t="shared" si="1"/>
        <v>19ECE07</v>
      </c>
      <c r="P19" t="e">
        <f>#REF!</f>
        <v>#REF!</v>
      </c>
      <c r="Q19">
        <f t="shared" si="2"/>
        <v>0</v>
      </c>
      <c r="S19" t="str">
        <f t="shared" si="3"/>
        <v>19ECE07</v>
      </c>
      <c r="T19">
        <f t="shared" si="4"/>
        <v>0</v>
      </c>
      <c r="U19">
        <f t="shared" si="5"/>
        <v>0</v>
      </c>
      <c r="W19" t="str">
        <f t="shared" si="6"/>
        <v>19ECE07</v>
      </c>
      <c r="X19">
        <f t="shared" si="7"/>
        <v>0</v>
      </c>
      <c r="Y19">
        <f t="shared" si="8"/>
        <v>0</v>
      </c>
      <c r="AA19" t="str">
        <f t="shared" si="9"/>
        <v>19ECE07</v>
      </c>
      <c r="AB19">
        <f t="shared" si="10"/>
        <v>0</v>
      </c>
      <c r="AC19">
        <f t="shared" si="11"/>
        <v>0</v>
      </c>
      <c r="AE19" t="str">
        <f t="shared" si="12"/>
        <v>19ECE07</v>
      </c>
      <c r="AF19">
        <f t="shared" si="13"/>
        <v>0</v>
      </c>
      <c r="AG19">
        <f t="shared" si="14"/>
        <v>0</v>
      </c>
      <c r="AI19" t="str">
        <f t="shared" si="15"/>
        <v>19ECE07</v>
      </c>
      <c r="AJ19">
        <f t="shared" si="16"/>
        <v>0</v>
      </c>
      <c r="AK19">
        <f t="shared" si="17"/>
        <v>0</v>
      </c>
    </row>
    <row r="20" spans="1:37" ht="30" customHeight="1" x14ac:dyDescent="0.45">
      <c r="A20" s="10">
        <v>6</v>
      </c>
      <c r="B20" s="48" t="s">
        <v>76</v>
      </c>
      <c r="C20" s="48" t="s">
        <v>77</v>
      </c>
      <c r="D20" s="49" t="s">
        <v>78</v>
      </c>
      <c r="E20" s="17"/>
      <c r="F20" s="17"/>
      <c r="G20" s="17"/>
      <c r="H20" s="17"/>
      <c r="I20" s="16"/>
      <c r="J20" s="15"/>
      <c r="K20" s="45">
        <f t="shared" si="0"/>
        <v>0</v>
      </c>
      <c r="O20" t="str">
        <f t="shared" si="1"/>
        <v>19ECE08</v>
      </c>
      <c r="P20" t="e">
        <f>#REF!</f>
        <v>#REF!</v>
      </c>
      <c r="Q20">
        <f t="shared" si="2"/>
        <v>0</v>
      </c>
      <c r="S20" t="str">
        <f t="shared" si="3"/>
        <v>19ECE08</v>
      </c>
      <c r="T20">
        <f t="shared" si="4"/>
        <v>0</v>
      </c>
      <c r="U20">
        <f t="shared" si="5"/>
        <v>0</v>
      </c>
      <c r="W20" t="str">
        <f t="shared" si="6"/>
        <v>19ECE08</v>
      </c>
      <c r="X20">
        <f t="shared" si="7"/>
        <v>0</v>
      </c>
      <c r="Y20">
        <f t="shared" si="8"/>
        <v>0</v>
      </c>
      <c r="AA20" t="str">
        <f t="shared" si="9"/>
        <v>19ECE08</v>
      </c>
      <c r="AB20">
        <f t="shared" si="10"/>
        <v>0</v>
      </c>
      <c r="AC20">
        <f t="shared" si="11"/>
        <v>0</v>
      </c>
      <c r="AE20" t="str">
        <f t="shared" si="12"/>
        <v>19ECE08</v>
      </c>
      <c r="AF20">
        <f t="shared" si="13"/>
        <v>0</v>
      </c>
      <c r="AG20">
        <f t="shared" si="14"/>
        <v>0</v>
      </c>
      <c r="AI20" t="str">
        <f t="shared" si="15"/>
        <v>19ECE08</v>
      </c>
      <c r="AJ20">
        <f t="shared" si="16"/>
        <v>0</v>
      </c>
      <c r="AK20">
        <f t="shared" si="17"/>
        <v>0</v>
      </c>
    </row>
    <row r="21" spans="1:37" ht="30" customHeight="1" x14ac:dyDescent="0.45">
      <c r="A21" s="10">
        <v>7</v>
      </c>
      <c r="B21" s="48" t="s">
        <v>79</v>
      </c>
      <c r="C21" s="48" t="s">
        <v>80</v>
      </c>
      <c r="D21" s="49" t="s">
        <v>81</v>
      </c>
      <c r="E21" s="17"/>
      <c r="F21" s="17"/>
      <c r="G21" s="17"/>
      <c r="H21" s="17"/>
      <c r="I21" s="16"/>
      <c r="J21" s="15"/>
      <c r="K21" s="45">
        <f t="shared" si="0"/>
        <v>0</v>
      </c>
      <c r="O21" t="str">
        <f t="shared" si="1"/>
        <v>19ECE11</v>
      </c>
      <c r="P21" t="e">
        <f>#REF!</f>
        <v>#REF!</v>
      </c>
      <c r="Q21">
        <f t="shared" si="2"/>
        <v>0</v>
      </c>
      <c r="S21" t="str">
        <f t="shared" si="3"/>
        <v>19ECE11</v>
      </c>
      <c r="T21">
        <f t="shared" si="4"/>
        <v>0</v>
      </c>
      <c r="U21">
        <f t="shared" si="5"/>
        <v>0</v>
      </c>
      <c r="W21" t="str">
        <f t="shared" si="6"/>
        <v>19ECE11</v>
      </c>
      <c r="X21">
        <f t="shared" si="7"/>
        <v>0</v>
      </c>
      <c r="Y21">
        <f t="shared" si="8"/>
        <v>0</v>
      </c>
      <c r="AA21" t="str">
        <f t="shared" si="9"/>
        <v>19ECE11</v>
      </c>
      <c r="AB21">
        <f t="shared" si="10"/>
        <v>0</v>
      </c>
      <c r="AC21">
        <f t="shared" si="11"/>
        <v>0</v>
      </c>
      <c r="AE21" t="str">
        <f t="shared" si="12"/>
        <v>19ECE11</v>
      </c>
      <c r="AF21">
        <f t="shared" si="13"/>
        <v>0</v>
      </c>
      <c r="AG21">
        <f t="shared" si="14"/>
        <v>0</v>
      </c>
      <c r="AI21" t="str">
        <f t="shared" si="15"/>
        <v>19ECE11</v>
      </c>
      <c r="AJ21">
        <f t="shared" si="16"/>
        <v>0</v>
      </c>
      <c r="AK21">
        <f t="shared" si="17"/>
        <v>0</v>
      </c>
    </row>
    <row r="22" spans="1:37" ht="30" customHeight="1" x14ac:dyDescent="0.45">
      <c r="A22" s="10">
        <v>8</v>
      </c>
      <c r="B22" s="48" t="s">
        <v>82</v>
      </c>
      <c r="C22" s="48" t="s">
        <v>83</v>
      </c>
      <c r="D22" s="49" t="s">
        <v>84</v>
      </c>
      <c r="E22" s="17"/>
      <c r="F22" s="17"/>
      <c r="G22" s="17"/>
      <c r="H22" s="17"/>
      <c r="I22" s="16"/>
      <c r="J22" s="15"/>
      <c r="K22" s="45">
        <f t="shared" si="0"/>
        <v>0</v>
      </c>
      <c r="O22" t="str">
        <f t="shared" si="1"/>
        <v>19ECE12</v>
      </c>
      <c r="P22" t="e">
        <f>#REF!</f>
        <v>#REF!</v>
      </c>
      <c r="Q22">
        <f t="shared" si="2"/>
        <v>0</v>
      </c>
      <c r="S22" t="str">
        <f t="shared" si="3"/>
        <v>19ECE12</v>
      </c>
      <c r="T22">
        <f t="shared" si="4"/>
        <v>0</v>
      </c>
      <c r="U22">
        <f t="shared" si="5"/>
        <v>0</v>
      </c>
      <c r="W22" t="str">
        <f t="shared" si="6"/>
        <v>19ECE12</v>
      </c>
      <c r="X22">
        <f t="shared" si="7"/>
        <v>0</v>
      </c>
      <c r="Y22">
        <f t="shared" si="8"/>
        <v>0</v>
      </c>
      <c r="AA22" t="str">
        <f t="shared" si="9"/>
        <v>19ECE12</v>
      </c>
      <c r="AB22">
        <f t="shared" si="10"/>
        <v>0</v>
      </c>
      <c r="AC22">
        <f t="shared" si="11"/>
        <v>0</v>
      </c>
      <c r="AE22" t="str">
        <f t="shared" si="12"/>
        <v>19ECE12</v>
      </c>
      <c r="AF22">
        <f t="shared" si="13"/>
        <v>0</v>
      </c>
      <c r="AG22">
        <f t="shared" si="14"/>
        <v>0</v>
      </c>
      <c r="AI22" t="str">
        <f t="shared" si="15"/>
        <v>19ECE12</v>
      </c>
      <c r="AJ22">
        <f t="shared" si="16"/>
        <v>0</v>
      </c>
      <c r="AK22">
        <f t="shared" si="17"/>
        <v>0</v>
      </c>
    </row>
    <row r="23" spans="1:37" ht="30" customHeight="1" x14ac:dyDescent="0.45">
      <c r="A23" s="10">
        <v>9</v>
      </c>
      <c r="B23" s="48" t="s">
        <v>85</v>
      </c>
      <c r="C23" s="48" t="s">
        <v>80</v>
      </c>
      <c r="D23" s="49" t="s">
        <v>86</v>
      </c>
      <c r="E23" s="17"/>
      <c r="F23" s="17"/>
      <c r="G23" s="17"/>
      <c r="H23" s="17"/>
      <c r="I23" s="16"/>
      <c r="J23" s="15"/>
      <c r="K23" s="45">
        <f t="shared" si="0"/>
        <v>0</v>
      </c>
      <c r="O23" t="str">
        <f t="shared" si="1"/>
        <v>19ECE15</v>
      </c>
      <c r="P23" t="e">
        <f>#REF!</f>
        <v>#REF!</v>
      </c>
      <c r="Q23">
        <f t="shared" si="2"/>
        <v>0</v>
      </c>
      <c r="S23" t="str">
        <f t="shared" si="3"/>
        <v>19ECE15</v>
      </c>
      <c r="T23">
        <f t="shared" si="4"/>
        <v>0</v>
      </c>
      <c r="U23">
        <f t="shared" si="5"/>
        <v>0</v>
      </c>
      <c r="W23" t="str">
        <f t="shared" si="6"/>
        <v>19ECE15</v>
      </c>
      <c r="X23">
        <f t="shared" si="7"/>
        <v>0</v>
      </c>
      <c r="Y23">
        <f t="shared" si="8"/>
        <v>0</v>
      </c>
      <c r="AA23" t="str">
        <f t="shared" si="9"/>
        <v>19ECE15</v>
      </c>
      <c r="AB23">
        <f t="shared" si="10"/>
        <v>0</v>
      </c>
      <c r="AC23">
        <f t="shared" si="11"/>
        <v>0</v>
      </c>
      <c r="AE23" t="str">
        <f t="shared" si="12"/>
        <v>19ECE15</v>
      </c>
      <c r="AF23">
        <f t="shared" si="13"/>
        <v>0</v>
      </c>
      <c r="AG23">
        <f t="shared" si="14"/>
        <v>0</v>
      </c>
      <c r="AI23" t="str">
        <f t="shared" si="15"/>
        <v>19ECE15</v>
      </c>
      <c r="AJ23">
        <f t="shared" si="16"/>
        <v>0</v>
      </c>
      <c r="AK23">
        <f t="shared" si="17"/>
        <v>0</v>
      </c>
    </row>
    <row r="24" spans="1:37" ht="30" customHeight="1" x14ac:dyDescent="0.45">
      <c r="A24" s="10">
        <v>10</v>
      </c>
      <c r="B24" s="48" t="s">
        <v>87</v>
      </c>
      <c r="C24" s="48" t="s">
        <v>88</v>
      </c>
      <c r="D24" s="49" t="s">
        <v>89</v>
      </c>
      <c r="E24" s="17"/>
      <c r="F24" s="17"/>
      <c r="G24" s="17"/>
      <c r="H24" s="17"/>
      <c r="I24" s="16"/>
      <c r="J24" s="15"/>
      <c r="K24" s="45">
        <f t="shared" si="0"/>
        <v>0</v>
      </c>
      <c r="O24" t="str">
        <f t="shared" si="1"/>
        <v>19ECE16</v>
      </c>
      <c r="P24" t="e">
        <f>#REF!</f>
        <v>#REF!</v>
      </c>
      <c r="Q24">
        <f t="shared" si="2"/>
        <v>0</v>
      </c>
      <c r="S24" t="str">
        <f t="shared" si="3"/>
        <v>19ECE16</v>
      </c>
      <c r="T24">
        <f t="shared" si="4"/>
        <v>0</v>
      </c>
      <c r="U24">
        <f t="shared" si="5"/>
        <v>0</v>
      </c>
      <c r="W24" t="str">
        <f t="shared" si="6"/>
        <v>19ECE16</v>
      </c>
      <c r="X24">
        <f t="shared" si="7"/>
        <v>0</v>
      </c>
      <c r="Y24">
        <f t="shared" si="8"/>
        <v>0</v>
      </c>
      <c r="AA24" t="str">
        <f t="shared" si="9"/>
        <v>19ECE16</v>
      </c>
      <c r="AB24">
        <f t="shared" si="10"/>
        <v>0</v>
      </c>
      <c r="AC24">
        <f t="shared" si="11"/>
        <v>0</v>
      </c>
      <c r="AE24" t="str">
        <f t="shared" si="12"/>
        <v>19ECE16</v>
      </c>
      <c r="AF24">
        <f t="shared" si="13"/>
        <v>0</v>
      </c>
      <c r="AG24">
        <f t="shared" si="14"/>
        <v>0</v>
      </c>
      <c r="AI24" t="str">
        <f t="shared" si="15"/>
        <v>19ECE16</v>
      </c>
      <c r="AJ24">
        <f t="shared" si="16"/>
        <v>0</v>
      </c>
      <c r="AK24">
        <f t="shared" si="17"/>
        <v>0</v>
      </c>
    </row>
    <row r="25" spans="1:37" ht="30" customHeight="1" x14ac:dyDescent="0.45">
      <c r="A25" s="10">
        <v>11</v>
      </c>
      <c r="B25" s="48" t="s">
        <v>90</v>
      </c>
      <c r="C25" s="48" t="s">
        <v>91</v>
      </c>
      <c r="D25" s="49" t="s">
        <v>92</v>
      </c>
      <c r="E25" s="17"/>
      <c r="F25" s="17"/>
      <c r="G25" s="17"/>
      <c r="H25" s="17"/>
      <c r="I25" s="16"/>
      <c r="J25" s="15"/>
      <c r="K25" s="45">
        <f t="shared" si="0"/>
        <v>0</v>
      </c>
      <c r="O25" t="str">
        <f t="shared" si="1"/>
        <v>19ECE21</v>
      </c>
      <c r="P25" t="e">
        <f>#REF!</f>
        <v>#REF!</v>
      </c>
      <c r="Q25">
        <f t="shared" si="2"/>
        <v>0</v>
      </c>
      <c r="S25" t="str">
        <f t="shared" si="3"/>
        <v>19ECE21</v>
      </c>
      <c r="T25">
        <f t="shared" si="4"/>
        <v>0</v>
      </c>
      <c r="U25">
        <f t="shared" si="5"/>
        <v>0</v>
      </c>
      <c r="W25" t="str">
        <f t="shared" si="6"/>
        <v>19ECE21</v>
      </c>
      <c r="X25">
        <f t="shared" si="7"/>
        <v>0</v>
      </c>
      <c r="Y25">
        <f t="shared" si="8"/>
        <v>0</v>
      </c>
      <c r="AA25" t="str">
        <f t="shared" si="9"/>
        <v>19ECE21</v>
      </c>
      <c r="AB25">
        <f t="shared" si="10"/>
        <v>0</v>
      </c>
      <c r="AC25">
        <f t="shared" si="11"/>
        <v>0</v>
      </c>
      <c r="AE25" t="str">
        <f t="shared" si="12"/>
        <v>19ECE21</v>
      </c>
      <c r="AF25">
        <f t="shared" si="13"/>
        <v>0</v>
      </c>
      <c r="AG25">
        <f t="shared" si="14"/>
        <v>0</v>
      </c>
      <c r="AI25" t="str">
        <f t="shared" si="15"/>
        <v>19ECE21</v>
      </c>
      <c r="AJ25">
        <f t="shared" si="16"/>
        <v>0</v>
      </c>
      <c r="AK25">
        <f t="shared" si="17"/>
        <v>0</v>
      </c>
    </row>
    <row r="26" spans="1:37" ht="30" customHeight="1" x14ac:dyDescent="0.45">
      <c r="A26" s="10">
        <v>12</v>
      </c>
      <c r="B26" s="48" t="s">
        <v>93</v>
      </c>
      <c r="C26" s="48" t="s">
        <v>94</v>
      </c>
      <c r="D26" s="49" t="s">
        <v>95</v>
      </c>
      <c r="E26" s="17"/>
      <c r="F26" s="17"/>
      <c r="G26" s="17"/>
      <c r="H26" s="17"/>
      <c r="I26" s="16"/>
      <c r="J26" s="15"/>
      <c r="K26" s="45">
        <f t="shared" si="0"/>
        <v>0</v>
      </c>
      <c r="O26" t="str">
        <f t="shared" si="1"/>
        <v>19ECE22</v>
      </c>
      <c r="P26" t="e">
        <f>#REF!</f>
        <v>#REF!</v>
      </c>
      <c r="Q26">
        <f t="shared" si="2"/>
        <v>0</v>
      </c>
      <c r="S26" t="str">
        <f t="shared" si="3"/>
        <v>19ECE22</v>
      </c>
      <c r="T26">
        <f t="shared" si="4"/>
        <v>0</v>
      </c>
      <c r="U26">
        <f t="shared" si="5"/>
        <v>0</v>
      </c>
      <c r="W26" t="str">
        <f t="shared" si="6"/>
        <v>19ECE22</v>
      </c>
      <c r="X26">
        <f t="shared" si="7"/>
        <v>0</v>
      </c>
      <c r="Y26">
        <f t="shared" si="8"/>
        <v>0</v>
      </c>
      <c r="AA26" t="str">
        <f t="shared" si="9"/>
        <v>19ECE22</v>
      </c>
      <c r="AB26">
        <f t="shared" si="10"/>
        <v>0</v>
      </c>
      <c r="AC26">
        <f t="shared" si="11"/>
        <v>0</v>
      </c>
      <c r="AE26" t="str">
        <f t="shared" si="12"/>
        <v>19ECE22</v>
      </c>
      <c r="AF26">
        <f t="shared" si="13"/>
        <v>0</v>
      </c>
      <c r="AG26">
        <f t="shared" si="14"/>
        <v>0</v>
      </c>
      <c r="AI26" t="str">
        <f t="shared" si="15"/>
        <v>19ECE22</v>
      </c>
      <c r="AJ26">
        <f t="shared" si="16"/>
        <v>0</v>
      </c>
      <c r="AK26">
        <f t="shared" si="17"/>
        <v>0</v>
      </c>
    </row>
    <row r="27" spans="1:37" ht="30" customHeight="1" x14ac:dyDescent="0.45">
      <c r="A27" s="10">
        <v>13</v>
      </c>
      <c r="B27" s="48" t="s">
        <v>96</v>
      </c>
      <c r="C27" s="48" t="s">
        <v>97</v>
      </c>
      <c r="D27" s="49" t="s">
        <v>98</v>
      </c>
      <c r="E27" s="17"/>
      <c r="F27" s="17"/>
      <c r="G27" s="17"/>
      <c r="H27" s="17"/>
      <c r="I27" s="16"/>
      <c r="J27" s="15"/>
      <c r="K27" s="45">
        <f t="shared" si="0"/>
        <v>0</v>
      </c>
      <c r="O27" t="str">
        <f t="shared" si="1"/>
        <v>19ECE23</v>
      </c>
      <c r="P27" t="e">
        <f>#REF!</f>
        <v>#REF!</v>
      </c>
      <c r="Q27">
        <f t="shared" si="2"/>
        <v>0</v>
      </c>
      <c r="S27" t="str">
        <f t="shared" si="3"/>
        <v>19ECE23</v>
      </c>
      <c r="T27">
        <f t="shared" si="4"/>
        <v>0</v>
      </c>
      <c r="U27">
        <f t="shared" si="5"/>
        <v>0</v>
      </c>
      <c r="W27" t="str">
        <f t="shared" si="6"/>
        <v>19ECE23</v>
      </c>
      <c r="X27">
        <f t="shared" si="7"/>
        <v>0</v>
      </c>
      <c r="Y27">
        <f t="shared" si="8"/>
        <v>0</v>
      </c>
      <c r="AA27" t="str">
        <f t="shared" si="9"/>
        <v>19ECE23</v>
      </c>
      <c r="AB27">
        <f t="shared" si="10"/>
        <v>0</v>
      </c>
      <c r="AC27">
        <f t="shared" si="11"/>
        <v>0</v>
      </c>
      <c r="AE27" t="str">
        <f t="shared" si="12"/>
        <v>19ECE23</v>
      </c>
      <c r="AF27">
        <f t="shared" si="13"/>
        <v>0</v>
      </c>
      <c r="AG27">
        <f t="shared" si="14"/>
        <v>0</v>
      </c>
      <c r="AI27" t="str">
        <f t="shared" si="15"/>
        <v>19ECE23</v>
      </c>
      <c r="AJ27">
        <f t="shared" si="16"/>
        <v>0</v>
      </c>
      <c r="AK27">
        <f t="shared" si="17"/>
        <v>0</v>
      </c>
    </row>
    <row r="28" spans="1:37" ht="30" customHeight="1" x14ac:dyDescent="0.45">
      <c r="A28" s="10">
        <v>14</v>
      </c>
      <c r="B28" s="48" t="s">
        <v>99</v>
      </c>
      <c r="C28" s="48" t="s">
        <v>100</v>
      </c>
      <c r="D28" s="49" t="s">
        <v>101</v>
      </c>
      <c r="E28" s="17"/>
      <c r="F28" s="17"/>
      <c r="G28" s="17"/>
      <c r="H28" s="17"/>
      <c r="I28" s="16"/>
      <c r="J28" s="15"/>
      <c r="K28" s="45">
        <f t="shared" si="0"/>
        <v>0</v>
      </c>
      <c r="O28" t="str">
        <f t="shared" si="1"/>
        <v>19ECE24</v>
      </c>
      <c r="P28" t="e">
        <f>#REF!</f>
        <v>#REF!</v>
      </c>
      <c r="Q28">
        <f t="shared" si="2"/>
        <v>0</v>
      </c>
      <c r="S28" t="str">
        <f t="shared" si="3"/>
        <v>19ECE24</v>
      </c>
      <c r="T28">
        <f t="shared" si="4"/>
        <v>0</v>
      </c>
      <c r="U28">
        <f t="shared" si="5"/>
        <v>0</v>
      </c>
      <c r="W28" t="str">
        <f t="shared" si="6"/>
        <v>19ECE24</v>
      </c>
      <c r="X28">
        <f t="shared" si="7"/>
        <v>0</v>
      </c>
      <c r="Y28">
        <f t="shared" si="8"/>
        <v>0</v>
      </c>
      <c r="AA28" t="str">
        <f t="shared" si="9"/>
        <v>19ECE24</v>
      </c>
      <c r="AB28">
        <f t="shared" si="10"/>
        <v>0</v>
      </c>
      <c r="AC28">
        <f t="shared" si="11"/>
        <v>0</v>
      </c>
      <c r="AE28" t="str">
        <f t="shared" si="12"/>
        <v>19ECE24</v>
      </c>
      <c r="AF28">
        <f t="shared" si="13"/>
        <v>0</v>
      </c>
      <c r="AG28">
        <f t="shared" si="14"/>
        <v>0</v>
      </c>
      <c r="AI28" t="str">
        <f t="shared" si="15"/>
        <v>19ECE24</v>
      </c>
      <c r="AJ28">
        <f t="shared" si="16"/>
        <v>0</v>
      </c>
      <c r="AK28">
        <f t="shared" si="17"/>
        <v>0</v>
      </c>
    </row>
    <row r="29" spans="1:37" ht="30" customHeight="1" x14ac:dyDescent="0.45">
      <c r="A29" s="10">
        <v>15</v>
      </c>
      <c r="B29" s="48" t="s">
        <v>102</v>
      </c>
      <c r="C29" s="48" t="s">
        <v>103</v>
      </c>
      <c r="D29" s="49" t="s">
        <v>104</v>
      </c>
      <c r="E29" s="17"/>
      <c r="F29" s="17"/>
      <c r="G29" s="17"/>
      <c r="H29" s="17"/>
      <c r="I29" s="16"/>
      <c r="J29" s="15"/>
      <c r="K29" s="45">
        <f t="shared" si="0"/>
        <v>0</v>
      </c>
      <c r="O29" t="str">
        <f t="shared" si="1"/>
        <v>19ECE25</v>
      </c>
      <c r="P29" t="e">
        <f>#REF!</f>
        <v>#REF!</v>
      </c>
      <c r="Q29">
        <f t="shared" si="2"/>
        <v>0</v>
      </c>
      <c r="S29" t="str">
        <f t="shared" si="3"/>
        <v>19ECE25</v>
      </c>
      <c r="T29">
        <f t="shared" si="4"/>
        <v>0</v>
      </c>
      <c r="U29">
        <f t="shared" si="5"/>
        <v>0</v>
      </c>
      <c r="W29" t="str">
        <f t="shared" si="6"/>
        <v>19ECE25</v>
      </c>
      <c r="X29">
        <f t="shared" si="7"/>
        <v>0</v>
      </c>
      <c r="Y29">
        <f t="shared" si="8"/>
        <v>0</v>
      </c>
      <c r="AA29" t="str">
        <f t="shared" si="9"/>
        <v>19ECE25</v>
      </c>
      <c r="AB29">
        <f t="shared" si="10"/>
        <v>0</v>
      </c>
      <c r="AC29">
        <f t="shared" si="11"/>
        <v>0</v>
      </c>
      <c r="AE29" t="str">
        <f t="shared" si="12"/>
        <v>19ECE25</v>
      </c>
      <c r="AF29">
        <f t="shared" si="13"/>
        <v>0</v>
      </c>
      <c r="AG29">
        <f t="shared" si="14"/>
        <v>0</v>
      </c>
      <c r="AI29" t="str">
        <f t="shared" si="15"/>
        <v>19ECE25</v>
      </c>
      <c r="AJ29">
        <f t="shared" si="16"/>
        <v>0</v>
      </c>
      <c r="AK29">
        <f t="shared" si="17"/>
        <v>0</v>
      </c>
    </row>
    <row r="30" spans="1:37" ht="30" customHeight="1" x14ac:dyDescent="0.45">
      <c r="A30" s="10">
        <v>16</v>
      </c>
      <c r="B30" s="48" t="s">
        <v>105</v>
      </c>
      <c r="C30" s="48" t="s">
        <v>106</v>
      </c>
      <c r="D30" s="49" t="s">
        <v>107</v>
      </c>
      <c r="E30" s="17"/>
      <c r="F30" s="17"/>
      <c r="G30" s="17"/>
      <c r="H30" s="17"/>
      <c r="I30" s="16"/>
      <c r="J30" s="15"/>
      <c r="K30" s="45">
        <f t="shared" si="0"/>
        <v>0</v>
      </c>
      <c r="O30" t="str">
        <f t="shared" si="1"/>
        <v>19ECE26</v>
      </c>
      <c r="P30" t="e">
        <f>#REF!</f>
        <v>#REF!</v>
      </c>
      <c r="Q30">
        <f t="shared" si="2"/>
        <v>0</v>
      </c>
      <c r="S30" t="str">
        <f t="shared" si="3"/>
        <v>19ECE26</v>
      </c>
      <c r="T30">
        <f t="shared" si="4"/>
        <v>0</v>
      </c>
      <c r="U30">
        <f t="shared" si="5"/>
        <v>0</v>
      </c>
      <c r="W30" t="str">
        <f t="shared" si="6"/>
        <v>19ECE26</v>
      </c>
      <c r="X30">
        <f t="shared" si="7"/>
        <v>0</v>
      </c>
      <c r="Y30">
        <f t="shared" si="8"/>
        <v>0</v>
      </c>
      <c r="AA30" t="str">
        <f t="shared" si="9"/>
        <v>19ECE26</v>
      </c>
      <c r="AB30">
        <f t="shared" si="10"/>
        <v>0</v>
      </c>
      <c r="AC30">
        <f t="shared" si="11"/>
        <v>0</v>
      </c>
      <c r="AE30" t="str">
        <f t="shared" si="12"/>
        <v>19ECE26</v>
      </c>
      <c r="AF30">
        <f t="shared" si="13"/>
        <v>0</v>
      </c>
      <c r="AG30">
        <f t="shared" si="14"/>
        <v>0</v>
      </c>
      <c r="AI30" t="str">
        <f t="shared" si="15"/>
        <v>19ECE26</v>
      </c>
      <c r="AJ30">
        <f t="shared" si="16"/>
        <v>0</v>
      </c>
      <c r="AK30">
        <f t="shared" si="17"/>
        <v>0</v>
      </c>
    </row>
    <row r="31" spans="1:37" ht="30" customHeight="1" x14ac:dyDescent="0.45">
      <c r="A31" s="10">
        <v>17</v>
      </c>
      <c r="B31" s="48" t="s">
        <v>108</v>
      </c>
      <c r="C31" s="48" t="s">
        <v>109</v>
      </c>
      <c r="D31" s="49" t="s">
        <v>130</v>
      </c>
      <c r="E31" s="17"/>
      <c r="F31" s="17"/>
      <c r="G31" s="17"/>
      <c r="H31" s="17"/>
      <c r="I31" s="16"/>
      <c r="J31" s="15"/>
      <c r="K31" s="45">
        <f t="shared" si="0"/>
        <v>0</v>
      </c>
      <c r="O31" t="str">
        <f t="shared" si="1"/>
        <v>19ECE27</v>
      </c>
      <c r="P31" t="e">
        <f>#REF!</f>
        <v>#REF!</v>
      </c>
      <c r="Q31">
        <f t="shared" si="2"/>
        <v>0</v>
      </c>
      <c r="S31" t="str">
        <f t="shared" si="3"/>
        <v>19ECE27</v>
      </c>
      <c r="T31">
        <f t="shared" si="4"/>
        <v>0</v>
      </c>
      <c r="U31">
        <f t="shared" si="5"/>
        <v>0</v>
      </c>
      <c r="W31" t="str">
        <f t="shared" si="6"/>
        <v>19ECE27</v>
      </c>
      <c r="X31">
        <f t="shared" si="7"/>
        <v>0</v>
      </c>
      <c r="Y31">
        <f t="shared" si="8"/>
        <v>0</v>
      </c>
      <c r="AA31" t="str">
        <f t="shared" si="9"/>
        <v>19ECE27</v>
      </c>
      <c r="AB31">
        <f t="shared" si="10"/>
        <v>0</v>
      </c>
      <c r="AC31">
        <f t="shared" si="11"/>
        <v>0</v>
      </c>
      <c r="AE31" t="str">
        <f t="shared" si="12"/>
        <v>19ECE27</v>
      </c>
      <c r="AF31">
        <f t="shared" si="13"/>
        <v>0</v>
      </c>
      <c r="AG31">
        <f t="shared" si="14"/>
        <v>0</v>
      </c>
      <c r="AI31" t="str">
        <f t="shared" si="15"/>
        <v>19ECE27</v>
      </c>
      <c r="AJ31">
        <f t="shared" si="16"/>
        <v>0</v>
      </c>
      <c r="AK31">
        <f t="shared" si="17"/>
        <v>0</v>
      </c>
    </row>
    <row r="32" spans="1:37" ht="30" customHeight="1" x14ac:dyDescent="0.45">
      <c r="A32" s="10">
        <v>18</v>
      </c>
      <c r="B32" s="48" t="s">
        <v>110</v>
      </c>
      <c r="C32" s="48" t="s">
        <v>111</v>
      </c>
      <c r="D32" s="49" t="s">
        <v>112</v>
      </c>
      <c r="E32" s="17"/>
      <c r="F32" s="17"/>
      <c r="G32" s="17"/>
      <c r="H32" s="17"/>
      <c r="I32" s="16"/>
      <c r="J32" s="15"/>
      <c r="K32" s="45">
        <f t="shared" si="0"/>
        <v>0</v>
      </c>
      <c r="O32" t="str">
        <f t="shared" si="1"/>
        <v>19ECE31</v>
      </c>
      <c r="P32" t="e">
        <f>#REF!</f>
        <v>#REF!</v>
      </c>
      <c r="Q32">
        <f t="shared" si="2"/>
        <v>0</v>
      </c>
      <c r="S32" t="str">
        <f t="shared" si="3"/>
        <v>19ECE31</v>
      </c>
      <c r="T32">
        <f t="shared" si="4"/>
        <v>0</v>
      </c>
      <c r="U32">
        <f t="shared" si="5"/>
        <v>0</v>
      </c>
      <c r="W32" t="str">
        <f t="shared" si="6"/>
        <v>19ECE31</v>
      </c>
      <c r="X32">
        <f t="shared" si="7"/>
        <v>0</v>
      </c>
      <c r="Y32">
        <f t="shared" si="8"/>
        <v>0</v>
      </c>
      <c r="AA32" t="str">
        <f t="shared" si="9"/>
        <v>19ECE31</v>
      </c>
      <c r="AB32">
        <f t="shared" si="10"/>
        <v>0</v>
      </c>
      <c r="AC32">
        <f t="shared" si="11"/>
        <v>0</v>
      </c>
      <c r="AE32" t="str">
        <f t="shared" si="12"/>
        <v>19ECE31</v>
      </c>
      <c r="AF32">
        <f t="shared" si="13"/>
        <v>0</v>
      </c>
      <c r="AG32">
        <f t="shared" si="14"/>
        <v>0</v>
      </c>
      <c r="AI32" t="str">
        <f t="shared" si="15"/>
        <v>19ECE31</v>
      </c>
      <c r="AJ32">
        <f t="shared" si="16"/>
        <v>0</v>
      </c>
      <c r="AK32">
        <f t="shared" si="17"/>
        <v>0</v>
      </c>
    </row>
    <row r="33" spans="1:37" ht="30" customHeight="1" x14ac:dyDescent="0.45">
      <c r="A33" s="10">
        <v>19</v>
      </c>
      <c r="B33" s="48" t="s">
        <v>113</v>
      </c>
      <c r="C33" s="48" t="s">
        <v>114</v>
      </c>
      <c r="D33" s="49" t="s">
        <v>115</v>
      </c>
      <c r="E33" s="17"/>
      <c r="F33" s="17"/>
      <c r="G33" s="17"/>
      <c r="H33" s="17"/>
      <c r="I33" s="16"/>
      <c r="J33" s="15"/>
      <c r="K33" s="45">
        <f t="shared" si="0"/>
        <v>0</v>
      </c>
      <c r="O33" t="str">
        <f t="shared" si="1"/>
        <v>19ECE32</v>
      </c>
      <c r="P33" t="e">
        <f>#REF!</f>
        <v>#REF!</v>
      </c>
      <c r="Q33">
        <f t="shared" si="2"/>
        <v>0</v>
      </c>
      <c r="S33" t="str">
        <f t="shared" si="3"/>
        <v>19ECE32</v>
      </c>
      <c r="T33">
        <f t="shared" si="4"/>
        <v>0</v>
      </c>
      <c r="U33">
        <f t="shared" si="5"/>
        <v>0</v>
      </c>
      <c r="W33" t="str">
        <f t="shared" si="6"/>
        <v>19ECE32</v>
      </c>
      <c r="X33">
        <f t="shared" si="7"/>
        <v>0</v>
      </c>
      <c r="Y33">
        <f t="shared" si="8"/>
        <v>0</v>
      </c>
      <c r="AA33" t="str">
        <f t="shared" si="9"/>
        <v>19ECE32</v>
      </c>
      <c r="AB33">
        <f t="shared" si="10"/>
        <v>0</v>
      </c>
      <c r="AC33">
        <f t="shared" si="11"/>
        <v>0</v>
      </c>
      <c r="AE33" t="str">
        <f t="shared" si="12"/>
        <v>19ECE32</v>
      </c>
      <c r="AF33">
        <f t="shared" si="13"/>
        <v>0</v>
      </c>
      <c r="AG33">
        <f t="shared" si="14"/>
        <v>0</v>
      </c>
      <c r="AI33" t="str">
        <f t="shared" si="15"/>
        <v>19ECE32</v>
      </c>
      <c r="AJ33">
        <f t="shared" si="16"/>
        <v>0</v>
      </c>
      <c r="AK33">
        <f t="shared" si="17"/>
        <v>0</v>
      </c>
    </row>
    <row r="34" spans="1:37" ht="30" customHeight="1" x14ac:dyDescent="0.45">
      <c r="A34" s="10">
        <v>20</v>
      </c>
      <c r="B34" s="48" t="s">
        <v>116</v>
      </c>
      <c r="C34" s="48" t="s">
        <v>117</v>
      </c>
      <c r="D34" s="49" t="s">
        <v>118</v>
      </c>
      <c r="E34" s="17"/>
      <c r="F34" s="17"/>
      <c r="G34" s="17"/>
      <c r="H34" s="17"/>
      <c r="I34" s="16"/>
      <c r="J34" s="15"/>
      <c r="K34" s="45">
        <f t="shared" ref="K34:K37" si="18">SUM(E34:J34)</f>
        <v>0</v>
      </c>
      <c r="O34" t="str">
        <f t="shared" si="1"/>
        <v>19ECE33</v>
      </c>
      <c r="P34" t="e">
        <f>#REF!</f>
        <v>#REF!</v>
      </c>
      <c r="Q34">
        <f t="shared" si="2"/>
        <v>0</v>
      </c>
      <c r="S34" t="str">
        <f t="shared" si="3"/>
        <v>19ECE33</v>
      </c>
      <c r="T34">
        <f t="shared" si="4"/>
        <v>0</v>
      </c>
      <c r="U34">
        <f t="shared" si="5"/>
        <v>0</v>
      </c>
      <c r="W34" t="str">
        <f t="shared" si="6"/>
        <v>19ECE33</v>
      </c>
      <c r="X34">
        <f t="shared" si="7"/>
        <v>0</v>
      </c>
      <c r="Y34">
        <f t="shared" si="8"/>
        <v>0</v>
      </c>
      <c r="AA34" t="str">
        <f t="shared" si="9"/>
        <v>19ECE33</v>
      </c>
      <c r="AB34">
        <f t="shared" si="10"/>
        <v>0</v>
      </c>
      <c r="AC34">
        <f t="shared" si="11"/>
        <v>0</v>
      </c>
      <c r="AE34" t="str">
        <f t="shared" si="12"/>
        <v>19ECE33</v>
      </c>
      <c r="AF34">
        <f t="shared" si="13"/>
        <v>0</v>
      </c>
      <c r="AG34">
        <f t="shared" si="14"/>
        <v>0</v>
      </c>
      <c r="AI34" t="str">
        <f t="shared" si="15"/>
        <v>19ECE33</v>
      </c>
      <c r="AJ34">
        <f t="shared" si="16"/>
        <v>0</v>
      </c>
      <c r="AK34">
        <f t="shared" si="17"/>
        <v>0</v>
      </c>
    </row>
    <row r="35" spans="1:37" ht="30" customHeight="1" x14ac:dyDescent="0.45">
      <c r="A35" s="10">
        <v>21</v>
      </c>
      <c r="B35" s="48" t="s">
        <v>119</v>
      </c>
      <c r="C35" s="48" t="s">
        <v>120</v>
      </c>
      <c r="D35" s="49" t="s">
        <v>84</v>
      </c>
      <c r="E35" s="17"/>
      <c r="F35" s="17"/>
      <c r="G35" s="17"/>
      <c r="H35" s="17"/>
      <c r="I35" s="16"/>
      <c r="J35" s="15"/>
      <c r="K35" s="45">
        <f t="shared" si="18"/>
        <v>0</v>
      </c>
      <c r="O35" t="str">
        <f t="shared" si="1"/>
        <v>19ECE35</v>
      </c>
      <c r="P35" t="e">
        <f>#REF!</f>
        <v>#REF!</v>
      </c>
      <c r="Q35">
        <f t="shared" si="2"/>
        <v>0</v>
      </c>
      <c r="S35" t="str">
        <f t="shared" si="3"/>
        <v>19ECE35</v>
      </c>
      <c r="T35">
        <f t="shared" si="4"/>
        <v>0</v>
      </c>
      <c r="U35">
        <f t="shared" si="5"/>
        <v>0</v>
      </c>
      <c r="W35" t="str">
        <f t="shared" si="6"/>
        <v>19ECE35</v>
      </c>
      <c r="X35">
        <f t="shared" si="7"/>
        <v>0</v>
      </c>
      <c r="Y35">
        <f t="shared" si="8"/>
        <v>0</v>
      </c>
      <c r="AA35" t="str">
        <f t="shared" si="9"/>
        <v>19ECE35</v>
      </c>
      <c r="AB35">
        <f t="shared" si="10"/>
        <v>0</v>
      </c>
      <c r="AC35">
        <f t="shared" si="11"/>
        <v>0</v>
      </c>
      <c r="AE35" t="str">
        <f t="shared" si="12"/>
        <v>19ECE35</v>
      </c>
      <c r="AF35">
        <f t="shared" si="13"/>
        <v>0</v>
      </c>
      <c r="AG35">
        <f t="shared" si="14"/>
        <v>0</v>
      </c>
      <c r="AI35" t="str">
        <f t="shared" si="15"/>
        <v>19ECE35</v>
      </c>
      <c r="AJ35">
        <f t="shared" si="16"/>
        <v>0</v>
      </c>
      <c r="AK35">
        <f t="shared" si="17"/>
        <v>0</v>
      </c>
    </row>
    <row r="36" spans="1:37" ht="30" customHeight="1" x14ac:dyDescent="0.45">
      <c r="A36" s="10">
        <v>22</v>
      </c>
      <c r="B36" s="48" t="s">
        <v>121</v>
      </c>
      <c r="C36" s="48" t="s">
        <v>122</v>
      </c>
      <c r="D36" s="49" t="s">
        <v>123</v>
      </c>
      <c r="E36" s="17"/>
      <c r="F36" s="17"/>
      <c r="G36" s="17"/>
      <c r="H36" s="17"/>
      <c r="I36" s="16"/>
      <c r="J36" s="15"/>
      <c r="K36" s="45">
        <f t="shared" si="18"/>
        <v>0</v>
      </c>
      <c r="O36" t="str">
        <f t="shared" si="1"/>
        <v>19ECE36</v>
      </c>
      <c r="P36" t="e">
        <f>#REF!</f>
        <v>#REF!</v>
      </c>
      <c r="Q36">
        <f t="shared" si="2"/>
        <v>0</v>
      </c>
      <c r="S36" t="str">
        <f t="shared" si="3"/>
        <v>19ECE36</v>
      </c>
      <c r="T36">
        <f t="shared" si="4"/>
        <v>0</v>
      </c>
      <c r="U36">
        <f t="shared" si="5"/>
        <v>0</v>
      </c>
      <c r="W36" t="str">
        <f t="shared" si="6"/>
        <v>19ECE36</v>
      </c>
      <c r="X36">
        <f t="shared" si="7"/>
        <v>0</v>
      </c>
      <c r="Y36">
        <f t="shared" si="8"/>
        <v>0</v>
      </c>
      <c r="AA36" t="str">
        <f t="shared" si="9"/>
        <v>19ECE36</v>
      </c>
      <c r="AB36">
        <f t="shared" si="10"/>
        <v>0</v>
      </c>
      <c r="AC36">
        <f t="shared" si="11"/>
        <v>0</v>
      </c>
      <c r="AE36" t="str">
        <f t="shared" si="12"/>
        <v>19ECE36</v>
      </c>
      <c r="AF36">
        <f t="shared" si="13"/>
        <v>0</v>
      </c>
      <c r="AG36">
        <f t="shared" si="14"/>
        <v>0</v>
      </c>
      <c r="AI36" t="str">
        <f t="shared" si="15"/>
        <v>19ECE36</v>
      </c>
      <c r="AJ36">
        <f t="shared" si="16"/>
        <v>0</v>
      </c>
      <c r="AK36">
        <f t="shared" si="17"/>
        <v>0</v>
      </c>
    </row>
    <row r="37" spans="1:37" ht="30" customHeight="1" x14ac:dyDescent="0.45">
      <c r="A37" s="10">
        <v>23</v>
      </c>
      <c r="B37" s="48" t="s">
        <v>124</v>
      </c>
      <c r="C37" s="48" t="s">
        <v>125</v>
      </c>
      <c r="D37" s="49" t="s">
        <v>126</v>
      </c>
      <c r="E37" s="17"/>
      <c r="F37" s="17"/>
      <c r="G37" s="17"/>
      <c r="H37" s="17"/>
      <c r="I37" s="16"/>
      <c r="J37" s="15"/>
      <c r="K37" s="45">
        <f t="shared" si="18"/>
        <v>0</v>
      </c>
      <c r="O37" t="str">
        <f t="shared" si="1"/>
        <v>19ECE37</v>
      </c>
      <c r="P37" t="e">
        <f>#REF!</f>
        <v>#REF!</v>
      </c>
      <c r="Q37">
        <f t="shared" si="2"/>
        <v>0</v>
      </c>
      <c r="S37" t="str">
        <f t="shared" si="3"/>
        <v>19ECE37</v>
      </c>
      <c r="T37">
        <f t="shared" si="4"/>
        <v>0</v>
      </c>
      <c r="U37">
        <f t="shared" si="5"/>
        <v>0</v>
      </c>
      <c r="W37" t="str">
        <f t="shared" si="6"/>
        <v>19ECE37</v>
      </c>
      <c r="X37">
        <f t="shared" si="7"/>
        <v>0</v>
      </c>
      <c r="Y37">
        <f t="shared" si="8"/>
        <v>0</v>
      </c>
      <c r="AA37" t="str">
        <f t="shared" si="9"/>
        <v>19ECE37</v>
      </c>
      <c r="AB37">
        <f t="shared" si="10"/>
        <v>0</v>
      </c>
      <c r="AC37">
        <f t="shared" si="11"/>
        <v>0</v>
      </c>
      <c r="AE37" t="str">
        <f t="shared" si="12"/>
        <v>19ECE37</v>
      </c>
      <c r="AF37">
        <f t="shared" si="13"/>
        <v>0</v>
      </c>
      <c r="AG37">
        <f t="shared" si="14"/>
        <v>0</v>
      </c>
      <c r="AI37" t="str">
        <f t="shared" si="15"/>
        <v>19ECE37</v>
      </c>
      <c r="AJ37">
        <f t="shared" si="16"/>
        <v>0</v>
      </c>
      <c r="AK37">
        <f t="shared" si="17"/>
        <v>0</v>
      </c>
    </row>
    <row r="38" spans="1:37" ht="30" customHeight="1" x14ac:dyDescent="0.45">
      <c r="A38" s="11">
        <v>24</v>
      </c>
      <c r="B38" s="48" t="s">
        <v>127</v>
      </c>
      <c r="C38" s="48" t="s">
        <v>128</v>
      </c>
      <c r="D38" s="49" t="s">
        <v>129</v>
      </c>
      <c r="E38" s="17"/>
      <c r="F38" s="17"/>
      <c r="G38" s="17"/>
      <c r="H38" s="17"/>
      <c r="I38" s="16"/>
      <c r="J38" s="15"/>
      <c r="K38" s="45">
        <f t="shared" ref="K38" si="19">SUM(E38:J38)</f>
        <v>0</v>
      </c>
      <c r="O38" t="str">
        <f t="shared" si="1"/>
        <v>19ECE38</v>
      </c>
      <c r="P38" t="e">
        <f>#REF!</f>
        <v>#REF!</v>
      </c>
      <c r="Q38">
        <f t="shared" si="2"/>
        <v>0</v>
      </c>
      <c r="S38" t="str">
        <f t="shared" si="3"/>
        <v>19ECE38</v>
      </c>
      <c r="T38">
        <f t="shared" si="4"/>
        <v>0</v>
      </c>
      <c r="U38">
        <f t="shared" si="5"/>
        <v>0</v>
      </c>
      <c r="W38" t="str">
        <f t="shared" si="6"/>
        <v>19ECE38</v>
      </c>
      <c r="X38">
        <f t="shared" si="7"/>
        <v>0</v>
      </c>
      <c r="Y38">
        <f t="shared" si="8"/>
        <v>0</v>
      </c>
      <c r="AA38" t="str">
        <f t="shared" si="9"/>
        <v>19ECE38</v>
      </c>
      <c r="AB38">
        <f t="shared" si="10"/>
        <v>0</v>
      </c>
      <c r="AC38">
        <f t="shared" si="11"/>
        <v>0</v>
      </c>
      <c r="AE38" t="str">
        <f t="shared" si="12"/>
        <v>19ECE38</v>
      </c>
      <c r="AF38">
        <f t="shared" si="13"/>
        <v>0</v>
      </c>
      <c r="AG38">
        <f t="shared" si="14"/>
        <v>0</v>
      </c>
      <c r="AI38" t="str">
        <f t="shared" si="15"/>
        <v>19ECE38</v>
      </c>
      <c r="AJ38">
        <f t="shared" si="16"/>
        <v>0</v>
      </c>
      <c r="AK38">
        <f t="shared" si="17"/>
        <v>0</v>
      </c>
    </row>
    <row r="44" spans="1:37" x14ac:dyDescent="0.35">
      <c r="A44" t="s">
        <v>6</v>
      </c>
      <c r="G44" t="s">
        <v>6</v>
      </c>
    </row>
    <row r="45" spans="1:37" ht="18.5" x14ac:dyDescent="0.45">
      <c r="A45" s="1" t="s">
        <v>4</v>
      </c>
      <c r="B45" s="1"/>
      <c r="C45" s="2"/>
      <c r="G45" s="1" t="s">
        <v>5</v>
      </c>
      <c r="H45" s="2"/>
    </row>
    <row r="48" spans="1:37" x14ac:dyDescent="0.35">
      <c r="A48" s="9" t="s">
        <v>7</v>
      </c>
      <c r="B48" s="9"/>
    </row>
  </sheetData>
  <mergeCells count="12">
    <mergeCell ref="E8:J8"/>
    <mergeCell ref="A8:D9"/>
    <mergeCell ref="E14:K14"/>
    <mergeCell ref="C6:D6"/>
    <mergeCell ref="H6:K6"/>
    <mergeCell ref="I7:K7"/>
    <mergeCell ref="C7:F7"/>
    <mergeCell ref="A1:K1"/>
    <mergeCell ref="A2:K2"/>
    <mergeCell ref="C3:K3"/>
    <mergeCell ref="F4:K4"/>
    <mergeCell ref="C5:K5"/>
  </mergeCells>
  <dataValidations count="2">
    <dataValidation type="textLength" allowBlank="1" showInputMessage="1" showErrorMessage="1" errorTitle="Linked Value" error="Entering data in this cell may cause error. " promptTitle="Linked Value" prompt="This cell is linked with Mid Term Award, kindly do changes in Mid Term award only, that will reflect here automatically" sqref="A3:K7 B15:D38" xr:uid="{00000000-0002-0000-0200-000000000000}">
      <formula1>2000</formula1>
      <formula2>4000</formula2>
    </dataValidation>
    <dataValidation type="whole" allowBlank="1" showInputMessage="1" showErrorMessage="1" errorTitle="Formula" error="Entering data in this cell may cause error in calculation. " promptTitle="Formula" prompt="This cell contains formula, kindly do not enter any value in this cell." sqref="K15:K38" xr:uid="{00000000-0002-0000-0200-000001000000}">
      <formula1>200</formula1>
      <formula2>1000</formula2>
    </dataValidation>
  </dataValidations>
  <pageMargins left="0.45" right="0.45" top="0.75" bottom="0.75" header="0.3" footer="0.3"/>
  <pageSetup orientation="portrait" r:id="rId1"/>
  <headerFooter>
    <oddFooter>&amp;C&amp;"-,Bold"&amp;P/&amp;N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V50"/>
  <sheetViews>
    <sheetView tabSelected="1" view="pageBreakPreview" topLeftCell="A11" zoomScaleNormal="100" zoomScaleSheetLayoutView="100" workbookViewId="0">
      <selection activeCell="O15" sqref="O15"/>
    </sheetView>
  </sheetViews>
  <sheetFormatPr defaultRowHeight="14.5" outlineLevelCol="1" x14ac:dyDescent="0.35"/>
  <cols>
    <col min="1" max="1" width="7.7265625" customWidth="1"/>
    <col min="2" max="2" width="9.453125" customWidth="1"/>
    <col min="3" max="3" width="16.26953125" customWidth="1"/>
    <col min="4" max="4" width="15.1796875" customWidth="1"/>
    <col min="5" max="6" width="4.7265625" style="18" customWidth="1"/>
    <col min="7" max="9" width="4.7265625" customWidth="1"/>
    <col min="10" max="10" width="14.7265625" customWidth="1"/>
    <col min="11" max="12" width="4.7265625" customWidth="1"/>
    <col min="13" max="13" width="9.1796875" style="18"/>
    <col min="17" max="47" width="0" hidden="1" customWidth="1" outlineLevel="1"/>
    <col min="48" max="48" width="9.1796875" collapsed="1"/>
  </cols>
  <sheetData>
    <row r="1" spans="1:47" ht="22.5" x14ac:dyDescent="0.45">
      <c r="A1" s="179" t="s">
        <v>0</v>
      </c>
      <c r="B1" s="179"/>
      <c r="C1" s="179"/>
      <c r="D1" s="179"/>
      <c r="E1" s="179"/>
      <c r="F1" s="179"/>
      <c r="G1" s="179"/>
      <c r="H1" s="179"/>
      <c r="I1" s="179"/>
      <c r="J1" s="179"/>
      <c r="K1" s="179"/>
      <c r="L1" s="179"/>
      <c r="M1" s="179"/>
    </row>
    <row r="2" spans="1:47" ht="19" x14ac:dyDescent="0.35">
      <c r="A2" s="159" t="s">
        <v>24</v>
      </c>
      <c r="B2" s="159"/>
      <c r="C2" s="159"/>
      <c r="D2" s="159"/>
      <c r="E2" s="159"/>
      <c r="F2" s="159"/>
      <c r="G2" s="159"/>
      <c r="H2" s="159"/>
      <c r="I2" s="159"/>
      <c r="J2" s="159"/>
      <c r="K2" s="159"/>
      <c r="L2" s="159"/>
      <c r="M2" s="159"/>
    </row>
    <row r="3" spans="1:47" ht="30" customHeight="1" x14ac:dyDescent="0.35">
      <c r="A3" s="31" t="s">
        <v>33</v>
      </c>
      <c r="B3" s="29"/>
      <c r="C3" s="149">
        <f>'Mid Term Award'!$C$3</f>
        <v>0</v>
      </c>
      <c r="D3" s="149"/>
      <c r="E3" s="149"/>
      <c r="F3" s="149"/>
      <c r="G3" s="149"/>
      <c r="H3" s="149"/>
      <c r="I3" s="149"/>
      <c r="J3" s="149"/>
      <c r="K3" s="149"/>
      <c r="L3" s="149"/>
      <c r="M3" s="149"/>
    </row>
    <row r="4" spans="1:47" ht="30" customHeight="1" x14ac:dyDescent="0.35">
      <c r="A4" s="31" t="s">
        <v>9</v>
      </c>
      <c r="B4" s="27"/>
      <c r="C4" s="148">
        <f>'Mid Term Award'!$C$4</f>
        <v>0</v>
      </c>
      <c r="D4" s="148"/>
      <c r="E4" s="148"/>
      <c r="F4" s="148"/>
      <c r="G4" s="31"/>
      <c r="H4" s="35" t="s">
        <v>10</v>
      </c>
      <c r="I4" s="152">
        <f>'Mid Term Award'!$E$4</f>
        <v>0</v>
      </c>
      <c r="J4" s="152"/>
      <c r="K4" s="152"/>
      <c r="L4" s="152"/>
      <c r="M4" s="152"/>
    </row>
    <row r="5" spans="1:47" ht="30" customHeight="1" x14ac:dyDescent="0.35">
      <c r="A5" s="14" t="s">
        <v>31</v>
      </c>
      <c r="B5" s="14"/>
      <c r="C5" s="148">
        <f>'Mid Term Award'!$C$5</f>
        <v>0</v>
      </c>
      <c r="D5" s="148"/>
      <c r="E5" s="148"/>
      <c r="F5" s="148"/>
      <c r="G5" s="148"/>
      <c r="H5" s="148"/>
      <c r="I5" s="148"/>
      <c r="J5" s="148"/>
      <c r="K5" s="148"/>
      <c r="L5" s="148"/>
      <c r="M5" s="148"/>
    </row>
    <row r="6" spans="1:47" ht="30" customHeight="1" x14ac:dyDescent="0.35">
      <c r="A6" s="13" t="s">
        <v>25</v>
      </c>
      <c r="B6" s="26"/>
      <c r="C6" s="25">
        <f>'Mid Term Award'!$C$6</f>
        <v>0</v>
      </c>
      <c r="D6" s="32"/>
      <c r="E6" s="13" t="s">
        <v>26</v>
      </c>
      <c r="F6" s="31"/>
      <c r="G6" s="31"/>
      <c r="H6" s="168">
        <f>'Mid Term Award'!$E$6</f>
        <v>0</v>
      </c>
      <c r="I6" s="168"/>
      <c r="J6" s="168"/>
      <c r="K6" s="168"/>
      <c r="L6" s="168"/>
      <c r="M6" s="168"/>
    </row>
    <row r="7" spans="1:47" ht="30" customHeight="1" x14ac:dyDescent="0.35">
      <c r="A7" s="13" t="s">
        <v>11</v>
      </c>
      <c r="B7" s="26"/>
      <c r="C7" s="150">
        <f>'Mid Term Award'!$C$7</f>
        <v>0</v>
      </c>
      <c r="D7" s="150"/>
      <c r="E7" s="31" t="s">
        <v>28</v>
      </c>
      <c r="F7" s="26"/>
      <c r="G7" s="175">
        <f>'Mid Term Award'!$G$7</f>
        <v>0</v>
      </c>
      <c r="H7" s="176"/>
      <c r="I7" s="176"/>
      <c r="J7" s="176"/>
      <c r="K7" s="176"/>
      <c r="L7" s="176"/>
      <c r="M7" s="176"/>
    </row>
    <row r="8" spans="1:47" ht="26.25" customHeight="1" thickBot="1" x14ac:dyDescent="0.4">
      <c r="A8" s="186" t="s">
        <v>12</v>
      </c>
      <c r="B8" s="186"/>
      <c r="C8" s="186"/>
      <c r="D8" s="186"/>
      <c r="E8" s="186"/>
      <c r="F8" s="186"/>
      <c r="G8" s="186"/>
      <c r="H8" s="186"/>
      <c r="I8" s="186"/>
      <c r="J8" s="186"/>
      <c r="K8" s="186"/>
      <c r="L8" s="186"/>
      <c r="M8" s="186"/>
    </row>
    <row r="9" spans="1:47" ht="37.5" customHeight="1" x14ac:dyDescent="0.35">
      <c r="A9" s="180"/>
      <c r="B9" s="180"/>
      <c r="C9" s="177"/>
      <c r="D9" s="72"/>
      <c r="E9" s="182" t="s">
        <v>23</v>
      </c>
      <c r="F9" s="183"/>
      <c r="G9" s="183"/>
      <c r="H9" s="185"/>
      <c r="I9" s="182" t="s">
        <v>22</v>
      </c>
      <c r="J9" s="183"/>
      <c r="K9" s="183"/>
      <c r="L9" s="184"/>
      <c r="M9" s="73" t="s">
        <v>21</v>
      </c>
    </row>
    <row r="10" spans="1:47" ht="17.5" x14ac:dyDescent="0.35">
      <c r="A10" s="181"/>
      <c r="B10" s="181"/>
      <c r="C10" s="178"/>
      <c r="D10" s="74"/>
      <c r="E10" s="75">
        <v>1</v>
      </c>
      <c r="F10" s="75">
        <v>2</v>
      </c>
      <c r="G10" s="76">
        <v>3</v>
      </c>
      <c r="H10" s="76">
        <v>4</v>
      </c>
      <c r="I10" s="77">
        <v>1</v>
      </c>
      <c r="J10" s="78">
        <v>2</v>
      </c>
      <c r="K10" s="76">
        <v>3</v>
      </c>
      <c r="L10" s="77">
        <v>4</v>
      </c>
      <c r="M10" s="79">
        <v>20</v>
      </c>
    </row>
    <row r="11" spans="1:47" ht="17.5" x14ac:dyDescent="0.35">
      <c r="A11" s="85"/>
      <c r="B11" s="85"/>
      <c r="C11" s="60" t="s">
        <v>52</v>
      </c>
      <c r="D11" s="80"/>
      <c r="E11" s="81"/>
      <c r="F11" s="83"/>
      <c r="G11" s="58"/>
      <c r="H11" s="58"/>
      <c r="I11" s="58">
        <v>10</v>
      </c>
      <c r="J11" s="58">
        <v>10</v>
      </c>
      <c r="K11" s="58"/>
      <c r="L11" s="84"/>
      <c r="M11" s="85"/>
    </row>
    <row r="12" spans="1:47" ht="17.5" x14ac:dyDescent="0.35">
      <c r="A12" s="85"/>
      <c r="B12" s="85"/>
      <c r="C12" s="171" t="s">
        <v>19</v>
      </c>
      <c r="D12" s="172"/>
      <c r="E12" s="83"/>
      <c r="F12" s="83"/>
      <c r="G12" s="58"/>
      <c r="H12" s="58"/>
      <c r="I12" s="58"/>
      <c r="J12" s="58"/>
      <c r="K12" s="58"/>
      <c r="L12" s="84"/>
      <c r="M12" s="85"/>
    </row>
    <row r="13" spans="1:47" ht="17.5" x14ac:dyDescent="0.35">
      <c r="A13" s="85"/>
      <c r="B13" s="85"/>
      <c r="C13" s="171" t="s">
        <v>36</v>
      </c>
      <c r="D13" s="172"/>
      <c r="E13" s="83"/>
      <c r="F13" s="83"/>
      <c r="G13" s="58"/>
      <c r="H13" s="58"/>
      <c r="I13" s="58"/>
      <c r="J13" s="58"/>
      <c r="K13" s="58"/>
      <c r="L13" s="84"/>
      <c r="M13" s="85"/>
    </row>
    <row r="14" spans="1:47" ht="17.5" x14ac:dyDescent="0.35">
      <c r="A14" s="85"/>
      <c r="B14" s="85"/>
      <c r="C14" s="171" t="s">
        <v>38</v>
      </c>
      <c r="D14" s="172"/>
      <c r="E14" s="83"/>
      <c r="F14" s="83"/>
      <c r="G14" s="58"/>
      <c r="H14" s="58"/>
      <c r="I14" s="58"/>
      <c r="J14" s="58"/>
      <c r="K14" s="58"/>
      <c r="L14" s="84"/>
      <c r="M14" s="85"/>
      <c r="Q14" t="s">
        <v>54</v>
      </c>
      <c r="R14" s="53" t="s">
        <v>53</v>
      </c>
      <c r="S14" t="s">
        <v>55</v>
      </c>
      <c r="U14" t="s">
        <v>54</v>
      </c>
      <c r="V14" s="53" t="s">
        <v>53</v>
      </c>
      <c r="W14" t="s">
        <v>55</v>
      </c>
      <c r="Y14" t="s">
        <v>54</v>
      </c>
      <c r="Z14" s="53" t="s">
        <v>53</v>
      </c>
      <c r="AA14" t="s">
        <v>55</v>
      </c>
      <c r="AC14" t="s">
        <v>54</v>
      </c>
      <c r="AD14" s="53" t="s">
        <v>53</v>
      </c>
      <c r="AE14" t="s">
        <v>55</v>
      </c>
      <c r="AG14" t="s">
        <v>54</v>
      </c>
      <c r="AH14" s="53" t="s">
        <v>53</v>
      </c>
      <c r="AI14" t="s">
        <v>55</v>
      </c>
      <c r="AK14" t="s">
        <v>54</v>
      </c>
      <c r="AL14" s="53" t="s">
        <v>53</v>
      </c>
      <c r="AM14" t="s">
        <v>55</v>
      </c>
      <c r="AO14" t="s">
        <v>54</v>
      </c>
      <c r="AP14" s="53" t="s">
        <v>53</v>
      </c>
      <c r="AQ14" t="s">
        <v>55</v>
      </c>
      <c r="AS14" t="s">
        <v>54</v>
      </c>
      <c r="AT14" s="53" t="s">
        <v>53</v>
      </c>
      <c r="AU14" t="s">
        <v>55</v>
      </c>
    </row>
    <row r="15" spans="1:47" ht="26.5" thickBot="1" x14ac:dyDescent="0.4">
      <c r="A15" s="86" t="s">
        <v>57</v>
      </c>
      <c r="B15" s="87" t="s">
        <v>3</v>
      </c>
      <c r="C15" s="88" t="s">
        <v>16</v>
      </c>
      <c r="D15" s="88" t="s">
        <v>15</v>
      </c>
      <c r="E15" s="173" t="s">
        <v>58</v>
      </c>
      <c r="F15" s="173"/>
      <c r="G15" s="173"/>
      <c r="H15" s="173"/>
      <c r="I15" s="173"/>
      <c r="J15" s="173"/>
      <c r="K15" s="173"/>
      <c r="L15" s="174"/>
      <c r="M15" s="89"/>
      <c r="R15" s="53"/>
      <c r="V15" s="53"/>
      <c r="Z15" s="53"/>
      <c r="AD15" s="53"/>
      <c r="AH15" s="53"/>
      <c r="AL15" s="53"/>
      <c r="AP15" s="53"/>
      <c r="AT15" s="53"/>
    </row>
    <row r="16" spans="1:47" ht="30" customHeight="1" x14ac:dyDescent="0.45">
      <c r="A16" s="44">
        <v>1</v>
      </c>
      <c r="B16" s="48" t="s">
        <v>61</v>
      </c>
      <c r="C16" s="48" t="s">
        <v>62</v>
      </c>
      <c r="D16" s="52" t="s">
        <v>63</v>
      </c>
      <c r="E16" s="40">
        <v>0</v>
      </c>
      <c r="F16" s="39">
        <v>0</v>
      </c>
      <c r="G16" s="39">
        <v>0</v>
      </c>
      <c r="H16" s="42">
        <v>0</v>
      </c>
      <c r="I16" s="40">
        <v>7</v>
      </c>
      <c r="J16" s="39" t="s">
        <v>132</v>
      </c>
      <c r="K16" s="39">
        <v>0</v>
      </c>
      <c r="L16" s="41">
        <v>0</v>
      </c>
      <c r="M16" s="46">
        <f t="shared" ref="M16:M34" si="0">SUM(E16:L16)</f>
        <v>7</v>
      </c>
      <c r="Q16" t="str">
        <f t="shared" ref="Q16:Q39" si="1">$B16</f>
        <v>19ECE02</v>
      </c>
      <c r="R16">
        <f t="shared" ref="R16:R39" si="2">E$13</f>
        <v>0</v>
      </c>
      <c r="S16">
        <f t="shared" ref="S16:S39" si="3">E16</f>
        <v>0</v>
      </c>
      <c r="U16" t="str">
        <f t="shared" ref="U16:U39" si="4">$B16</f>
        <v>19ECE02</v>
      </c>
      <c r="V16">
        <f t="shared" ref="V16:V39" si="5">F$13</f>
        <v>0</v>
      </c>
      <c r="W16">
        <f t="shared" ref="W16:W39" si="6">F16</f>
        <v>0</v>
      </c>
      <c r="Y16" t="str">
        <f t="shared" ref="Y16:Y39" si="7">$B16</f>
        <v>19ECE02</v>
      </c>
      <c r="Z16">
        <f t="shared" ref="Z16:Z39" si="8">G$13</f>
        <v>0</v>
      </c>
      <c r="AA16">
        <f t="shared" ref="AA16:AA39" si="9">G16</f>
        <v>0</v>
      </c>
      <c r="AC16" t="str">
        <f t="shared" ref="AC16:AC39" si="10">$B16</f>
        <v>19ECE02</v>
      </c>
      <c r="AD16">
        <f t="shared" ref="AD16:AD39" si="11">H$13</f>
        <v>0</v>
      </c>
      <c r="AE16">
        <f t="shared" ref="AE16:AE39" si="12">H16</f>
        <v>0</v>
      </c>
      <c r="AG16" t="str">
        <f t="shared" ref="AG16:AG39" si="13">$B16</f>
        <v>19ECE02</v>
      </c>
      <c r="AH16">
        <f t="shared" ref="AH16:AH39" si="14">I$13</f>
        <v>0</v>
      </c>
      <c r="AI16">
        <f t="shared" ref="AI16:AI39" si="15">I16</f>
        <v>7</v>
      </c>
      <c r="AK16" t="str">
        <f t="shared" ref="AK16:AK39" si="16">$B16</f>
        <v>19ECE02</v>
      </c>
      <c r="AL16">
        <f t="shared" ref="AL16:AL39" si="17">J$13</f>
        <v>0</v>
      </c>
      <c r="AM16" t="str">
        <f t="shared" ref="AM16:AM39" si="18">J16</f>
        <v>manual Submitted</v>
      </c>
      <c r="AO16" t="str">
        <f t="shared" ref="AO16:AO39" si="19">$B16</f>
        <v>19ECE02</v>
      </c>
      <c r="AP16">
        <f t="shared" ref="AP16:AP39" si="20">K$13</f>
        <v>0</v>
      </c>
      <c r="AQ16">
        <f t="shared" ref="AQ16:AQ39" si="21">K16</f>
        <v>0</v>
      </c>
      <c r="AS16" t="str">
        <f t="shared" ref="AS16:AS39" si="22">$B16</f>
        <v>19ECE02</v>
      </c>
      <c r="AT16">
        <f t="shared" ref="AT16:AT39" si="23">L$13</f>
        <v>0</v>
      </c>
      <c r="AU16">
        <f t="shared" ref="AU16:AU39" si="24">L16</f>
        <v>0</v>
      </c>
    </row>
    <row r="17" spans="1:47" ht="30" customHeight="1" x14ac:dyDescent="0.45">
      <c r="A17" s="44">
        <v>2</v>
      </c>
      <c r="B17" s="48" t="s">
        <v>64</v>
      </c>
      <c r="C17" s="48" t="s">
        <v>65</v>
      </c>
      <c r="D17" s="52" t="s">
        <v>66</v>
      </c>
      <c r="E17" s="40">
        <v>0</v>
      </c>
      <c r="F17" s="39">
        <v>0</v>
      </c>
      <c r="G17" s="39">
        <v>0</v>
      </c>
      <c r="H17" s="42">
        <v>0</v>
      </c>
      <c r="I17" s="40">
        <v>9</v>
      </c>
      <c r="J17" s="39" t="s">
        <v>132</v>
      </c>
      <c r="K17" s="39">
        <v>0</v>
      </c>
      <c r="L17" s="41">
        <v>0</v>
      </c>
      <c r="M17" s="46">
        <f t="shared" si="0"/>
        <v>9</v>
      </c>
      <c r="Q17" t="str">
        <f t="shared" si="1"/>
        <v>19ECE03</v>
      </c>
      <c r="R17">
        <f t="shared" si="2"/>
        <v>0</v>
      </c>
      <c r="S17">
        <f t="shared" si="3"/>
        <v>0</v>
      </c>
      <c r="U17" t="str">
        <f t="shared" si="4"/>
        <v>19ECE03</v>
      </c>
      <c r="V17">
        <f t="shared" si="5"/>
        <v>0</v>
      </c>
      <c r="W17">
        <f t="shared" si="6"/>
        <v>0</v>
      </c>
      <c r="Y17" t="str">
        <f t="shared" si="7"/>
        <v>19ECE03</v>
      </c>
      <c r="Z17">
        <f t="shared" si="8"/>
        <v>0</v>
      </c>
      <c r="AA17">
        <f t="shared" si="9"/>
        <v>0</v>
      </c>
      <c r="AC17" t="str">
        <f t="shared" si="10"/>
        <v>19ECE03</v>
      </c>
      <c r="AD17">
        <f t="shared" si="11"/>
        <v>0</v>
      </c>
      <c r="AE17">
        <f t="shared" si="12"/>
        <v>0</v>
      </c>
      <c r="AG17" t="str">
        <f t="shared" si="13"/>
        <v>19ECE03</v>
      </c>
      <c r="AH17">
        <f t="shared" si="14"/>
        <v>0</v>
      </c>
      <c r="AI17">
        <f t="shared" si="15"/>
        <v>9</v>
      </c>
      <c r="AK17" t="str">
        <f t="shared" si="16"/>
        <v>19ECE03</v>
      </c>
      <c r="AL17">
        <f t="shared" si="17"/>
        <v>0</v>
      </c>
      <c r="AM17" t="str">
        <f t="shared" si="18"/>
        <v>manual Submitted</v>
      </c>
      <c r="AO17" t="str">
        <f t="shared" si="19"/>
        <v>19ECE03</v>
      </c>
      <c r="AP17">
        <f t="shared" si="20"/>
        <v>0</v>
      </c>
      <c r="AQ17">
        <f t="shared" si="21"/>
        <v>0</v>
      </c>
      <c r="AS17" t="str">
        <f t="shared" si="22"/>
        <v>19ECE03</v>
      </c>
      <c r="AT17">
        <f t="shared" si="23"/>
        <v>0</v>
      </c>
      <c r="AU17">
        <f t="shared" si="24"/>
        <v>0</v>
      </c>
    </row>
    <row r="18" spans="1:47" ht="30" customHeight="1" x14ac:dyDescent="0.45">
      <c r="A18" s="44">
        <v>3</v>
      </c>
      <c r="B18" s="48" t="s">
        <v>67</v>
      </c>
      <c r="C18" s="48" t="s">
        <v>68</v>
      </c>
      <c r="D18" s="52" t="s">
        <v>69</v>
      </c>
      <c r="E18" s="40">
        <v>0</v>
      </c>
      <c r="F18" s="39">
        <v>0</v>
      </c>
      <c r="G18" s="39">
        <v>0</v>
      </c>
      <c r="H18" s="42">
        <v>0</v>
      </c>
      <c r="I18" s="40">
        <v>6</v>
      </c>
      <c r="J18" s="39" t="s">
        <v>132</v>
      </c>
      <c r="K18" s="39">
        <v>0</v>
      </c>
      <c r="L18" s="41">
        <v>0</v>
      </c>
      <c r="M18" s="46">
        <f t="shared" si="0"/>
        <v>6</v>
      </c>
      <c r="Q18" t="str">
        <f t="shared" si="1"/>
        <v>19ECE04</v>
      </c>
      <c r="R18">
        <f t="shared" si="2"/>
        <v>0</v>
      </c>
      <c r="S18">
        <f t="shared" si="3"/>
        <v>0</v>
      </c>
      <c r="U18" t="str">
        <f t="shared" si="4"/>
        <v>19ECE04</v>
      </c>
      <c r="V18">
        <f t="shared" si="5"/>
        <v>0</v>
      </c>
      <c r="W18">
        <f t="shared" si="6"/>
        <v>0</v>
      </c>
      <c r="Y18" t="str">
        <f t="shared" si="7"/>
        <v>19ECE04</v>
      </c>
      <c r="Z18">
        <f t="shared" si="8"/>
        <v>0</v>
      </c>
      <c r="AA18">
        <f t="shared" si="9"/>
        <v>0</v>
      </c>
      <c r="AC18" t="str">
        <f t="shared" si="10"/>
        <v>19ECE04</v>
      </c>
      <c r="AD18">
        <f t="shared" si="11"/>
        <v>0</v>
      </c>
      <c r="AE18">
        <f t="shared" si="12"/>
        <v>0</v>
      </c>
      <c r="AG18" t="str">
        <f t="shared" si="13"/>
        <v>19ECE04</v>
      </c>
      <c r="AH18">
        <f t="shared" si="14"/>
        <v>0</v>
      </c>
      <c r="AI18">
        <f t="shared" si="15"/>
        <v>6</v>
      </c>
      <c r="AK18" t="str">
        <f t="shared" si="16"/>
        <v>19ECE04</v>
      </c>
      <c r="AL18">
        <f t="shared" si="17"/>
        <v>0</v>
      </c>
      <c r="AM18" t="str">
        <f t="shared" si="18"/>
        <v>manual Submitted</v>
      </c>
      <c r="AO18" t="str">
        <f t="shared" si="19"/>
        <v>19ECE04</v>
      </c>
      <c r="AP18">
        <f t="shared" si="20"/>
        <v>0</v>
      </c>
      <c r="AQ18">
        <f t="shared" si="21"/>
        <v>0</v>
      </c>
      <c r="AS18" t="str">
        <f t="shared" si="22"/>
        <v>19ECE04</v>
      </c>
      <c r="AT18">
        <f t="shared" si="23"/>
        <v>0</v>
      </c>
      <c r="AU18">
        <f t="shared" si="24"/>
        <v>0</v>
      </c>
    </row>
    <row r="19" spans="1:47" ht="30" customHeight="1" x14ac:dyDescent="0.45">
      <c r="A19" s="44">
        <v>4</v>
      </c>
      <c r="B19" s="48" t="s">
        <v>70</v>
      </c>
      <c r="C19" s="48" t="s">
        <v>71</v>
      </c>
      <c r="D19" s="52" t="s">
        <v>72</v>
      </c>
      <c r="E19" s="40">
        <v>0</v>
      </c>
      <c r="F19" s="39">
        <v>0</v>
      </c>
      <c r="G19" s="39">
        <v>0</v>
      </c>
      <c r="H19" s="42">
        <v>0</v>
      </c>
      <c r="I19" s="40">
        <v>7</v>
      </c>
      <c r="J19" s="39" t="s">
        <v>132</v>
      </c>
      <c r="K19" s="39">
        <v>0</v>
      </c>
      <c r="L19" s="41">
        <v>0</v>
      </c>
      <c r="M19" s="46">
        <f t="shared" si="0"/>
        <v>7</v>
      </c>
      <c r="Q19" t="str">
        <f t="shared" si="1"/>
        <v>19ECE05</v>
      </c>
      <c r="R19">
        <f t="shared" si="2"/>
        <v>0</v>
      </c>
      <c r="S19">
        <f t="shared" si="3"/>
        <v>0</v>
      </c>
      <c r="U19" t="str">
        <f t="shared" si="4"/>
        <v>19ECE05</v>
      </c>
      <c r="V19">
        <f t="shared" si="5"/>
        <v>0</v>
      </c>
      <c r="W19">
        <f t="shared" si="6"/>
        <v>0</v>
      </c>
      <c r="Y19" t="str">
        <f t="shared" si="7"/>
        <v>19ECE05</v>
      </c>
      <c r="Z19">
        <f t="shared" si="8"/>
        <v>0</v>
      </c>
      <c r="AA19">
        <f t="shared" si="9"/>
        <v>0</v>
      </c>
      <c r="AC19" t="str">
        <f t="shared" si="10"/>
        <v>19ECE05</v>
      </c>
      <c r="AD19">
        <f t="shared" si="11"/>
        <v>0</v>
      </c>
      <c r="AE19">
        <f t="shared" si="12"/>
        <v>0</v>
      </c>
      <c r="AG19" t="str">
        <f t="shared" si="13"/>
        <v>19ECE05</v>
      </c>
      <c r="AH19">
        <f t="shared" si="14"/>
        <v>0</v>
      </c>
      <c r="AI19">
        <f t="shared" si="15"/>
        <v>7</v>
      </c>
      <c r="AK19" t="str">
        <f t="shared" si="16"/>
        <v>19ECE05</v>
      </c>
      <c r="AL19">
        <f t="shared" si="17"/>
        <v>0</v>
      </c>
      <c r="AM19" t="str">
        <f t="shared" si="18"/>
        <v>manual Submitted</v>
      </c>
      <c r="AO19" t="str">
        <f t="shared" si="19"/>
        <v>19ECE05</v>
      </c>
      <c r="AP19">
        <f t="shared" si="20"/>
        <v>0</v>
      </c>
      <c r="AQ19">
        <f t="shared" si="21"/>
        <v>0</v>
      </c>
      <c r="AS19" t="str">
        <f t="shared" si="22"/>
        <v>19ECE05</v>
      </c>
      <c r="AT19">
        <f t="shared" si="23"/>
        <v>0</v>
      </c>
      <c r="AU19">
        <f t="shared" si="24"/>
        <v>0</v>
      </c>
    </row>
    <row r="20" spans="1:47" ht="30" customHeight="1" x14ac:dyDescent="0.45">
      <c r="A20" s="44">
        <v>5</v>
      </c>
      <c r="B20" s="48" t="s">
        <v>73</v>
      </c>
      <c r="C20" s="48" t="s">
        <v>74</v>
      </c>
      <c r="D20" s="52" t="s">
        <v>75</v>
      </c>
      <c r="E20" s="40">
        <v>0</v>
      </c>
      <c r="F20" s="39">
        <v>0</v>
      </c>
      <c r="G20" s="39">
        <v>0</v>
      </c>
      <c r="H20" s="42">
        <v>0</v>
      </c>
      <c r="I20" s="40">
        <v>6</v>
      </c>
      <c r="J20" s="39" t="s">
        <v>132</v>
      </c>
      <c r="K20" s="39">
        <v>0</v>
      </c>
      <c r="L20" s="41">
        <v>0</v>
      </c>
      <c r="M20" s="46">
        <f t="shared" si="0"/>
        <v>6</v>
      </c>
      <c r="Q20" t="str">
        <f t="shared" si="1"/>
        <v>19ECE07</v>
      </c>
      <c r="R20">
        <f t="shared" si="2"/>
        <v>0</v>
      </c>
      <c r="S20">
        <f t="shared" si="3"/>
        <v>0</v>
      </c>
      <c r="U20" t="str">
        <f t="shared" si="4"/>
        <v>19ECE07</v>
      </c>
      <c r="V20">
        <f t="shared" si="5"/>
        <v>0</v>
      </c>
      <c r="W20">
        <f t="shared" si="6"/>
        <v>0</v>
      </c>
      <c r="Y20" t="str">
        <f t="shared" si="7"/>
        <v>19ECE07</v>
      </c>
      <c r="Z20">
        <f t="shared" si="8"/>
        <v>0</v>
      </c>
      <c r="AA20">
        <f t="shared" si="9"/>
        <v>0</v>
      </c>
      <c r="AC20" t="str">
        <f t="shared" si="10"/>
        <v>19ECE07</v>
      </c>
      <c r="AD20">
        <f t="shared" si="11"/>
        <v>0</v>
      </c>
      <c r="AE20">
        <f t="shared" si="12"/>
        <v>0</v>
      </c>
      <c r="AG20" t="str">
        <f t="shared" si="13"/>
        <v>19ECE07</v>
      </c>
      <c r="AH20">
        <f t="shared" si="14"/>
        <v>0</v>
      </c>
      <c r="AI20">
        <f t="shared" si="15"/>
        <v>6</v>
      </c>
      <c r="AK20" t="str">
        <f t="shared" si="16"/>
        <v>19ECE07</v>
      </c>
      <c r="AL20">
        <f t="shared" si="17"/>
        <v>0</v>
      </c>
      <c r="AM20" t="str">
        <f t="shared" si="18"/>
        <v>manual Submitted</v>
      </c>
      <c r="AO20" t="str">
        <f t="shared" si="19"/>
        <v>19ECE07</v>
      </c>
      <c r="AP20">
        <f t="shared" si="20"/>
        <v>0</v>
      </c>
      <c r="AQ20">
        <f t="shared" si="21"/>
        <v>0</v>
      </c>
      <c r="AS20" t="str">
        <f t="shared" si="22"/>
        <v>19ECE07</v>
      </c>
      <c r="AT20">
        <f t="shared" si="23"/>
        <v>0</v>
      </c>
      <c r="AU20">
        <f t="shared" si="24"/>
        <v>0</v>
      </c>
    </row>
    <row r="21" spans="1:47" ht="30" customHeight="1" x14ac:dyDescent="0.45">
      <c r="A21" s="44">
        <v>6</v>
      </c>
      <c r="B21" s="48" t="s">
        <v>76</v>
      </c>
      <c r="C21" s="48" t="s">
        <v>77</v>
      </c>
      <c r="D21" s="52" t="s">
        <v>78</v>
      </c>
      <c r="E21" s="40">
        <v>0</v>
      </c>
      <c r="F21" s="39">
        <v>0</v>
      </c>
      <c r="G21" s="39">
        <v>0</v>
      </c>
      <c r="H21" s="42">
        <v>0</v>
      </c>
      <c r="I21" s="40">
        <v>7</v>
      </c>
      <c r="J21" s="39" t="s">
        <v>132</v>
      </c>
      <c r="K21" s="39">
        <v>0</v>
      </c>
      <c r="L21" s="41">
        <v>0</v>
      </c>
      <c r="M21" s="46">
        <f t="shared" si="0"/>
        <v>7</v>
      </c>
      <c r="Q21" t="str">
        <f t="shared" si="1"/>
        <v>19ECE08</v>
      </c>
      <c r="R21">
        <f t="shared" si="2"/>
        <v>0</v>
      </c>
      <c r="S21">
        <f t="shared" si="3"/>
        <v>0</v>
      </c>
      <c r="U21" t="str">
        <f t="shared" si="4"/>
        <v>19ECE08</v>
      </c>
      <c r="V21">
        <f t="shared" si="5"/>
        <v>0</v>
      </c>
      <c r="W21">
        <f t="shared" si="6"/>
        <v>0</v>
      </c>
      <c r="Y21" t="str">
        <f t="shared" si="7"/>
        <v>19ECE08</v>
      </c>
      <c r="Z21">
        <f t="shared" si="8"/>
        <v>0</v>
      </c>
      <c r="AA21">
        <f t="shared" si="9"/>
        <v>0</v>
      </c>
      <c r="AC21" t="str">
        <f t="shared" si="10"/>
        <v>19ECE08</v>
      </c>
      <c r="AD21">
        <f t="shared" si="11"/>
        <v>0</v>
      </c>
      <c r="AE21">
        <f t="shared" si="12"/>
        <v>0</v>
      </c>
      <c r="AG21" t="str">
        <f t="shared" si="13"/>
        <v>19ECE08</v>
      </c>
      <c r="AH21">
        <f t="shared" si="14"/>
        <v>0</v>
      </c>
      <c r="AI21">
        <f t="shared" si="15"/>
        <v>7</v>
      </c>
      <c r="AK21" t="str">
        <f t="shared" si="16"/>
        <v>19ECE08</v>
      </c>
      <c r="AL21">
        <f t="shared" si="17"/>
        <v>0</v>
      </c>
      <c r="AM21" t="str">
        <f t="shared" si="18"/>
        <v>manual Submitted</v>
      </c>
      <c r="AO21" t="str">
        <f t="shared" si="19"/>
        <v>19ECE08</v>
      </c>
      <c r="AP21">
        <f t="shared" si="20"/>
        <v>0</v>
      </c>
      <c r="AQ21">
        <f t="shared" si="21"/>
        <v>0</v>
      </c>
      <c r="AS21" t="str">
        <f t="shared" si="22"/>
        <v>19ECE08</v>
      </c>
      <c r="AT21">
        <f t="shared" si="23"/>
        <v>0</v>
      </c>
      <c r="AU21">
        <f t="shared" si="24"/>
        <v>0</v>
      </c>
    </row>
    <row r="22" spans="1:47" ht="30" customHeight="1" x14ac:dyDescent="0.45">
      <c r="A22" s="44">
        <v>7</v>
      </c>
      <c r="B22" s="48" t="s">
        <v>79</v>
      </c>
      <c r="C22" s="48" t="s">
        <v>80</v>
      </c>
      <c r="D22" s="52" t="s">
        <v>81</v>
      </c>
      <c r="E22" s="40">
        <v>0</v>
      </c>
      <c r="F22" s="39">
        <v>0</v>
      </c>
      <c r="G22" s="39">
        <v>0</v>
      </c>
      <c r="H22" s="42">
        <v>0</v>
      </c>
      <c r="I22" s="40">
        <v>7</v>
      </c>
      <c r="J22" s="39" t="s">
        <v>132</v>
      </c>
      <c r="K22" s="39">
        <v>0</v>
      </c>
      <c r="L22" s="41">
        <v>0</v>
      </c>
      <c r="M22" s="46">
        <f t="shared" si="0"/>
        <v>7</v>
      </c>
      <c r="Q22" t="str">
        <f t="shared" si="1"/>
        <v>19ECE11</v>
      </c>
      <c r="R22">
        <f t="shared" si="2"/>
        <v>0</v>
      </c>
      <c r="S22">
        <f t="shared" si="3"/>
        <v>0</v>
      </c>
      <c r="U22" t="str">
        <f t="shared" si="4"/>
        <v>19ECE11</v>
      </c>
      <c r="V22">
        <f t="shared" si="5"/>
        <v>0</v>
      </c>
      <c r="W22">
        <f t="shared" si="6"/>
        <v>0</v>
      </c>
      <c r="Y22" t="str">
        <f t="shared" si="7"/>
        <v>19ECE11</v>
      </c>
      <c r="Z22">
        <f t="shared" si="8"/>
        <v>0</v>
      </c>
      <c r="AA22">
        <f t="shared" si="9"/>
        <v>0</v>
      </c>
      <c r="AC22" t="str">
        <f t="shared" si="10"/>
        <v>19ECE11</v>
      </c>
      <c r="AD22">
        <f t="shared" si="11"/>
        <v>0</v>
      </c>
      <c r="AE22">
        <f t="shared" si="12"/>
        <v>0</v>
      </c>
      <c r="AG22" t="str">
        <f t="shared" si="13"/>
        <v>19ECE11</v>
      </c>
      <c r="AH22">
        <f t="shared" si="14"/>
        <v>0</v>
      </c>
      <c r="AI22">
        <f t="shared" si="15"/>
        <v>7</v>
      </c>
      <c r="AK22" t="str">
        <f t="shared" si="16"/>
        <v>19ECE11</v>
      </c>
      <c r="AL22">
        <f t="shared" si="17"/>
        <v>0</v>
      </c>
      <c r="AM22" t="str">
        <f t="shared" si="18"/>
        <v>manual Submitted</v>
      </c>
      <c r="AO22" t="str">
        <f t="shared" si="19"/>
        <v>19ECE11</v>
      </c>
      <c r="AP22">
        <f t="shared" si="20"/>
        <v>0</v>
      </c>
      <c r="AQ22">
        <f t="shared" si="21"/>
        <v>0</v>
      </c>
      <c r="AS22" t="str">
        <f t="shared" si="22"/>
        <v>19ECE11</v>
      </c>
      <c r="AT22">
        <f t="shared" si="23"/>
        <v>0</v>
      </c>
      <c r="AU22">
        <f t="shared" si="24"/>
        <v>0</v>
      </c>
    </row>
    <row r="23" spans="1:47" ht="30" customHeight="1" x14ac:dyDescent="0.45">
      <c r="A23" s="44">
        <v>8</v>
      </c>
      <c r="B23" s="48" t="s">
        <v>82</v>
      </c>
      <c r="C23" s="48" t="s">
        <v>83</v>
      </c>
      <c r="D23" s="52" t="s">
        <v>84</v>
      </c>
      <c r="E23" s="40">
        <v>0</v>
      </c>
      <c r="F23" s="39">
        <v>0</v>
      </c>
      <c r="G23" s="39">
        <v>0</v>
      </c>
      <c r="H23" s="42">
        <v>0</v>
      </c>
      <c r="I23" s="40">
        <v>5</v>
      </c>
      <c r="J23" s="39" t="s">
        <v>132</v>
      </c>
      <c r="K23" s="39">
        <v>0</v>
      </c>
      <c r="L23" s="41">
        <v>0</v>
      </c>
      <c r="M23" s="46">
        <f t="shared" si="0"/>
        <v>5</v>
      </c>
      <c r="Q23" t="str">
        <f t="shared" si="1"/>
        <v>19ECE12</v>
      </c>
      <c r="R23">
        <f t="shared" si="2"/>
        <v>0</v>
      </c>
      <c r="S23">
        <f t="shared" si="3"/>
        <v>0</v>
      </c>
      <c r="U23" t="str">
        <f t="shared" si="4"/>
        <v>19ECE12</v>
      </c>
      <c r="V23">
        <f t="shared" si="5"/>
        <v>0</v>
      </c>
      <c r="W23">
        <f t="shared" si="6"/>
        <v>0</v>
      </c>
      <c r="Y23" t="str">
        <f t="shared" si="7"/>
        <v>19ECE12</v>
      </c>
      <c r="Z23">
        <f t="shared" si="8"/>
        <v>0</v>
      </c>
      <c r="AA23">
        <f t="shared" si="9"/>
        <v>0</v>
      </c>
      <c r="AC23" t="str">
        <f t="shared" si="10"/>
        <v>19ECE12</v>
      </c>
      <c r="AD23">
        <f t="shared" si="11"/>
        <v>0</v>
      </c>
      <c r="AE23">
        <f t="shared" si="12"/>
        <v>0</v>
      </c>
      <c r="AG23" t="str">
        <f t="shared" si="13"/>
        <v>19ECE12</v>
      </c>
      <c r="AH23">
        <f t="shared" si="14"/>
        <v>0</v>
      </c>
      <c r="AI23">
        <f t="shared" si="15"/>
        <v>5</v>
      </c>
      <c r="AK23" t="str">
        <f t="shared" si="16"/>
        <v>19ECE12</v>
      </c>
      <c r="AL23">
        <f t="shared" si="17"/>
        <v>0</v>
      </c>
      <c r="AM23" t="str">
        <f t="shared" si="18"/>
        <v>manual Submitted</v>
      </c>
      <c r="AO23" t="str">
        <f t="shared" si="19"/>
        <v>19ECE12</v>
      </c>
      <c r="AP23">
        <f t="shared" si="20"/>
        <v>0</v>
      </c>
      <c r="AQ23">
        <f t="shared" si="21"/>
        <v>0</v>
      </c>
      <c r="AS23" t="str">
        <f t="shared" si="22"/>
        <v>19ECE12</v>
      </c>
      <c r="AT23">
        <f t="shared" si="23"/>
        <v>0</v>
      </c>
      <c r="AU23">
        <f t="shared" si="24"/>
        <v>0</v>
      </c>
    </row>
    <row r="24" spans="1:47" ht="30" customHeight="1" x14ac:dyDescent="0.45">
      <c r="A24" s="44">
        <v>9</v>
      </c>
      <c r="B24" s="48" t="s">
        <v>85</v>
      </c>
      <c r="C24" s="48" t="s">
        <v>80</v>
      </c>
      <c r="D24" s="52" t="s">
        <v>86</v>
      </c>
      <c r="E24" s="40">
        <v>0</v>
      </c>
      <c r="F24" s="39">
        <v>0</v>
      </c>
      <c r="G24" s="39">
        <v>0</v>
      </c>
      <c r="H24" s="42">
        <v>0</v>
      </c>
      <c r="I24" s="40">
        <v>0</v>
      </c>
      <c r="J24" s="39">
        <v>0</v>
      </c>
      <c r="K24" s="39">
        <v>0</v>
      </c>
      <c r="L24" s="41">
        <v>0</v>
      </c>
      <c r="M24" s="46">
        <f t="shared" si="0"/>
        <v>0</v>
      </c>
      <c r="Q24" t="str">
        <f t="shared" si="1"/>
        <v>19ECE15</v>
      </c>
      <c r="R24">
        <f t="shared" si="2"/>
        <v>0</v>
      </c>
      <c r="S24">
        <f t="shared" si="3"/>
        <v>0</v>
      </c>
      <c r="U24" t="str">
        <f t="shared" si="4"/>
        <v>19ECE15</v>
      </c>
      <c r="V24">
        <f t="shared" si="5"/>
        <v>0</v>
      </c>
      <c r="W24">
        <f t="shared" si="6"/>
        <v>0</v>
      </c>
      <c r="Y24" t="str">
        <f t="shared" si="7"/>
        <v>19ECE15</v>
      </c>
      <c r="Z24">
        <f t="shared" si="8"/>
        <v>0</v>
      </c>
      <c r="AA24">
        <f t="shared" si="9"/>
        <v>0</v>
      </c>
      <c r="AC24" t="str">
        <f t="shared" si="10"/>
        <v>19ECE15</v>
      </c>
      <c r="AD24">
        <f t="shared" si="11"/>
        <v>0</v>
      </c>
      <c r="AE24">
        <f t="shared" si="12"/>
        <v>0</v>
      </c>
      <c r="AG24" t="str">
        <f t="shared" si="13"/>
        <v>19ECE15</v>
      </c>
      <c r="AH24">
        <f t="shared" si="14"/>
        <v>0</v>
      </c>
      <c r="AI24">
        <f t="shared" si="15"/>
        <v>0</v>
      </c>
      <c r="AK24" t="str">
        <f t="shared" si="16"/>
        <v>19ECE15</v>
      </c>
      <c r="AL24">
        <f t="shared" si="17"/>
        <v>0</v>
      </c>
      <c r="AM24">
        <f t="shared" si="18"/>
        <v>0</v>
      </c>
      <c r="AO24" t="str">
        <f t="shared" si="19"/>
        <v>19ECE15</v>
      </c>
      <c r="AP24">
        <f t="shared" si="20"/>
        <v>0</v>
      </c>
      <c r="AQ24">
        <f t="shared" si="21"/>
        <v>0</v>
      </c>
      <c r="AS24" t="str">
        <f t="shared" si="22"/>
        <v>19ECE15</v>
      </c>
      <c r="AT24">
        <f t="shared" si="23"/>
        <v>0</v>
      </c>
      <c r="AU24">
        <f t="shared" si="24"/>
        <v>0</v>
      </c>
    </row>
    <row r="25" spans="1:47" ht="30" customHeight="1" x14ac:dyDescent="0.45">
      <c r="A25" s="44">
        <v>10</v>
      </c>
      <c r="B25" s="48" t="s">
        <v>87</v>
      </c>
      <c r="C25" s="48" t="s">
        <v>88</v>
      </c>
      <c r="D25" s="52" t="s">
        <v>89</v>
      </c>
      <c r="E25" s="40">
        <v>0</v>
      </c>
      <c r="F25" s="39">
        <v>0</v>
      </c>
      <c r="G25" s="39">
        <v>0</v>
      </c>
      <c r="H25" s="42">
        <v>0</v>
      </c>
      <c r="I25" s="40">
        <v>9</v>
      </c>
      <c r="J25" s="39" t="s">
        <v>132</v>
      </c>
      <c r="K25" s="39">
        <v>0</v>
      </c>
      <c r="L25" s="41">
        <v>0</v>
      </c>
      <c r="M25" s="46">
        <f t="shared" si="0"/>
        <v>9</v>
      </c>
      <c r="Q25" t="str">
        <f t="shared" si="1"/>
        <v>19ECE16</v>
      </c>
      <c r="R25">
        <f t="shared" si="2"/>
        <v>0</v>
      </c>
      <c r="S25">
        <f t="shared" si="3"/>
        <v>0</v>
      </c>
      <c r="U25" t="str">
        <f t="shared" si="4"/>
        <v>19ECE16</v>
      </c>
      <c r="V25">
        <f t="shared" si="5"/>
        <v>0</v>
      </c>
      <c r="W25">
        <f t="shared" si="6"/>
        <v>0</v>
      </c>
      <c r="Y25" t="str">
        <f t="shared" si="7"/>
        <v>19ECE16</v>
      </c>
      <c r="Z25">
        <f t="shared" si="8"/>
        <v>0</v>
      </c>
      <c r="AA25">
        <f t="shared" si="9"/>
        <v>0</v>
      </c>
      <c r="AC25" t="str">
        <f t="shared" si="10"/>
        <v>19ECE16</v>
      </c>
      <c r="AD25">
        <f t="shared" si="11"/>
        <v>0</v>
      </c>
      <c r="AE25">
        <f t="shared" si="12"/>
        <v>0</v>
      </c>
      <c r="AG25" t="str">
        <f t="shared" si="13"/>
        <v>19ECE16</v>
      </c>
      <c r="AH25">
        <f t="shared" si="14"/>
        <v>0</v>
      </c>
      <c r="AI25">
        <f t="shared" si="15"/>
        <v>9</v>
      </c>
      <c r="AK25" t="str">
        <f t="shared" si="16"/>
        <v>19ECE16</v>
      </c>
      <c r="AL25">
        <f t="shared" si="17"/>
        <v>0</v>
      </c>
      <c r="AM25" t="str">
        <f t="shared" si="18"/>
        <v>manual Submitted</v>
      </c>
      <c r="AO25" t="str">
        <f t="shared" si="19"/>
        <v>19ECE16</v>
      </c>
      <c r="AP25">
        <f t="shared" si="20"/>
        <v>0</v>
      </c>
      <c r="AQ25">
        <f t="shared" si="21"/>
        <v>0</v>
      </c>
      <c r="AS25" t="str">
        <f t="shared" si="22"/>
        <v>19ECE16</v>
      </c>
      <c r="AT25">
        <f t="shared" si="23"/>
        <v>0</v>
      </c>
      <c r="AU25">
        <f t="shared" si="24"/>
        <v>0</v>
      </c>
    </row>
    <row r="26" spans="1:47" ht="30" customHeight="1" x14ac:dyDescent="0.45">
      <c r="A26" s="44">
        <v>11</v>
      </c>
      <c r="B26" s="48" t="s">
        <v>90</v>
      </c>
      <c r="C26" s="48" t="s">
        <v>91</v>
      </c>
      <c r="D26" s="52" t="s">
        <v>92</v>
      </c>
      <c r="E26" s="40">
        <v>0</v>
      </c>
      <c r="F26" s="39">
        <v>0</v>
      </c>
      <c r="G26" s="39">
        <v>0</v>
      </c>
      <c r="H26" s="42">
        <v>0</v>
      </c>
      <c r="I26" s="40">
        <v>9</v>
      </c>
      <c r="J26" s="39" t="s">
        <v>132</v>
      </c>
      <c r="K26" s="39">
        <v>0</v>
      </c>
      <c r="L26" s="41">
        <v>0</v>
      </c>
      <c r="M26" s="46">
        <f t="shared" si="0"/>
        <v>9</v>
      </c>
      <c r="Q26" t="str">
        <f t="shared" si="1"/>
        <v>19ECE21</v>
      </c>
      <c r="R26">
        <f t="shared" si="2"/>
        <v>0</v>
      </c>
      <c r="S26">
        <f t="shared" si="3"/>
        <v>0</v>
      </c>
      <c r="U26" t="str">
        <f t="shared" si="4"/>
        <v>19ECE21</v>
      </c>
      <c r="V26">
        <f t="shared" si="5"/>
        <v>0</v>
      </c>
      <c r="W26">
        <f t="shared" si="6"/>
        <v>0</v>
      </c>
      <c r="Y26" t="str">
        <f t="shared" si="7"/>
        <v>19ECE21</v>
      </c>
      <c r="Z26">
        <f t="shared" si="8"/>
        <v>0</v>
      </c>
      <c r="AA26">
        <f t="shared" si="9"/>
        <v>0</v>
      </c>
      <c r="AC26" t="str">
        <f t="shared" si="10"/>
        <v>19ECE21</v>
      </c>
      <c r="AD26">
        <f t="shared" si="11"/>
        <v>0</v>
      </c>
      <c r="AE26">
        <f t="shared" si="12"/>
        <v>0</v>
      </c>
      <c r="AG26" t="str">
        <f t="shared" si="13"/>
        <v>19ECE21</v>
      </c>
      <c r="AH26">
        <f t="shared" si="14"/>
        <v>0</v>
      </c>
      <c r="AI26">
        <f t="shared" si="15"/>
        <v>9</v>
      </c>
      <c r="AK26" t="str">
        <f t="shared" si="16"/>
        <v>19ECE21</v>
      </c>
      <c r="AL26">
        <f t="shared" si="17"/>
        <v>0</v>
      </c>
      <c r="AM26" t="str">
        <f t="shared" si="18"/>
        <v>manual Submitted</v>
      </c>
      <c r="AO26" t="str">
        <f t="shared" si="19"/>
        <v>19ECE21</v>
      </c>
      <c r="AP26">
        <f t="shared" si="20"/>
        <v>0</v>
      </c>
      <c r="AQ26">
        <f t="shared" si="21"/>
        <v>0</v>
      </c>
      <c r="AS26" t="str">
        <f t="shared" si="22"/>
        <v>19ECE21</v>
      </c>
      <c r="AT26">
        <f t="shared" si="23"/>
        <v>0</v>
      </c>
      <c r="AU26">
        <f t="shared" si="24"/>
        <v>0</v>
      </c>
    </row>
    <row r="27" spans="1:47" ht="30" customHeight="1" x14ac:dyDescent="0.45">
      <c r="A27" s="44">
        <v>12</v>
      </c>
      <c r="B27" s="48" t="s">
        <v>93</v>
      </c>
      <c r="C27" s="48" t="s">
        <v>94</v>
      </c>
      <c r="D27" s="52" t="s">
        <v>95</v>
      </c>
      <c r="E27" s="40">
        <v>0</v>
      </c>
      <c r="F27" s="39">
        <v>0</v>
      </c>
      <c r="G27" s="39">
        <v>0</v>
      </c>
      <c r="H27" s="42">
        <v>0</v>
      </c>
      <c r="I27" s="40">
        <v>5</v>
      </c>
      <c r="J27" s="39" t="s">
        <v>132</v>
      </c>
      <c r="K27" s="39">
        <v>0</v>
      </c>
      <c r="L27" s="41">
        <v>0</v>
      </c>
      <c r="M27" s="46">
        <f t="shared" si="0"/>
        <v>5</v>
      </c>
      <c r="Q27" t="str">
        <f t="shared" si="1"/>
        <v>19ECE22</v>
      </c>
      <c r="R27">
        <f t="shared" si="2"/>
        <v>0</v>
      </c>
      <c r="S27">
        <f t="shared" si="3"/>
        <v>0</v>
      </c>
      <c r="U27" t="str">
        <f t="shared" si="4"/>
        <v>19ECE22</v>
      </c>
      <c r="V27">
        <f t="shared" si="5"/>
        <v>0</v>
      </c>
      <c r="W27">
        <f t="shared" si="6"/>
        <v>0</v>
      </c>
      <c r="Y27" t="str">
        <f t="shared" si="7"/>
        <v>19ECE22</v>
      </c>
      <c r="Z27">
        <f t="shared" si="8"/>
        <v>0</v>
      </c>
      <c r="AA27">
        <f t="shared" si="9"/>
        <v>0</v>
      </c>
      <c r="AC27" t="str">
        <f t="shared" si="10"/>
        <v>19ECE22</v>
      </c>
      <c r="AD27">
        <f t="shared" si="11"/>
        <v>0</v>
      </c>
      <c r="AE27">
        <f t="shared" si="12"/>
        <v>0</v>
      </c>
      <c r="AG27" t="str">
        <f t="shared" si="13"/>
        <v>19ECE22</v>
      </c>
      <c r="AH27">
        <f t="shared" si="14"/>
        <v>0</v>
      </c>
      <c r="AI27">
        <f t="shared" si="15"/>
        <v>5</v>
      </c>
      <c r="AK27" t="str">
        <f t="shared" si="16"/>
        <v>19ECE22</v>
      </c>
      <c r="AL27">
        <f t="shared" si="17"/>
        <v>0</v>
      </c>
      <c r="AM27" t="str">
        <f t="shared" si="18"/>
        <v>manual Submitted</v>
      </c>
      <c r="AO27" t="str">
        <f t="shared" si="19"/>
        <v>19ECE22</v>
      </c>
      <c r="AP27">
        <f t="shared" si="20"/>
        <v>0</v>
      </c>
      <c r="AQ27">
        <f t="shared" si="21"/>
        <v>0</v>
      </c>
      <c r="AS27" t="str">
        <f t="shared" si="22"/>
        <v>19ECE22</v>
      </c>
      <c r="AT27">
        <f t="shared" si="23"/>
        <v>0</v>
      </c>
      <c r="AU27">
        <f t="shared" si="24"/>
        <v>0</v>
      </c>
    </row>
    <row r="28" spans="1:47" ht="30" customHeight="1" x14ac:dyDescent="0.45">
      <c r="A28" s="44">
        <v>13</v>
      </c>
      <c r="B28" s="48" t="s">
        <v>96</v>
      </c>
      <c r="C28" s="48" t="s">
        <v>97</v>
      </c>
      <c r="D28" s="52" t="s">
        <v>98</v>
      </c>
      <c r="E28" s="40">
        <v>0</v>
      </c>
      <c r="F28" s="39">
        <v>0</v>
      </c>
      <c r="G28" s="39">
        <v>0</v>
      </c>
      <c r="H28" s="42">
        <v>0</v>
      </c>
      <c r="I28" s="40">
        <v>0</v>
      </c>
      <c r="J28" s="39">
        <v>0</v>
      </c>
      <c r="K28" s="39">
        <v>0</v>
      </c>
      <c r="L28" s="41">
        <v>0</v>
      </c>
      <c r="M28" s="46">
        <f t="shared" si="0"/>
        <v>0</v>
      </c>
      <c r="Q28" t="str">
        <f t="shared" si="1"/>
        <v>19ECE23</v>
      </c>
      <c r="R28">
        <f t="shared" si="2"/>
        <v>0</v>
      </c>
      <c r="S28">
        <f t="shared" si="3"/>
        <v>0</v>
      </c>
      <c r="U28" t="str">
        <f t="shared" si="4"/>
        <v>19ECE23</v>
      </c>
      <c r="V28">
        <f t="shared" si="5"/>
        <v>0</v>
      </c>
      <c r="W28">
        <f t="shared" si="6"/>
        <v>0</v>
      </c>
      <c r="Y28" t="str">
        <f t="shared" si="7"/>
        <v>19ECE23</v>
      </c>
      <c r="Z28">
        <f t="shared" si="8"/>
        <v>0</v>
      </c>
      <c r="AA28">
        <f t="shared" si="9"/>
        <v>0</v>
      </c>
      <c r="AC28" t="str">
        <f t="shared" si="10"/>
        <v>19ECE23</v>
      </c>
      <c r="AD28">
        <f t="shared" si="11"/>
        <v>0</v>
      </c>
      <c r="AE28">
        <f t="shared" si="12"/>
        <v>0</v>
      </c>
      <c r="AG28" t="str">
        <f t="shared" si="13"/>
        <v>19ECE23</v>
      </c>
      <c r="AH28">
        <f t="shared" si="14"/>
        <v>0</v>
      </c>
      <c r="AI28">
        <f t="shared" si="15"/>
        <v>0</v>
      </c>
      <c r="AK28" t="str">
        <f t="shared" si="16"/>
        <v>19ECE23</v>
      </c>
      <c r="AL28">
        <f t="shared" si="17"/>
        <v>0</v>
      </c>
      <c r="AM28">
        <f t="shared" si="18"/>
        <v>0</v>
      </c>
      <c r="AO28" t="str">
        <f t="shared" si="19"/>
        <v>19ECE23</v>
      </c>
      <c r="AP28">
        <f t="shared" si="20"/>
        <v>0</v>
      </c>
      <c r="AQ28">
        <f t="shared" si="21"/>
        <v>0</v>
      </c>
      <c r="AS28" t="str">
        <f t="shared" si="22"/>
        <v>19ECE23</v>
      </c>
      <c r="AT28">
        <f t="shared" si="23"/>
        <v>0</v>
      </c>
      <c r="AU28">
        <f t="shared" si="24"/>
        <v>0</v>
      </c>
    </row>
    <row r="29" spans="1:47" ht="30" customHeight="1" x14ac:dyDescent="0.45">
      <c r="A29" s="44">
        <v>14</v>
      </c>
      <c r="B29" s="48" t="s">
        <v>99</v>
      </c>
      <c r="C29" s="48" t="s">
        <v>100</v>
      </c>
      <c r="D29" s="52" t="s">
        <v>101</v>
      </c>
      <c r="E29" s="40">
        <v>0</v>
      </c>
      <c r="F29" s="39">
        <v>0</v>
      </c>
      <c r="G29" s="39">
        <v>0</v>
      </c>
      <c r="H29" s="42">
        <v>0</v>
      </c>
      <c r="I29" s="40">
        <v>9</v>
      </c>
      <c r="J29" s="39" t="s">
        <v>132</v>
      </c>
      <c r="K29" s="39">
        <v>0</v>
      </c>
      <c r="L29" s="41">
        <v>0</v>
      </c>
      <c r="M29" s="46">
        <f t="shared" si="0"/>
        <v>9</v>
      </c>
      <c r="Q29" t="str">
        <f t="shared" si="1"/>
        <v>19ECE24</v>
      </c>
      <c r="R29">
        <f t="shared" si="2"/>
        <v>0</v>
      </c>
      <c r="S29">
        <f t="shared" si="3"/>
        <v>0</v>
      </c>
      <c r="U29" t="str">
        <f t="shared" si="4"/>
        <v>19ECE24</v>
      </c>
      <c r="V29">
        <f t="shared" si="5"/>
        <v>0</v>
      </c>
      <c r="W29">
        <f t="shared" si="6"/>
        <v>0</v>
      </c>
      <c r="Y29" t="str">
        <f t="shared" si="7"/>
        <v>19ECE24</v>
      </c>
      <c r="Z29">
        <f t="shared" si="8"/>
        <v>0</v>
      </c>
      <c r="AA29">
        <f t="shared" si="9"/>
        <v>0</v>
      </c>
      <c r="AC29" t="str">
        <f t="shared" si="10"/>
        <v>19ECE24</v>
      </c>
      <c r="AD29">
        <f t="shared" si="11"/>
        <v>0</v>
      </c>
      <c r="AE29">
        <f t="shared" si="12"/>
        <v>0</v>
      </c>
      <c r="AG29" t="str">
        <f t="shared" si="13"/>
        <v>19ECE24</v>
      </c>
      <c r="AH29">
        <f t="shared" si="14"/>
        <v>0</v>
      </c>
      <c r="AI29">
        <f t="shared" si="15"/>
        <v>9</v>
      </c>
      <c r="AK29" t="str">
        <f t="shared" si="16"/>
        <v>19ECE24</v>
      </c>
      <c r="AL29">
        <f t="shared" si="17"/>
        <v>0</v>
      </c>
      <c r="AM29" t="str">
        <f t="shared" si="18"/>
        <v>manual Submitted</v>
      </c>
      <c r="AO29" t="str">
        <f t="shared" si="19"/>
        <v>19ECE24</v>
      </c>
      <c r="AP29">
        <f t="shared" si="20"/>
        <v>0</v>
      </c>
      <c r="AQ29">
        <f t="shared" si="21"/>
        <v>0</v>
      </c>
      <c r="AS29" t="str">
        <f t="shared" si="22"/>
        <v>19ECE24</v>
      </c>
      <c r="AT29">
        <f t="shared" si="23"/>
        <v>0</v>
      </c>
      <c r="AU29">
        <f t="shared" si="24"/>
        <v>0</v>
      </c>
    </row>
    <row r="30" spans="1:47" ht="30" customHeight="1" x14ac:dyDescent="0.45">
      <c r="A30" s="44">
        <v>15</v>
      </c>
      <c r="B30" s="48" t="s">
        <v>102</v>
      </c>
      <c r="C30" s="48" t="s">
        <v>103</v>
      </c>
      <c r="D30" s="52" t="s">
        <v>104</v>
      </c>
      <c r="E30" s="40">
        <v>0</v>
      </c>
      <c r="F30" s="39">
        <v>0</v>
      </c>
      <c r="G30" s="39">
        <v>0</v>
      </c>
      <c r="H30" s="42">
        <v>0</v>
      </c>
      <c r="I30" s="40">
        <v>7</v>
      </c>
      <c r="J30" s="39" t="s">
        <v>132</v>
      </c>
      <c r="K30" s="39">
        <v>0</v>
      </c>
      <c r="L30" s="41">
        <v>0</v>
      </c>
      <c r="M30" s="46">
        <f t="shared" si="0"/>
        <v>7</v>
      </c>
      <c r="Q30" t="str">
        <f t="shared" si="1"/>
        <v>19ECE25</v>
      </c>
      <c r="R30">
        <f t="shared" si="2"/>
        <v>0</v>
      </c>
      <c r="S30">
        <f t="shared" si="3"/>
        <v>0</v>
      </c>
      <c r="U30" t="str">
        <f t="shared" si="4"/>
        <v>19ECE25</v>
      </c>
      <c r="V30">
        <f t="shared" si="5"/>
        <v>0</v>
      </c>
      <c r="W30">
        <f t="shared" si="6"/>
        <v>0</v>
      </c>
      <c r="Y30" t="str">
        <f t="shared" si="7"/>
        <v>19ECE25</v>
      </c>
      <c r="Z30">
        <f t="shared" si="8"/>
        <v>0</v>
      </c>
      <c r="AA30">
        <f t="shared" si="9"/>
        <v>0</v>
      </c>
      <c r="AC30" t="str">
        <f t="shared" si="10"/>
        <v>19ECE25</v>
      </c>
      <c r="AD30">
        <f t="shared" si="11"/>
        <v>0</v>
      </c>
      <c r="AE30">
        <f t="shared" si="12"/>
        <v>0</v>
      </c>
      <c r="AG30" t="str">
        <f t="shared" si="13"/>
        <v>19ECE25</v>
      </c>
      <c r="AH30">
        <f t="shared" si="14"/>
        <v>0</v>
      </c>
      <c r="AI30">
        <f t="shared" si="15"/>
        <v>7</v>
      </c>
      <c r="AK30" t="str">
        <f t="shared" si="16"/>
        <v>19ECE25</v>
      </c>
      <c r="AL30">
        <f t="shared" si="17"/>
        <v>0</v>
      </c>
      <c r="AM30" t="str">
        <f t="shared" si="18"/>
        <v>manual Submitted</v>
      </c>
      <c r="AO30" t="str">
        <f t="shared" si="19"/>
        <v>19ECE25</v>
      </c>
      <c r="AP30">
        <f t="shared" si="20"/>
        <v>0</v>
      </c>
      <c r="AQ30">
        <f t="shared" si="21"/>
        <v>0</v>
      </c>
      <c r="AS30" t="str">
        <f t="shared" si="22"/>
        <v>19ECE25</v>
      </c>
      <c r="AT30">
        <f t="shared" si="23"/>
        <v>0</v>
      </c>
      <c r="AU30">
        <f t="shared" si="24"/>
        <v>0</v>
      </c>
    </row>
    <row r="31" spans="1:47" ht="30" customHeight="1" x14ac:dyDescent="0.45">
      <c r="A31" s="44">
        <v>16</v>
      </c>
      <c r="B31" s="48" t="s">
        <v>105</v>
      </c>
      <c r="C31" s="48" t="s">
        <v>106</v>
      </c>
      <c r="D31" s="52" t="s">
        <v>107</v>
      </c>
      <c r="E31" s="40">
        <v>0</v>
      </c>
      <c r="F31" s="39">
        <v>0</v>
      </c>
      <c r="G31" s="39">
        <v>0</v>
      </c>
      <c r="H31" s="42">
        <v>0</v>
      </c>
      <c r="I31" s="40">
        <v>7</v>
      </c>
      <c r="J31" s="39" t="s">
        <v>132</v>
      </c>
      <c r="K31" s="39">
        <v>0</v>
      </c>
      <c r="L31" s="41">
        <v>0</v>
      </c>
      <c r="M31" s="46">
        <f t="shared" si="0"/>
        <v>7</v>
      </c>
      <c r="Q31" t="str">
        <f t="shared" si="1"/>
        <v>19ECE26</v>
      </c>
      <c r="R31">
        <f t="shared" si="2"/>
        <v>0</v>
      </c>
      <c r="S31">
        <f t="shared" si="3"/>
        <v>0</v>
      </c>
      <c r="U31" t="str">
        <f t="shared" si="4"/>
        <v>19ECE26</v>
      </c>
      <c r="V31">
        <f t="shared" si="5"/>
        <v>0</v>
      </c>
      <c r="W31">
        <f t="shared" si="6"/>
        <v>0</v>
      </c>
      <c r="Y31" t="str">
        <f t="shared" si="7"/>
        <v>19ECE26</v>
      </c>
      <c r="Z31">
        <f t="shared" si="8"/>
        <v>0</v>
      </c>
      <c r="AA31">
        <f t="shared" si="9"/>
        <v>0</v>
      </c>
      <c r="AC31" t="str">
        <f t="shared" si="10"/>
        <v>19ECE26</v>
      </c>
      <c r="AD31">
        <f t="shared" si="11"/>
        <v>0</v>
      </c>
      <c r="AE31">
        <f t="shared" si="12"/>
        <v>0</v>
      </c>
      <c r="AG31" t="str">
        <f t="shared" si="13"/>
        <v>19ECE26</v>
      </c>
      <c r="AH31">
        <f t="shared" si="14"/>
        <v>0</v>
      </c>
      <c r="AI31">
        <f t="shared" si="15"/>
        <v>7</v>
      </c>
      <c r="AK31" t="str">
        <f t="shared" si="16"/>
        <v>19ECE26</v>
      </c>
      <c r="AL31">
        <f t="shared" si="17"/>
        <v>0</v>
      </c>
      <c r="AM31" t="str">
        <f t="shared" si="18"/>
        <v>manual Submitted</v>
      </c>
      <c r="AO31" t="str">
        <f t="shared" si="19"/>
        <v>19ECE26</v>
      </c>
      <c r="AP31">
        <f t="shared" si="20"/>
        <v>0</v>
      </c>
      <c r="AQ31">
        <f t="shared" si="21"/>
        <v>0</v>
      </c>
      <c r="AS31" t="str">
        <f t="shared" si="22"/>
        <v>19ECE26</v>
      </c>
      <c r="AT31">
        <f t="shared" si="23"/>
        <v>0</v>
      </c>
      <c r="AU31">
        <f t="shared" si="24"/>
        <v>0</v>
      </c>
    </row>
    <row r="32" spans="1:47" ht="30" customHeight="1" x14ac:dyDescent="0.45">
      <c r="A32" s="44">
        <v>17</v>
      </c>
      <c r="B32" s="48" t="s">
        <v>108</v>
      </c>
      <c r="C32" s="48" t="s">
        <v>109</v>
      </c>
      <c r="D32" s="52" t="s">
        <v>130</v>
      </c>
      <c r="E32" s="40">
        <v>0</v>
      </c>
      <c r="F32" s="39">
        <v>0</v>
      </c>
      <c r="G32" s="39">
        <v>0</v>
      </c>
      <c r="H32" s="42">
        <v>0</v>
      </c>
      <c r="I32" s="40">
        <v>9</v>
      </c>
      <c r="J32" s="39" t="s">
        <v>132</v>
      </c>
      <c r="K32" s="39">
        <v>0</v>
      </c>
      <c r="L32" s="41">
        <v>0</v>
      </c>
      <c r="M32" s="46">
        <f t="shared" si="0"/>
        <v>9</v>
      </c>
      <c r="Q32" t="str">
        <f t="shared" si="1"/>
        <v>19ECE27</v>
      </c>
      <c r="R32">
        <f t="shared" si="2"/>
        <v>0</v>
      </c>
      <c r="S32">
        <f t="shared" si="3"/>
        <v>0</v>
      </c>
      <c r="U32" t="str">
        <f t="shared" si="4"/>
        <v>19ECE27</v>
      </c>
      <c r="V32">
        <f t="shared" si="5"/>
        <v>0</v>
      </c>
      <c r="W32">
        <f t="shared" si="6"/>
        <v>0</v>
      </c>
      <c r="Y32" t="str">
        <f t="shared" si="7"/>
        <v>19ECE27</v>
      </c>
      <c r="Z32">
        <f t="shared" si="8"/>
        <v>0</v>
      </c>
      <c r="AA32">
        <f t="shared" si="9"/>
        <v>0</v>
      </c>
      <c r="AC32" t="str">
        <f t="shared" si="10"/>
        <v>19ECE27</v>
      </c>
      <c r="AD32">
        <f t="shared" si="11"/>
        <v>0</v>
      </c>
      <c r="AE32">
        <f t="shared" si="12"/>
        <v>0</v>
      </c>
      <c r="AG32" t="str">
        <f t="shared" si="13"/>
        <v>19ECE27</v>
      </c>
      <c r="AH32">
        <f t="shared" si="14"/>
        <v>0</v>
      </c>
      <c r="AI32">
        <f t="shared" si="15"/>
        <v>9</v>
      </c>
      <c r="AK32" t="str">
        <f t="shared" si="16"/>
        <v>19ECE27</v>
      </c>
      <c r="AL32">
        <f t="shared" si="17"/>
        <v>0</v>
      </c>
      <c r="AM32" t="str">
        <f t="shared" si="18"/>
        <v>manual Submitted</v>
      </c>
      <c r="AO32" t="str">
        <f t="shared" si="19"/>
        <v>19ECE27</v>
      </c>
      <c r="AP32">
        <f t="shared" si="20"/>
        <v>0</v>
      </c>
      <c r="AQ32">
        <f t="shared" si="21"/>
        <v>0</v>
      </c>
      <c r="AS32" t="str">
        <f t="shared" si="22"/>
        <v>19ECE27</v>
      </c>
      <c r="AT32">
        <f t="shared" si="23"/>
        <v>0</v>
      </c>
      <c r="AU32">
        <f t="shared" si="24"/>
        <v>0</v>
      </c>
    </row>
    <row r="33" spans="1:47" ht="30" customHeight="1" x14ac:dyDescent="0.45">
      <c r="A33" s="44">
        <v>18</v>
      </c>
      <c r="B33" s="48" t="s">
        <v>110</v>
      </c>
      <c r="C33" s="48" t="s">
        <v>111</v>
      </c>
      <c r="D33" s="52" t="s">
        <v>112</v>
      </c>
      <c r="E33" s="40">
        <v>0</v>
      </c>
      <c r="F33" s="39">
        <v>0</v>
      </c>
      <c r="G33" s="39">
        <v>0</v>
      </c>
      <c r="H33" s="42">
        <v>0</v>
      </c>
      <c r="I33" s="40">
        <v>9</v>
      </c>
      <c r="J33" s="39" t="s">
        <v>132</v>
      </c>
      <c r="K33" s="39">
        <v>0</v>
      </c>
      <c r="L33" s="41">
        <v>0</v>
      </c>
      <c r="M33" s="46">
        <f t="shared" si="0"/>
        <v>9</v>
      </c>
      <c r="Q33" t="str">
        <f t="shared" si="1"/>
        <v>19ECE31</v>
      </c>
      <c r="R33">
        <f t="shared" si="2"/>
        <v>0</v>
      </c>
      <c r="S33">
        <f t="shared" si="3"/>
        <v>0</v>
      </c>
      <c r="U33" t="str">
        <f t="shared" si="4"/>
        <v>19ECE31</v>
      </c>
      <c r="V33">
        <f t="shared" si="5"/>
        <v>0</v>
      </c>
      <c r="W33">
        <f t="shared" si="6"/>
        <v>0</v>
      </c>
      <c r="Y33" t="str">
        <f t="shared" si="7"/>
        <v>19ECE31</v>
      </c>
      <c r="Z33">
        <f t="shared" si="8"/>
        <v>0</v>
      </c>
      <c r="AA33">
        <f t="shared" si="9"/>
        <v>0</v>
      </c>
      <c r="AC33" t="str">
        <f t="shared" si="10"/>
        <v>19ECE31</v>
      </c>
      <c r="AD33">
        <f t="shared" si="11"/>
        <v>0</v>
      </c>
      <c r="AE33">
        <f t="shared" si="12"/>
        <v>0</v>
      </c>
      <c r="AG33" t="str">
        <f t="shared" si="13"/>
        <v>19ECE31</v>
      </c>
      <c r="AH33">
        <f t="shared" si="14"/>
        <v>0</v>
      </c>
      <c r="AI33">
        <f t="shared" si="15"/>
        <v>9</v>
      </c>
      <c r="AK33" t="str">
        <f t="shared" si="16"/>
        <v>19ECE31</v>
      </c>
      <c r="AL33">
        <f t="shared" si="17"/>
        <v>0</v>
      </c>
      <c r="AM33" t="str">
        <f t="shared" si="18"/>
        <v>manual Submitted</v>
      </c>
      <c r="AO33" t="str">
        <f t="shared" si="19"/>
        <v>19ECE31</v>
      </c>
      <c r="AP33">
        <f t="shared" si="20"/>
        <v>0</v>
      </c>
      <c r="AQ33">
        <f t="shared" si="21"/>
        <v>0</v>
      </c>
      <c r="AS33" t="str">
        <f t="shared" si="22"/>
        <v>19ECE31</v>
      </c>
      <c r="AT33">
        <f t="shared" si="23"/>
        <v>0</v>
      </c>
      <c r="AU33">
        <f t="shared" si="24"/>
        <v>0</v>
      </c>
    </row>
    <row r="34" spans="1:47" ht="30" customHeight="1" x14ac:dyDescent="0.45">
      <c r="A34" s="44">
        <v>19</v>
      </c>
      <c r="B34" s="48" t="s">
        <v>113</v>
      </c>
      <c r="C34" s="48" t="s">
        <v>114</v>
      </c>
      <c r="D34" s="52" t="s">
        <v>115</v>
      </c>
      <c r="E34" s="40">
        <v>0</v>
      </c>
      <c r="F34" s="39">
        <v>0</v>
      </c>
      <c r="G34" s="39">
        <v>0</v>
      </c>
      <c r="H34" s="42">
        <v>0</v>
      </c>
      <c r="I34" s="40">
        <v>5</v>
      </c>
      <c r="J34" s="39" t="s">
        <v>132</v>
      </c>
      <c r="K34" s="39">
        <v>0</v>
      </c>
      <c r="L34" s="41">
        <v>0</v>
      </c>
      <c r="M34" s="46">
        <f t="shared" si="0"/>
        <v>5</v>
      </c>
      <c r="Q34" t="str">
        <f t="shared" si="1"/>
        <v>19ECE32</v>
      </c>
      <c r="R34">
        <f t="shared" si="2"/>
        <v>0</v>
      </c>
      <c r="S34">
        <f t="shared" si="3"/>
        <v>0</v>
      </c>
      <c r="U34" t="str">
        <f t="shared" si="4"/>
        <v>19ECE32</v>
      </c>
      <c r="V34">
        <f t="shared" si="5"/>
        <v>0</v>
      </c>
      <c r="W34">
        <f t="shared" si="6"/>
        <v>0</v>
      </c>
      <c r="Y34" t="str">
        <f t="shared" si="7"/>
        <v>19ECE32</v>
      </c>
      <c r="Z34">
        <f t="shared" si="8"/>
        <v>0</v>
      </c>
      <c r="AA34">
        <f t="shared" si="9"/>
        <v>0</v>
      </c>
      <c r="AC34" t="str">
        <f t="shared" si="10"/>
        <v>19ECE32</v>
      </c>
      <c r="AD34">
        <f t="shared" si="11"/>
        <v>0</v>
      </c>
      <c r="AE34">
        <f t="shared" si="12"/>
        <v>0</v>
      </c>
      <c r="AG34" t="str">
        <f t="shared" si="13"/>
        <v>19ECE32</v>
      </c>
      <c r="AH34">
        <f t="shared" si="14"/>
        <v>0</v>
      </c>
      <c r="AI34">
        <f t="shared" si="15"/>
        <v>5</v>
      </c>
      <c r="AK34" t="str">
        <f t="shared" si="16"/>
        <v>19ECE32</v>
      </c>
      <c r="AL34">
        <f t="shared" si="17"/>
        <v>0</v>
      </c>
      <c r="AM34" t="str">
        <f t="shared" si="18"/>
        <v>manual Submitted</v>
      </c>
      <c r="AO34" t="str">
        <f t="shared" si="19"/>
        <v>19ECE32</v>
      </c>
      <c r="AP34">
        <f t="shared" si="20"/>
        <v>0</v>
      </c>
      <c r="AQ34">
        <f t="shared" si="21"/>
        <v>0</v>
      </c>
      <c r="AS34" t="str">
        <f t="shared" si="22"/>
        <v>19ECE32</v>
      </c>
      <c r="AT34">
        <f t="shared" si="23"/>
        <v>0</v>
      </c>
      <c r="AU34">
        <f t="shared" si="24"/>
        <v>0</v>
      </c>
    </row>
    <row r="35" spans="1:47" ht="30" customHeight="1" x14ac:dyDescent="0.45">
      <c r="A35" s="44">
        <v>20</v>
      </c>
      <c r="B35" s="48" t="s">
        <v>116</v>
      </c>
      <c r="C35" s="48" t="s">
        <v>117</v>
      </c>
      <c r="D35" s="52" t="s">
        <v>118</v>
      </c>
      <c r="E35" s="40">
        <v>0</v>
      </c>
      <c r="F35" s="39">
        <v>0</v>
      </c>
      <c r="G35" s="39">
        <v>0</v>
      </c>
      <c r="H35" s="42">
        <v>0</v>
      </c>
      <c r="I35" s="40">
        <v>9</v>
      </c>
      <c r="J35" s="39" t="s">
        <v>132</v>
      </c>
      <c r="K35" s="39">
        <v>0</v>
      </c>
      <c r="L35" s="41">
        <v>0</v>
      </c>
      <c r="M35" s="46">
        <f t="shared" ref="M35:M38" si="25">SUM(E35:L35)</f>
        <v>9</v>
      </c>
      <c r="Q35" t="str">
        <f t="shared" si="1"/>
        <v>19ECE33</v>
      </c>
      <c r="R35">
        <f t="shared" si="2"/>
        <v>0</v>
      </c>
      <c r="S35">
        <f t="shared" si="3"/>
        <v>0</v>
      </c>
      <c r="U35" t="str">
        <f t="shared" si="4"/>
        <v>19ECE33</v>
      </c>
      <c r="V35">
        <f t="shared" si="5"/>
        <v>0</v>
      </c>
      <c r="W35">
        <f t="shared" si="6"/>
        <v>0</v>
      </c>
      <c r="Y35" t="str">
        <f t="shared" si="7"/>
        <v>19ECE33</v>
      </c>
      <c r="Z35">
        <f t="shared" si="8"/>
        <v>0</v>
      </c>
      <c r="AA35">
        <f t="shared" si="9"/>
        <v>0</v>
      </c>
      <c r="AC35" t="str">
        <f t="shared" si="10"/>
        <v>19ECE33</v>
      </c>
      <c r="AD35">
        <f t="shared" si="11"/>
        <v>0</v>
      </c>
      <c r="AE35">
        <f t="shared" si="12"/>
        <v>0</v>
      </c>
      <c r="AG35" t="str">
        <f t="shared" si="13"/>
        <v>19ECE33</v>
      </c>
      <c r="AH35">
        <f t="shared" si="14"/>
        <v>0</v>
      </c>
      <c r="AI35">
        <f t="shared" si="15"/>
        <v>9</v>
      </c>
      <c r="AK35" t="str">
        <f t="shared" si="16"/>
        <v>19ECE33</v>
      </c>
      <c r="AL35">
        <f t="shared" si="17"/>
        <v>0</v>
      </c>
      <c r="AM35" t="str">
        <f t="shared" si="18"/>
        <v>manual Submitted</v>
      </c>
      <c r="AO35" t="str">
        <f t="shared" si="19"/>
        <v>19ECE33</v>
      </c>
      <c r="AP35">
        <f t="shared" si="20"/>
        <v>0</v>
      </c>
      <c r="AQ35">
        <f t="shared" si="21"/>
        <v>0</v>
      </c>
      <c r="AS35" t="str">
        <f t="shared" si="22"/>
        <v>19ECE33</v>
      </c>
      <c r="AT35">
        <f t="shared" si="23"/>
        <v>0</v>
      </c>
      <c r="AU35">
        <f t="shared" si="24"/>
        <v>0</v>
      </c>
    </row>
    <row r="36" spans="1:47" ht="30" customHeight="1" x14ac:dyDescent="0.45">
      <c r="A36" s="44">
        <v>21</v>
      </c>
      <c r="B36" s="48" t="s">
        <v>119</v>
      </c>
      <c r="C36" s="48" t="s">
        <v>120</v>
      </c>
      <c r="D36" s="52" t="s">
        <v>84</v>
      </c>
      <c r="E36" s="40">
        <v>0</v>
      </c>
      <c r="F36" s="39">
        <v>0</v>
      </c>
      <c r="G36" s="39">
        <v>0</v>
      </c>
      <c r="H36" s="42">
        <v>0</v>
      </c>
      <c r="I36" s="40">
        <v>9</v>
      </c>
      <c r="J36" s="39" t="s">
        <v>132</v>
      </c>
      <c r="K36" s="39">
        <v>0</v>
      </c>
      <c r="L36" s="41">
        <v>0</v>
      </c>
      <c r="M36" s="46">
        <f t="shared" si="25"/>
        <v>9</v>
      </c>
      <c r="Q36" t="str">
        <f t="shared" si="1"/>
        <v>19ECE35</v>
      </c>
      <c r="R36">
        <f t="shared" si="2"/>
        <v>0</v>
      </c>
      <c r="S36">
        <f t="shared" si="3"/>
        <v>0</v>
      </c>
      <c r="U36" t="str">
        <f t="shared" si="4"/>
        <v>19ECE35</v>
      </c>
      <c r="V36">
        <f t="shared" si="5"/>
        <v>0</v>
      </c>
      <c r="W36">
        <f t="shared" si="6"/>
        <v>0</v>
      </c>
      <c r="Y36" t="str">
        <f t="shared" si="7"/>
        <v>19ECE35</v>
      </c>
      <c r="Z36">
        <f t="shared" si="8"/>
        <v>0</v>
      </c>
      <c r="AA36">
        <f t="shared" si="9"/>
        <v>0</v>
      </c>
      <c r="AC36" t="str">
        <f t="shared" si="10"/>
        <v>19ECE35</v>
      </c>
      <c r="AD36">
        <f t="shared" si="11"/>
        <v>0</v>
      </c>
      <c r="AE36">
        <f t="shared" si="12"/>
        <v>0</v>
      </c>
      <c r="AG36" t="str">
        <f t="shared" si="13"/>
        <v>19ECE35</v>
      </c>
      <c r="AH36">
        <f t="shared" si="14"/>
        <v>0</v>
      </c>
      <c r="AI36">
        <f t="shared" si="15"/>
        <v>9</v>
      </c>
      <c r="AK36" t="str">
        <f t="shared" si="16"/>
        <v>19ECE35</v>
      </c>
      <c r="AL36">
        <f t="shared" si="17"/>
        <v>0</v>
      </c>
      <c r="AM36" t="str">
        <f t="shared" si="18"/>
        <v>manual Submitted</v>
      </c>
      <c r="AO36" t="str">
        <f t="shared" si="19"/>
        <v>19ECE35</v>
      </c>
      <c r="AP36">
        <f t="shared" si="20"/>
        <v>0</v>
      </c>
      <c r="AQ36">
        <f t="shared" si="21"/>
        <v>0</v>
      </c>
      <c r="AS36" t="str">
        <f t="shared" si="22"/>
        <v>19ECE35</v>
      </c>
      <c r="AT36">
        <f t="shared" si="23"/>
        <v>0</v>
      </c>
      <c r="AU36">
        <f t="shared" si="24"/>
        <v>0</v>
      </c>
    </row>
    <row r="37" spans="1:47" ht="30" customHeight="1" x14ac:dyDescent="0.45">
      <c r="A37" s="44">
        <v>22</v>
      </c>
      <c r="B37" s="48" t="s">
        <v>121</v>
      </c>
      <c r="C37" s="48" t="s">
        <v>122</v>
      </c>
      <c r="D37" s="52" t="s">
        <v>123</v>
      </c>
      <c r="E37" s="40">
        <v>0</v>
      </c>
      <c r="F37" s="39">
        <v>0</v>
      </c>
      <c r="G37" s="39">
        <v>0</v>
      </c>
      <c r="H37" s="42">
        <v>0</v>
      </c>
      <c r="I37" s="40">
        <v>5</v>
      </c>
      <c r="J37" s="39" t="s">
        <v>132</v>
      </c>
      <c r="K37" s="39">
        <v>0</v>
      </c>
      <c r="L37" s="41">
        <v>0</v>
      </c>
      <c r="M37" s="46">
        <f t="shared" si="25"/>
        <v>5</v>
      </c>
      <c r="Q37" t="str">
        <f t="shared" si="1"/>
        <v>19ECE36</v>
      </c>
      <c r="R37">
        <f t="shared" si="2"/>
        <v>0</v>
      </c>
      <c r="S37">
        <f t="shared" si="3"/>
        <v>0</v>
      </c>
      <c r="U37" t="str">
        <f t="shared" si="4"/>
        <v>19ECE36</v>
      </c>
      <c r="V37">
        <f t="shared" si="5"/>
        <v>0</v>
      </c>
      <c r="W37">
        <f t="shared" si="6"/>
        <v>0</v>
      </c>
      <c r="Y37" t="str">
        <f t="shared" si="7"/>
        <v>19ECE36</v>
      </c>
      <c r="Z37">
        <f t="shared" si="8"/>
        <v>0</v>
      </c>
      <c r="AA37">
        <f t="shared" si="9"/>
        <v>0</v>
      </c>
      <c r="AC37" t="str">
        <f t="shared" si="10"/>
        <v>19ECE36</v>
      </c>
      <c r="AD37">
        <f t="shared" si="11"/>
        <v>0</v>
      </c>
      <c r="AE37">
        <f t="shared" si="12"/>
        <v>0</v>
      </c>
      <c r="AG37" t="str">
        <f t="shared" si="13"/>
        <v>19ECE36</v>
      </c>
      <c r="AH37">
        <f t="shared" si="14"/>
        <v>0</v>
      </c>
      <c r="AI37">
        <f t="shared" si="15"/>
        <v>5</v>
      </c>
      <c r="AK37" t="str">
        <f t="shared" si="16"/>
        <v>19ECE36</v>
      </c>
      <c r="AL37">
        <f t="shared" si="17"/>
        <v>0</v>
      </c>
      <c r="AM37" t="str">
        <f t="shared" si="18"/>
        <v>manual Submitted</v>
      </c>
      <c r="AO37" t="str">
        <f t="shared" si="19"/>
        <v>19ECE36</v>
      </c>
      <c r="AP37">
        <f t="shared" si="20"/>
        <v>0</v>
      </c>
      <c r="AQ37">
        <f t="shared" si="21"/>
        <v>0</v>
      </c>
      <c r="AS37" t="str">
        <f t="shared" si="22"/>
        <v>19ECE36</v>
      </c>
      <c r="AT37">
        <f t="shared" si="23"/>
        <v>0</v>
      </c>
      <c r="AU37">
        <f t="shared" si="24"/>
        <v>0</v>
      </c>
    </row>
    <row r="38" spans="1:47" ht="30" customHeight="1" x14ac:dyDescent="0.45">
      <c r="A38" s="44">
        <v>23</v>
      </c>
      <c r="B38" s="48" t="s">
        <v>124</v>
      </c>
      <c r="C38" s="48" t="s">
        <v>125</v>
      </c>
      <c r="D38" s="52" t="s">
        <v>126</v>
      </c>
      <c r="E38" s="40">
        <v>0</v>
      </c>
      <c r="F38" s="39">
        <v>0</v>
      </c>
      <c r="G38" s="39">
        <v>0</v>
      </c>
      <c r="H38" s="42">
        <v>0</v>
      </c>
      <c r="I38" s="40">
        <v>7</v>
      </c>
      <c r="J38" s="39" t="s">
        <v>132</v>
      </c>
      <c r="K38" s="39">
        <v>0</v>
      </c>
      <c r="L38" s="41">
        <v>0</v>
      </c>
      <c r="M38" s="46">
        <f t="shared" si="25"/>
        <v>7</v>
      </c>
      <c r="Q38" t="str">
        <f t="shared" si="1"/>
        <v>19ECE37</v>
      </c>
      <c r="R38">
        <f t="shared" si="2"/>
        <v>0</v>
      </c>
      <c r="S38">
        <f t="shared" si="3"/>
        <v>0</v>
      </c>
      <c r="U38" t="str">
        <f t="shared" si="4"/>
        <v>19ECE37</v>
      </c>
      <c r="V38">
        <f t="shared" si="5"/>
        <v>0</v>
      </c>
      <c r="W38">
        <f t="shared" si="6"/>
        <v>0</v>
      </c>
      <c r="Y38" t="str">
        <f t="shared" si="7"/>
        <v>19ECE37</v>
      </c>
      <c r="Z38">
        <f t="shared" si="8"/>
        <v>0</v>
      </c>
      <c r="AA38">
        <f t="shared" si="9"/>
        <v>0</v>
      </c>
      <c r="AC38" t="str">
        <f t="shared" si="10"/>
        <v>19ECE37</v>
      </c>
      <c r="AD38">
        <f t="shared" si="11"/>
        <v>0</v>
      </c>
      <c r="AE38">
        <f t="shared" si="12"/>
        <v>0</v>
      </c>
      <c r="AG38" t="str">
        <f t="shared" si="13"/>
        <v>19ECE37</v>
      </c>
      <c r="AH38">
        <f t="shared" si="14"/>
        <v>0</v>
      </c>
      <c r="AI38">
        <f t="shared" si="15"/>
        <v>7</v>
      </c>
      <c r="AK38" t="str">
        <f t="shared" si="16"/>
        <v>19ECE37</v>
      </c>
      <c r="AL38">
        <f t="shared" si="17"/>
        <v>0</v>
      </c>
      <c r="AM38" t="str">
        <f t="shared" si="18"/>
        <v>manual Submitted</v>
      </c>
      <c r="AO38" t="str">
        <f t="shared" si="19"/>
        <v>19ECE37</v>
      </c>
      <c r="AP38">
        <f t="shared" si="20"/>
        <v>0</v>
      </c>
      <c r="AQ38">
        <f t="shared" si="21"/>
        <v>0</v>
      </c>
      <c r="AS38" t="str">
        <f t="shared" si="22"/>
        <v>19ECE37</v>
      </c>
      <c r="AT38">
        <f t="shared" si="23"/>
        <v>0</v>
      </c>
      <c r="AU38">
        <f t="shared" si="24"/>
        <v>0</v>
      </c>
    </row>
    <row r="39" spans="1:47" ht="30" customHeight="1" x14ac:dyDescent="0.45">
      <c r="A39" s="43">
        <v>24</v>
      </c>
      <c r="B39" s="48" t="s">
        <v>127</v>
      </c>
      <c r="C39" s="48" t="s">
        <v>128</v>
      </c>
      <c r="D39" s="52" t="s">
        <v>129</v>
      </c>
      <c r="E39" s="40">
        <v>0</v>
      </c>
      <c r="F39" s="39">
        <v>0</v>
      </c>
      <c r="G39" s="39">
        <v>0</v>
      </c>
      <c r="H39" s="42">
        <v>0</v>
      </c>
      <c r="I39" s="40">
        <v>7</v>
      </c>
      <c r="J39" s="39" t="s">
        <v>132</v>
      </c>
      <c r="K39" s="39">
        <v>0</v>
      </c>
      <c r="L39" s="41">
        <v>0</v>
      </c>
      <c r="M39" s="46">
        <f t="shared" ref="M39" si="26">SUM(E39:L39)</f>
        <v>7</v>
      </c>
      <c r="Q39" t="str">
        <f t="shared" si="1"/>
        <v>19ECE38</v>
      </c>
      <c r="R39">
        <f t="shared" si="2"/>
        <v>0</v>
      </c>
      <c r="S39">
        <f t="shared" si="3"/>
        <v>0</v>
      </c>
      <c r="U39" t="str">
        <f t="shared" si="4"/>
        <v>19ECE38</v>
      </c>
      <c r="V39">
        <f t="shared" si="5"/>
        <v>0</v>
      </c>
      <c r="W39">
        <f t="shared" si="6"/>
        <v>0</v>
      </c>
      <c r="Y39" t="str">
        <f t="shared" si="7"/>
        <v>19ECE38</v>
      </c>
      <c r="Z39">
        <f t="shared" si="8"/>
        <v>0</v>
      </c>
      <c r="AA39">
        <f t="shared" si="9"/>
        <v>0</v>
      </c>
      <c r="AC39" t="str">
        <f t="shared" si="10"/>
        <v>19ECE38</v>
      </c>
      <c r="AD39">
        <f t="shared" si="11"/>
        <v>0</v>
      </c>
      <c r="AE39">
        <f t="shared" si="12"/>
        <v>0</v>
      </c>
      <c r="AG39" t="str">
        <f t="shared" si="13"/>
        <v>19ECE38</v>
      </c>
      <c r="AH39">
        <f t="shared" si="14"/>
        <v>0</v>
      </c>
      <c r="AI39">
        <f t="shared" si="15"/>
        <v>7</v>
      </c>
      <c r="AK39" t="str">
        <f t="shared" si="16"/>
        <v>19ECE38</v>
      </c>
      <c r="AL39">
        <f t="shared" si="17"/>
        <v>0</v>
      </c>
      <c r="AM39" t="str">
        <f t="shared" si="18"/>
        <v>manual Submitted</v>
      </c>
      <c r="AO39" t="str">
        <f t="shared" si="19"/>
        <v>19ECE38</v>
      </c>
      <c r="AP39">
        <f t="shared" si="20"/>
        <v>0</v>
      </c>
      <c r="AQ39">
        <f t="shared" si="21"/>
        <v>0</v>
      </c>
      <c r="AS39" t="str">
        <f t="shared" si="22"/>
        <v>19ECE38</v>
      </c>
      <c r="AT39">
        <f t="shared" si="23"/>
        <v>0</v>
      </c>
      <c r="AU39">
        <f t="shared" si="24"/>
        <v>0</v>
      </c>
    </row>
    <row r="40" spans="1:47" ht="29.25" customHeight="1" x14ac:dyDescent="0.35"/>
    <row r="46" spans="1:47" x14ac:dyDescent="0.35">
      <c r="A46" t="s">
        <v>6</v>
      </c>
      <c r="H46" t="s">
        <v>6</v>
      </c>
    </row>
    <row r="47" spans="1:47" ht="18.5" x14ac:dyDescent="0.45">
      <c r="A47" s="1" t="s">
        <v>4</v>
      </c>
      <c r="B47" s="1"/>
      <c r="C47" s="2"/>
      <c r="H47" s="1" t="s">
        <v>5</v>
      </c>
      <c r="I47" s="2"/>
      <c r="K47" s="2"/>
    </row>
    <row r="50" spans="1:2" x14ac:dyDescent="0.35">
      <c r="A50" s="9" t="s">
        <v>7</v>
      </c>
      <c r="B50" s="9"/>
    </row>
  </sheetData>
  <mergeCells count="19">
    <mergeCell ref="A9:A10"/>
    <mergeCell ref="I9:L9"/>
    <mergeCell ref="E9:H9"/>
    <mergeCell ref="B9:B10"/>
    <mergeCell ref="C4:F4"/>
    <mergeCell ref="A8:M8"/>
    <mergeCell ref="A1:M1"/>
    <mergeCell ref="A2:M2"/>
    <mergeCell ref="I4:M4"/>
    <mergeCell ref="C5:M5"/>
    <mergeCell ref="C7:D7"/>
    <mergeCell ref="H6:M6"/>
    <mergeCell ref="C3:M3"/>
    <mergeCell ref="C12:D12"/>
    <mergeCell ref="C13:D13"/>
    <mergeCell ref="C14:D14"/>
    <mergeCell ref="E15:L15"/>
    <mergeCell ref="G7:M7"/>
    <mergeCell ref="C9:C10"/>
  </mergeCells>
  <conditionalFormatting sqref="M16:M39">
    <cfRule type="cellIs" dxfId="8" priority="1" operator="equal">
      <formula>9</formula>
    </cfRule>
    <cfRule type="cellIs" dxfId="7" priority="2" operator="lessThan">
      <formula>9</formula>
    </cfRule>
    <cfRule type="cellIs" dxfId="6" priority="3" operator="greaterThan">
      <formula>10</formula>
    </cfRule>
    <cfRule type="cellIs" dxfId="5" priority="4" operator="lessThan">
      <formula>9</formula>
    </cfRule>
    <cfRule type="cellIs" dxfId="4" priority="6" operator="lessThan">
      <formula>8</formula>
    </cfRule>
    <cfRule type="cellIs" dxfId="3" priority="8" operator="equal">
      <formula>9</formula>
    </cfRule>
    <cfRule type="cellIs" dxfId="2" priority="9" operator="lessThan">
      <formula>8</formula>
    </cfRule>
    <cfRule type="cellIs" dxfId="1" priority="10" operator="greaterThan">
      <formula>9</formula>
    </cfRule>
    <cfRule type="cellIs" dxfId="0" priority="11" operator="lessThan">
      <formula>10</formula>
    </cfRule>
  </conditionalFormatting>
  <dataValidations count="2">
    <dataValidation type="whole" allowBlank="1" showInputMessage="1" showErrorMessage="1" errorTitle="Formula" error="Entering data in this cell may cause error in calculation. " promptTitle="Formula" prompt="This cell contains formula, kindly do not enter any value in this cell." sqref="M16:M18 M20:M39" xr:uid="{00000000-0002-0000-0300-000000000000}">
      <formula1>200</formula1>
      <formula2>1000</formula2>
    </dataValidation>
    <dataValidation type="textLength" allowBlank="1" showInputMessage="1" showErrorMessage="1" errorTitle="Linked Value" error="Entering data in this cell may cause error. " promptTitle="Linked Value" prompt="This cell is linked with Mid Term Award, kindly do changes in Mid Term award only, that will reflect here automatically" sqref="M19 A3:M7 B16:D39" xr:uid="{00000000-0002-0000-0300-000001000000}">
      <formula1>2000</formula1>
      <formula2>4000</formula2>
    </dataValidation>
  </dataValidations>
  <pageMargins left="0.45" right="0.45" top="0.75" bottom="0.75" header="0.3" footer="0.3"/>
  <pageSetup scale="51" orientation="portrait" horizontalDpi="4294967295" verticalDpi="4294967295" r:id="rId1"/>
  <headerFooter>
    <oddFooter>&amp;C&amp;"-,Bold"&amp;P/&amp;N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AR66"/>
  <sheetViews>
    <sheetView view="pageBreakPreview" topLeftCell="A24" zoomScale="70" zoomScaleNormal="100" zoomScaleSheetLayoutView="70" workbookViewId="0">
      <selection activeCell="N38" sqref="N38"/>
    </sheetView>
  </sheetViews>
  <sheetFormatPr defaultRowHeight="14.5" outlineLevelCol="1" x14ac:dyDescent="0.35"/>
  <cols>
    <col min="1" max="1" width="8.453125" style="3" customWidth="1"/>
    <col min="2" max="2" width="13.26953125" customWidth="1"/>
    <col min="3" max="3" width="17.6328125" customWidth="1"/>
    <col min="4" max="4" width="19.08984375" customWidth="1"/>
    <col min="5" max="5" width="7.54296875" customWidth="1"/>
    <col min="6" max="6" width="7.08984375" customWidth="1"/>
    <col min="7" max="11" width="6.7265625" customWidth="1"/>
    <col min="17" max="43" width="0" hidden="1" customWidth="1" outlineLevel="1"/>
    <col min="44" max="44" width="9.1796875" collapsed="1"/>
  </cols>
  <sheetData>
    <row r="1" spans="1:43" ht="20" x14ac:dyDescent="0.4">
      <c r="A1" s="127" t="s">
        <v>0</v>
      </c>
      <c r="B1" s="127"/>
      <c r="C1" s="127"/>
      <c r="D1" s="127"/>
      <c r="E1" s="127"/>
      <c r="F1" s="127"/>
      <c r="G1" s="127"/>
      <c r="H1" s="127"/>
      <c r="I1" s="127"/>
      <c r="J1" s="127"/>
      <c r="K1" s="127"/>
      <c r="L1" s="127"/>
    </row>
    <row r="2" spans="1:43" ht="19" x14ac:dyDescent="0.35">
      <c r="A2" s="159" t="s">
        <v>1</v>
      </c>
      <c r="B2" s="159"/>
      <c r="C2" s="159"/>
      <c r="D2" s="159"/>
      <c r="E2" s="159"/>
      <c r="F2" s="159"/>
      <c r="G2" s="159"/>
      <c r="H2" s="159"/>
      <c r="I2" s="159"/>
      <c r="J2" s="159"/>
      <c r="K2" s="159"/>
      <c r="L2" s="159"/>
    </row>
    <row r="3" spans="1:43" ht="30" customHeight="1" x14ac:dyDescent="0.35">
      <c r="A3" s="31" t="s">
        <v>33</v>
      </c>
      <c r="B3" s="29"/>
      <c r="C3" s="149">
        <f>'Mid Term Award'!$C$3</f>
        <v>0</v>
      </c>
      <c r="D3" s="149"/>
      <c r="E3" s="149"/>
      <c r="F3" s="149"/>
      <c r="G3" s="149"/>
      <c r="H3" s="149"/>
      <c r="I3" s="149"/>
      <c r="J3" s="149"/>
      <c r="K3" s="149"/>
      <c r="L3" s="149"/>
    </row>
    <row r="4" spans="1:43" ht="30" customHeight="1" x14ac:dyDescent="0.35">
      <c r="A4" s="34" t="s">
        <v>9</v>
      </c>
      <c r="B4" s="27"/>
      <c r="C4" s="36">
        <f>'Mid Term Award'!$C$4</f>
        <v>0</v>
      </c>
      <c r="D4" s="12"/>
      <c r="E4" s="14" t="s">
        <v>10</v>
      </c>
      <c r="F4" s="27"/>
      <c r="G4" s="192">
        <f>'Mid Term Award'!$E$4</f>
        <v>0</v>
      </c>
      <c r="H4" s="192"/>
      <c r="I4" s="192"/>
      <c r="J4" s="192"/>
      <c r="K4" s="192"/>
      <c r="L4" s="192"/>
    </row>
    <row r="5" spans="1:43" ht="30" customHeight="1" x14ac:dyDescent="0.35">
      <c r="A5" s="13" t="s">
        <v>31</v>
      </c>
      <c r="B5" s="12"/>
      <c r="C5" s="148">
        <f>'Mid Term Award'!$C$5</f>
        <v>0</v>
      </c>
      <c r="D5" s="148"/>
      <c r="E5" s="148"/>
      <c r="F5" s="148"/>
      <c r="G5" s="148"/>
      <c r="H5" s="148"/>
      <c r="I5" s="148"/>
      <c r="J5" s="148"/>
      <c r="K5" s="148"/>
      <c r="L5" s="148"/>
    </row>
    <row r="6" spans="1:43" ht="30" customHeight="1" x14ac:dyDescent="0.35">
      <c r="A6" s="14" t="s">
        <v>25</v>
      </c>
      <c r="B6" s="37"/>
      <c r="C6" s="151">
        <f>'Mid Term Award'!$C$6</f>
        <v>0</v>
      </c>
      <c r="D6" s="151"/>
      <c r="E6" s="151"/>
      <c r="F6" s="14" t="s">
        <v>26</v>
      </c>
      <c r="G6" s="33"/>
      <c r="H6" s="33"/>
      <c r="I6" s="151">
        <f>'Mid Term Award'!$E$6</f>
        <v>0</v>
      </c>
      <c r="J6" s="151"/>
      <c r="K6" s="151"/>
      <c r="L6" s="151"/>
    </row>
    <row r="7" spans="1:43" ht="30" customHeight="1" x14ac:dyDescent="0.35">
      <c r="A7" s="13" t="s">
        <v>27</v>
      </c>
      <c r="B7" s="12"/>
      <c r="C7" s="148">
        <f>'Mid Term Award'!$C$7</f>
        <v>0</v>
      </c>
      <c r="D7" s="148"/>
      <c r="E7" s="148"/>
      <c r="F7" s="148"/>
      <c r="G7" s="31" t="s">
        <v>28</v>
      </c>
      <c r="H7" s="29"/>
      <c r="I7" s="176">
        <f>'Mid Term Award'!$G$7</f>
        <v>0</v>
      </c>
      <c r="J7" s="176"/>
      <c r="K7" s="176"/>
      <c r="L7" s="176"/>
    </row>
    <row r="8" spans="1:43" ht="15.75" customHeight="1" thickBot="1" x14ac:dyDescent="0.4">
      <c r="A8" s="186" t="s">
        <v>12</v>
      </c>
      <c r="B8" s="186"/>
      <c r="C8" s="186"/>
      <c r="D8" s="186"/>
      <c r="E8" s="186"/>
      <c r="F8" s="186"/>
      <c r="G8" s="186"/>
      <c r="H8" s="186"/>
      <c r="I8" s="186"/>
      <c r="J8" s="186"/>
      <c r="K8" s="186"/>
      <c r="L8" s="186"/>
    </row>
    <row r="9" spans="1:43" ht="60" customHeight="1" x14ac:dyDescent="0.35">
      <c r="A9" s="189"/>
      <c r="B9" s="180"/>
      <c r="C9" s="180"/>
      <c r="D9" s="113"/>
      <c r="E9" s="191" t="s">
        <v>2</v>
      </c>
      <c r="F9" s="191"/>
      <c r="G9" s="191"/>
      <c r="H9" s="191"/>
      <c r="I9" s="191"/>
      <c r="J9" s="191"/>
      <c r="K9" s="191"/>
      <c r="L9" s="102" t="s">
        <v>13</v>
      </c>
    </row>
    <row r="10" spans="1:43" ht="17.5" x14ac:dyDescent="0.35">
      <c r="A10" s="190"/>
      <c r="B10" s="181"/>
      <c r="C10" s="181"/>
      <c r="D10" s="114"/>
      <c r="E10" s="103">
        <v>1</v>
      </c>
      <c r="F10" s="104">
        <v>2</v>
      </c>
      <c r="G10" s="104">
        <v>3</v>
      </c>
      <c r="H10" s="104">
        <v>4</v>
      </c>
      <c r="I10" s="104">
        <v>5</v>
      </c>
      <c r="J10" s="104">
        <v>6</v>
      </c>
      <c r="K10" s="104">
        <v>7</v>
      </c>
      <c r="L10" s="105"/>
    </row>
    <row r="11" spans="1:43" ht="17.5" x14ac:dyDescent="0.35">
      <c r="A11" s="61"/>
      <c r="B11" s="61"/>
      <c r="C11" s="61"/>
      <c r="D11" s="119" t="s">
        <v>52</v>
      </c>
      <c r="E11" s="118"/>
      <c r="F11" s="104"/>
      <c r="G11" s="104"/>
      <c r="H11" s="104"/>
      <c r="I11" s="104"/>
      <c r="J11" s="104"/>
      <c r="K11" s="104"/>
      <c r="L11" s="105">
        <f>SUM(E11:K11)</f>
        <v>0</v>
      </c>
    </row>
    <row r="12" spans="1:43" ht="17.5" x14ac:dyDescent="0.35">
      <c r="A12" s="61"/>
      <c r="B12" s="61"/>
      <c r="C12" s="80"/>
      <c r="D12" s="121" t="s">
        <v>19</v>
      </c>
      <c r="E12" s="120"/>
      <c r="F12" s="104"/>
      <c r="G12" s="104"/>
      <c r="H12" s="104"/>
      <c r="I12" s="104"/>
      <c r="J12" s="104"/>
      <c r="K12" s="104"/>
      <c r="L12" s="105">
        <f t="shared" ref="L12:L38" si="0">SUM(E12:K12)</f>
        <v>0</v>
      </c>
    </row>
    <row r="13" spans="1:43" ht="17.5" x14ac:dyDescent="0.35">
      <c r="A13" s="61"/>
      <c r="B13" s="61"/>
      <c r="C13" s="80"/>
      <c r="D13" s="121" t="s">
        <v>36</v>
      </c>
      <c r="E13" s="80"/>
      <c r="F13" s="104"/>
      <c r="G13" s="104"/>
      <c r="H13" s="104"/>
      <c r="I13" s="104"/>
      <c r="J13" s="104"/>
      <c r="K13" s="104"/>
      <c r="L13" s="105">
        <f t="shared" si="0"/>
        <v>0</v>
      </c>
    </row>
    <row r="14" spans="1:43" ht="17.5" x14ac:dyDescent="0.35">
      <c r="A14" s="61"/>
      <c r="B14" s="61"/>
      <c r="C14" s="80"/>
      <c r="D14" s="121" t="s">
        <v>38</v>
      </c>
      <c r="E14" s="80"/>
      <c r="F14" s="104"/>
      <c r="G14" s="104"/>
      <c r="H14" s="104"/>
      <c r="I14" s="104"/>
      <c r="J14" s="104"/>
      <c r="K14" s="104"/>
      <c r="L14" s="105">
        <f t="shared" si="0"/>
        <v>0</v>
      </c>
      <c r="Q14" t="s">
        <v>54</v>
      </c>
      <c r="R14" s="53" t="s">
        <v>53</v>
      </c>
      <c r="S14" t="s">
        <v>55</v>
      </c>
      <c r="U14" t="s">
        <v>54</v>
      </c>
      <c r="V14" s="53" t="s">
        <v>53</v>
      </c>
      <c r="W14" t="s">
        <v>55</v>
      </c>
      <c r="Y14" t="s">
        <v>54</v>
      </c>
      <c r="Z14" s="53" t="s">
        <v>53</v>
      </c>
      <c r="AA14" t="s">
        <v>55</v>
      </c>
      <c r="AC14" t="s">
        <v>54</v>
      </c>
      <c r="AD14" s="53" t="s">
        <v>53</v>
      </c>
      <c r="AE14" t="s">
        <v>55</v>
      </c>
      <c r="AG14" t="s">
        <v>54</v>
      </c>
      <c r="AH14" s="53" t="s">
        <v>53</v>
      </c>
      <c r="AI14" t="s">
        <v>55</v>
      </c>
      <c r="AK14" t="s">
        <v>54</v>
      </c>
      <c r="AL14" s="53" t="s">
        <v>53</v>
      </c>
      <c r="AM14" t="s">
        <v>55</v>
      </c>
      <c r="AO14" t="s">
        <v>54</v>
      </c>
      <c r="AP14" s="53" t="s">
        <v>53</v>
      </c>
      <c r="AQ14" t="s">
        <v>55</v>
      </c>
    </row>
    <row r="15" spans="1:43" ht="26.5" thickBot="1" x14ac:dyDescent="0.4">
      <c r="A15" s="82" t="s">
        <v>57</v>
      </c>
      <c r="B15" s="122" t="s">
        <v>3</v>
      </c>
      <c r="C15" s="62" t="s">
        <v>16</v>
      </c>
      <c r="D15" s="62" t="s">
        <v>131</v>
      </c>
      <c r="E15" s="187" t="s">
        <v>59</v>
      </c>
      <c r="F15" s="188"/>
      <c r="G15" s="188"/>
      <c r="H15" s="188"/>
      <c r="I15" s="188"/>
      <c r="J15" s="188"/>
      <c r="K15" s="188"/>
      <c r="L15" s="105">
        <f t="shared" si="0"/>
        <v>0</v>
      </c>
      <c r="R15" s="53"/>
      <c r="V15" s="53"/>
      <c r="Z15" s="53"/>
      <c r="AD15" s="53"/>
      <c r="AH15" s="53"/>
      <c r="AL15" s="53"/>
      <c r="AP15" s="53"/>
    </row>
    <row r="16" spans="1:43" ht="35.15" customHeight="1" x14ac:dyDescent="0.35">
      <c r="A16" s="7">
        <v>1</v>
      </c>
      <c r="B16" s="50" t="s">
        <v>61</v>
      </c>
      <c r="C16" s="50" t="s">
        <v>62</v>
      </c>
      <c r="D16" s="115" t="s">
        <v>63</v>
      </c>
      <c r="E16" s="117"/>
      <c r="F16" s="50"/>
      <c r="G16" s="8"/>
      <c r="H16" s="8"/>
      <c r="I16" s="8"/>
      <c r="J16" s="8"/>
      <c r="K16" s="8"/>
      <c r="L16" s="105">
        <f t="shared" si="0"/>
        <v>0</v>
      </c>
      <c r="Q16" t="str">
        <f t="shared" ref="Q16:Q38" si="1">$C16</f>
        <v>Kashif Ali</v>
      </c>
      <c r="R16" t="e">
        <f>#REF!</f>
        <v>#REF!</v>
      </c>
      <c r="S16" t="str">
        <f>[1]Sheet1!A1</f>
        <v>Fazal Muhammad</v>
      </c>
      <c r="U16" t="str">
        <f t="shared" ref="U16:U38" si="2">$C16</f>
        <v>Kashif Ali</v>
      </c>
      <c r="V16">
        <f>F$13</f>
        <v>0</v>
      </c>
      <c r="W16">
        <f>[1]Sheet1!B1</f>
        <v>0</v>
      </c>
      <c r="Y16" t="str">
        <f t="shared" ref="Y16:Y38" si="3">$C16</f>
        <v>Kashif Ali</v>
      </c>
      <c r="Z16">
        <f>G$13</f>
        <v>0</v>
      </c>
      <c r="AA16">
        <f>G16</f>
        <v>0</v>
      </c>
      <c r="AC16" t="str">
        <f t="shared" ref="AC16:AC38" si="4">$C16</f>
        <v>Kashif Ali</v>
      </c>
      <c r="AD16">
        <f>H$13</f>
        <v>0</v>
      </c>
      <c r="AE16">
        <f>H16</f>
        <v>0</v>
      </c>
      <c r="AG16" t="str">
        <f t="shared" ref="AG16:AG38" si="5">$C16</f>
        <v>Kashif Ali</v>
      </c>
      <c r="AH16">
        <f>I$13</f>
        <v>0</v>
      </c>
      <c r="AI16">
        <f>I16</f>
        <v>0</v>
      </c>
      <c r="AK16" t="str">
        <f t="shared" ref="AK16:AK38" si="6">$C16</f>
        <v>Kashif Ali</v>
      </c>
      <c r="AL16">
        <f>J$13</f>
        <v>0</v>
      </c>
      <c r="AM16">
        <f>J16</f>
        <v>0</v>
      </c>
      <c r="AO16" t="str">
        <f t="shared" ref="AO16:AO38" si="7">$C16</f>
        <v>Kashif Ali</v>
      </c>
      <c r="AP16">
        <f>K$13</f>
        <v>0</v>
      </c>
      <c r="AQ16">
        <f>K16</f>
        <v>0</v>
      </c>
    </row>
    <row r="17" spans="1:43" ht="35.15" customHeight="1" x14ac:dyDescent="0.35">
      <c r="A17" s="6">
        <v>2</v>
      </c>
      <c r="B17" s="51" t="s">
        <v>64</v>
      </c>
      <c r="C17" s="50" t="s">
        <v>65</v>
      </c>
      <c r="D17" s="116" t="s">
        <v>66</v>
      </c>
      <c r="E17" s="117"/>
      <c r="F17" s="51"/>
      <c r="G17" s="8"/>
      <c r="H17" s="8"/>
      <c r="I17" s="8"/>
      <c r="J17" s="8"/>
      <c r="K17" s="8"/>
      <c r="L17" s="105">
        <f t="shared" si="0"/>
        <v>0</v>
      </c>
      <c r="Q17" t="str">
        <f t="shared" si="1"/>
        <v xml:space="preserve">Farina </v>
      </c>
      <c r="R17" t="e">
        <f>#REF!</f>
        <v>#REF!</v>
      </c>
      <c r="S17" t="str">
        <f>[1]Sheet1!A2</f>
        <v>Amanullah</v>
      </c>
      <c r="U17" t="str">
        <f t="shared" si="2"/>
        <v xml:space="preserve">Farina </v>
      </c>
      <c r="V17">
        <f t="shared" ref="V17:V38" si="8">F$13</f>
        <v>0</v>
      </c>
      <c r="W17">
        <f>[1]Sheet1!B2</f>
        <v>0</v>
      </c>
      <c r="Y17" t="str">
        <f t="shared" si="3"/>
        <v xml:space="preserve">Farina </v>
      </c>
      <c r="Z17">
        <f t="shared" ref="Z17:Z38" si="9">G$13</f>
        <v>0</v>
      </c>
      <c r="AA17">
        <f t="shared" ref="AA17:AA38" si="10">G17</f>
        <v>0</v>
      </c>
      <c r="AC17" t="str">
        <f t="shared" si="4"/>
        <v xml:space="preserve">Farina </v>
      </c>
      <c r="AD17">
        <f t="shared" ref="AD17:AD38" si="11">H$13</f>
        <v>0</v>
      </c>
      <c r="AE17">
        <f t="shared" ref="AE17:AE38" si="12">H17</f>
        <v>0</v>
      </c>
      <c r="AG17" t="str">
        <f t="shared" si="5"/>
        <v xml:space="preserve">Farina </v>
      </c>
      <c r="AH17">
        <f t="shared" ref="AH17:AH38" si="13">I$13</f>
        <v>0</v>
      </c>
      <c r="AI17">
        <f t="shared" ref="AI17:AI38" si="14">I17</f>
        <v>0</v>
      </c>
      <c r="AK17" t="str">
        <f t="shared" si="6"/>
        <v xml:space="preserve">Farina </v>
      </c>
      <c r="AL17">
        <f t="shared" ref="AL17:AL38" si="15">J$13</f>
        <v>0</v>
      </c>
      <c r="AM17">
        <f t="shared" ref="AM17:AM38" si="16">J17</f>
        <v>0</v>
      </c>
      <c r="AO17" t="str">
        <f t="shared" si="7"/>
        <v xml:space="preserve">Farina </v>
      </c>
      <c r="AP17">
        <f t="shared" ref="AP17:AP38" si="17">K$13</f>
        <v>0</v>
      </c>
      <c r="AQ17">
        <f t="shared" ref="AQ17:AQ38" si="18">K17</f>
        <v>0</v>
      </c>
    </row>
    <row r="18" spans="1:43" ht="35.15" customHeight="1" x14ac:dyDescent="0.35">
      <c r="A18" s="6">
        <v>3</v>
      </c>
      <c r="B18" s="51" t="s">
        <v>67</v>
      </c>
      <c r="C18" s="50" t="s">
        <v>68</v>
      </c>
      <c r="D18" s="116" t="s">
        <v>69</v>
      </c>
      <c r="E18" s="117"/>
      <c r="F18" s="51"/>
      <c r="G18" s="8"/>
      <c r="H18" s="8"/>
      <c r="I18" s="8"/>
      <c r="J18" s="8"/>
      <c r="K18" s="8"/>
      <c r="L18" s="105">
        <f t="shared" si="0"/>
        <v>0</v>
      </c>
      <c r="Q18" t="str">
        <f t="shared" si="1"/>
        <v>Shaista</v>
      </c>
      <c r="R18" t="e">
        <f>#REF!</f>
        <v>#REF!</v>
      </c>
      <c r="S18" t="str">
        <f>[1]Sheet1!A3</f>
        <v>Ghulam Nabi</v>
      </c>
      <c r="U18" t="str">
        <f t="shared" si="2"/>
        <v>Shaista</v>
      </c>
      <c r="V18">
        <f t="shared" si="8"/>
        <v>0</v>
      </c>
      <c r="W18">
        <f>[1]Sheet1!B3</f>
        <v>0</v>
      </c>
      <c r="Y18" t="str">
        <f t="shared" si="3"/>
        <v>Shaista</v>
      </c>
      <c r="Z18">
        <f t="shared" si="9"/>
        <v>0</v>
      </c>
      <c r="AA18">
        <f t="shared" si="10"/>
        <v>0</v>
      </c>
      <c r="AC18" t="str">
        <f t="shared" si="4"/>
        <v>Shaista</v>
      </c>
      <c r="AD18">
        <f t="shared" si="11"/>
        <v>0</v>
      </c>
      <c r="AE18">
        <f t="shared" si="12"/>
        <v>0</v>
      </c>
      <c r="AG18" t="str">
        <f t="shared" si="5"/>
        <v>Shaista</v>
      </c>
      <c r="AH18">
        <f t="shared" si="13"/>
        <v>0</v>
      </c>
      <c r="AI18">
        <f t="shared" si="14"/>
        <v>0</v>
      </c>
      <c r="AK18" t="str">
        <f t="shared" si="6"/>
        <v>Shaista</v>
      </c>
      <c r="AL18">
        <f t="shared" si="15"/>
        <v>0</v>
      </c>
      <c r="AM18">
        <f t="shared" si="16"/>
        <v>0</v>
      </c>
      <c r="AO18" t="str">
        <f t="shared" si="7"/>
        <v>Shaista</v>
      </c>
      <c r="AP18">
        <f t="shared" si="17"/>
        <v>0</v>
      </c>
      <c r="AQ18">
        <f t="shared" si="18"/>
        <v>0</v>
      </c>
    </row>
    <row r="19" spans="1:43" ht="35.15" customHeight="1" x14ac:dyDescent="0.35">
      <c r="A19" s="6">
        <v>4</v>
      </c>
      <c r="B19" s="51" t="s">
        <v>70</v>
      </c>
      <c r="C19" s="50" t="s">
        <v>71</v>
      </c>
      <c r="D19" s="116" t="s">
        <v>72</v>
      </c>
      <c r="E19" s="117"/>
      <c r="F19" s="50"/>
      <c r="G19" s="8"/>
      <c r="H19" s="8"/>
      <c r="I19" s="8"/>
      <c r="J19" s="8"/>
      <c r="K19" s="8"/>
      <c r="L19" s="105">
        <f t="shared" si="0"/>
        <v>0</v>
      </c>
      <c r="Q19" t="str">
        <f t="shared" si="1"/>
        <v>Asiya Sattar</v>
      </c>
      <c r="R19" t="e">
        <f>#REF!</f>
        <v>#REF!</v>
      </c>
      <c r="S19" t="str">
        <f>[1]Sheet1!A4</f>
        <v>Abdul Sattar</v>
      </c>
      <c r="U19" t="str">
        <f t="shared" si="2"/>
        <v>Asiya Sattar</v>
      </c>
      <c r="V19">
        <f t="shared" si="8"/>
        <v>0</v>
      </c>
      <c r="W19">
        <f>[1]Sheet1!B4</f>
        <v>0</v>
      </c>
      <c r="Y19" t="str">
        <f t="shared" si="3"/>
        <v>Asiya Sattar</v>
      </c>
      <c r="Z19">
        <f t="shared" si="9"/>
        <v>0</v>
      </c>
      <c r="AA19">
        <f t="shared" si="10"/>
        <v>0</v>
      </c>
      <c r="AC19" t="str">
        <f t="shared" si="4"/>
        <v>Asiya Sattar</v>
      </c>
      <c r="AD19">
        <f t="shared" si="11"/>
        <v>0</v>
      </c>
      <c r="AE19">
        <f t="shared" si="12"/>
        <v>0</v>
      </c>
      <c r="AG19" t="str">
        <f t="shared" si="5"/>
        <v>Asiya Sattar</v>
      </c>
      <c r="AH19">
        <f t="shared" si="13"/>
        <v>0</v>
      </c>
      <c r="AI19">
        <f t="shared" si="14"/>
        <v>0</v>
      </c>
      <c r="AK19" t="str">
        <f t="shared" si="6"/>
        <v>Asiya Sattar</v>
      </c>
      <c r="AL19">
        <f t="shared" si="15"/>
        <v>0</v>
      </c>
      <c r="AM19">
        <f t="shared" si="16"/>
        <v>0</v>
      </c>
      <c r="AO19" t="str">
        <f t="shared" si="7"/>
        <v>Asiya Sattar</v>
      </c>
      <c r="AP19">
        <f t="shared" si="17"/>
        <v>0</v>
      </c>
      <c r="AQ19">
        <f t="shared" si="18"/>
        <v>0</v>
      </c>
    </row>
    <row r="20" spans="1:43" ht="35.15" customHeight="1" x14ac:dyDescent="0.35">
      <c r="A20" s="6">
        <v>5</v>
      </c>
      <c r="B20" s="51" t="s">
        <v>73</v>
      </c>
      <c r="C20" s="50" t="s">
        <v>74</v>
      </c>
      <c r="D20" s="116" t="s">
        <v>75</v>
      </c>
      <c r="E20" s="117"/>
      <c r="F20" s="51"/>
      <c r="G20" s="8"/>
      <c r="H20" s="8"/>
      <c r="I20" s="8"/>
      <c r="J20" s="8"/>
      <c r="K20" s="8"/>
      <c r="L20" s="105">
        <f t="shared" si="0"/>
        <v>0</v>
      </c>
      <c r="Q20" t="str">
        <f t="shared" si="1"/>
        <v>Muhammad Ameen</v>
      </c>
      <c r="R20" t="e">
        <f>#REF!</f>
        <v>#REF!</v>
      </c>
      <c r="S20" t="str">
        <f>[1]Sheet1!A5</f>
        <v>Naik Saal</v>
      </c>
      <c r="U20" t="str">
        <f t="shared" si="2"/>
        <v>Muhammad Ameen</v>
      </c>
      <c r="V20">
        <f t="shared" si="8"/>
        <v>0</v>
      </c>
      <c r="W20">
        <f>[1]Sheet1!B5</f>
        <v>0</v>
      </c>
      <c r="Y20" t="str">
        <f t="shared" si="3"/>
        <v>Muhammad Ameen</v>
      </c>
      <c r="Z20">
        <f t="shared" si="9"/>
        <v>0</v>
      </c>
      <c r="AA20">
        <f t="shared" si="10"/>
        <v>0</v>
      </c>
      <c r="AC20" t="str">
        <f t="shared" si="4"/>
        <v>Muhammad Ameen</v>
      </c>
      <c r="AD20">
        <f t="shared" si="11"/>
        <v>0</v>
      </c>
      <c r="AE20">
        <f t="shared" si="12"/>
        <v>0</v>
      </c>
      <c r="AG20" t="str">
        <f t="shared" si="5"/>
        <v>Muhammad Ameen</v>
      </c>
      <c r="AH20">
        <f t="shared" si="13"/>
        <v>0</v>
      </c>
      <c r="AI20">
        <f t="shared" si="14"/>
        <v>0</v>
      </c>
      <c r="AK20" t="str">
        <f t="shared" si="6"/>
        <v>Muhammad Ameen</v>
      </c>
      <c r="AL20">
        <f t="shared" si="15"/>
        <v>0</v>
      </c>
      <c r="AM20">
        <f t="shared" si="16"/>
        <v>0</v>
      </c>
      <c r="AO20" t="str">
        <f t="shared" si="7"/>
        <v>Muhammad Ameen</v>
      </c>
      <c r="AP20">
        <f t="shared" si="17"/>
        <v>0</v>
      </c>
      <c r="AQ20">
        <f t="shared" si="18"/>
        <v>0</v>
      </c>
    </row>
    <row r="21" spans="1:43" ht="35.15" customHeight="1" x14ac:dyDescent="0.35">
      <c r="A21" s="6">
        <v>6</v>
      </c>
      <c r="B21" s="51" t="s">
        <v>76</v>
      </c>
      <c r="C21" s="50" t="s">
        <v>77</v>
      </c>
      <c r="D21" s="116" t="s">
        <v>78</v>
      </c>
      <c r="E21" s="117"/>
      <c r="F21" s="51"/>
      <c r="G21" s="8"/>
      <c r="H21" s="8"/>
      <c r="I21" s="8"/>
      <c r="J21" s="8"/>
      <c r="K21" s="8"/>
      <c r="L21" s="105">
        <f t="shared" si="0"/>
        <v>0</v>
      </c>
      <c r="Q21" t="str">
        <f t="shared" si="1"/>
        <v>Raheem Jan</v>
      </c>
      <c r="R21" t="e">
        <f>#REF!</f>
        <v>#REF!</v>
      </c>
      <c r="S21" t="str">
        <f>[1]Sheet1!A6</f>
        <v>Hazoor Bakhsh</v>
      </c>
      <c r="U21" t="str">
        <f t="shared" si="2"/>
        <v>Raheem Jan</v>
      </c>
      <c r="V21">
        <f t="shared" si="8"/>
        <v>0</v>
      </c>
      <c r="W21">
        <f>[1]Sheet1!B6</f>
        <v>0</v>
      </c>
      <c r="Y21" t="str">
        <f t="shared" si="3"/>
        <v>Raheem Jan</v>
      </c>
      <c r="Z21">
        <f t="shared" si="9"/>
        <v>0</v>
      </c>
      <c r="AA21">
        <f t="shared" si="10"/>
        <v>0</v>
      </c>
      <c r="AC21" t="str">
        <f t="shared" si="4"/>
        <v>Raheem Jan</v>
      </c>
      <c r="AD21">
        <f t="shared" si="11"/>
        <v>0</v>
      </c>
      <c r="AE21">
        <f t="shared" si="12"/>
        <v>0</v>
      </c>
      <c r="AG21" t="str">
        <f t="shared" si="5"/>
        <v>Raheem Jan</v>
      </c>
      <c r="AH21">
        <f t="shared" si="13"/>
        <v>0</v>
      </c>
      <c r="AI21">
        <f t="shared" si="14"/>
        <v>0</v>
      </c>
      <c r="AK21" t="str">
        <f t="shared" si="6"/>
        <v>Raheem Jan</v>
      </c>
      <c r="AL21">
        <f t="shared" si="15"/>
        <v>0</v>
      </c>
      <c r="AM21">
        <f t="shared" si="16"/>
        <v>0</v>
      </c>
      <c r="AO21" t="str">
        <f t="shared" si="7"/>
        <v>Raheem Jan</v>
      </c>
      <c r="AP21">
        <f t="shared" si="17"/>
        <v>0</v>
      </c>
      <c r="AQ21">
        <f t="shared" si="18"/>
        <v>0</v>
      </c>
    </row>
    <row r="22" spans="1:43" ht="35.15" customHeight="1" x14ac:dyDescent="0.35">
      <c r="A22" s="6">
        <v>7</v>
      </c>
      <c r="B22" s="51" t="s">
        <v>79</v>
      </c>
      <c r="C22" s="50" t="s">
        <v>80</v>
      </c>
      <c r="D22" s="116" t="s">
        <v>81</v>
      </c>
      <c r="E22" s="117"/>
      <c r="F22" s="50"/>
      <c r="G22" s="8"/>
      <c r="H22" s="8"/>
      <c r="I22" s="8"/>
      <c r="J22" s="8"/>
      <c r="K22" s="8"/>
      <c r="L22" s="105">
        <f t="shared" si="0"/>
        <v>0</v>
      </c>
      <c r="Q22" t="str">
        <f t="shared" si="1"/>
        <v>Sami Ullah</v>
      </c>
      <c r="R22" t="e">
        <f>#REF!</f>
        <v>#REF!</v>
      </c>
      <c r="S22" t="str">
        <f>[1]Sheet1!A7</f>
        <v>Shah Muhammad</v>
      </c>
      <c r="U22" t="str">
        <f t="shared" si="2"/>
        <v>Sami Ullah</v>
      </c>
      <c r="V22">
        <f t="shared" si="8"/>
        <v>0</v>
      </c>
      <c r="W22">
        <f>[1]Sheet1!B7</f>
        <v>0</v>
      </c>
      <c r="Y22" t="str">
        <f t="shared" si="3"/>
        <v>Sami Ullah</v>
      </c>
      <c r="Z22">
        <f t="shared" si="9"/>
        <v>0</v>
      </c>
      <c r="AA22">
        <f t="shared" si="10"/>
        <v>0</v>
      </c>
      <c r="AC22" t="str">
        <f t="shared" si="4"/>
        <v>Sami Ullah</v>
      </c>
      <c r="AD22">
        <f t="shared" si="11"/>
        <v>0</v>
      </c>
      <c r="AE22">
        <f t="shared" si="12"/>
        <v>0</v>
      </c>
      <c r="AG22" t="str">
        <f t="shared" si="5"/>
        <v>Sami Ullah</v>
      </c>
      <c r="AH22">
        <f t="shared" si="13"/>
        <v>0</v>
      </c>
      <c r="AI22">
        <f t="shared" si="14"/>
        <v>0</v>
      </c>
      <c r="AK22" t="str">
        <f t="shared" si="6"/>
        <v>Sami Ullah</v>
      </c>
      <c r="AL22">
        <f t="shared" si="15"/>
        <v>0</v>
      </c>
      <c r="AM22">
        <f t="shared" si="16"/>
        <v>0</v>
      </c>
      <c r="AO22" t="str">
        <f t="shared" si="7"/>
        <v>Sami Ullah</v>
      </c>
      <c r="AP22">
        <f t="shared" si="17"/>
        <v>0</v>
      </c>
      <c r="AQ22">
        <f t="shared" si="18"/>
        <v>0</v>
      </c>
    </row>
    <row r="23" spans="1:43" ht="35.15" customHeight="1" x14ac:dyDescent="0.35">
      <c r="A23" s="6">
        <v>8</v>
      </c>
      <c r="B23" s="51" t="s">
        <v>82</v>
      </c>
      <c r="C23" s="50" t="s">
        <v>83</v>
      </c>
      <c r="D23" s="116" t="s">
        <v>84</v>
      </c>
      <c r="E23" s="117"/>
      <c r="F23" s="51"/>
      <c r="G23" s="8"/>
      <c r="H23" s="8"/>
      <c r="I23" s="8"/>
      <c r="J23" s="8"/>
      <c r="K23" s="8"/>
      <c r="L23" s="105">
        <f t="shared" si="0"/>
        <v>0</v>
      </c>
      <c r="Q23" t="str">
        <f t="shared" si="1"/>
        <v>Muhammad Azam</v>
      </c>
      <c r="R23" t="e">
        <f>#REF!</f>
        <v>#REF!</v>
      </c>
      <c r="S23" t="str">
        <f>[1]Sheet1!A8</f>
        <v>Abdul Aziz</v>
      </c>
      <c r="U23" t="str">
        <f t="shared" si="2"/>
        <v>Muhammad Azam</v>
      </c>
      <c r="V23">
        <f t="shared" si="8"/>
        <v>0</v>
      </c>
      <c r="W23">
        <f>[1]Sheet1!B8</f>
        <v>0</v>
      </c>
      <c r="Y23" t="str">
        <f t="shared" si="3"/>
        <v>Muhammad Azam</v>
      </c>
      <c r="Z23">
        <f t="shared" si="9"/>
        <v>0</v>
      </c>
      <c r="AA23">
        <f t="shared" si="10"/>
        <v>0</v>
      </c>
      <c r="AC23" t="str">
        <f t="shared" si="4"/>
        <v>Muhammad Azam</v>
      </c>
      <c r="AD23">
        <f t="shared" si="11"/>
        <v>0</v>
      </c>
      <c r="AE23">
        <f t="shared" si="12"/>
        <v>0</v>
      </c>
      <c r="AG23" t="str">
        <f t="shared" si="5"/>
        <v>Muhammad Azam</v>
      </c>
      <c r="AH23">
        <f t="shared" si="13"/>
        <v>0</v>
      </c>
      <c r="AI23">
        <f t="shared" si="14"/>
        <v>0</v>
      </c>
      <c r="AK23" t="str">
        <f t="shared" si="6"/>
        <v>Muhammad Azam</v>
      </c>
      <c r="AL23">
        <f t="shared" si="15"/>
        <v>0</v>
      </c>
      <c r="AM23">
        <f t="shared" si="16"/>
        <v>0</v>
      </c>
      <c r="AO23" t="str">
        <f t="shared" si="7"/>
        <v>Muhammad Azam</v>
      </c>
      <c r="AP23">
        <f t="shared" si="17"/>
        <v>0</v>
      </c>
      <c r="AQ23">
        <f t="shared" si="18"/>
        <v>0</v>
      </c>
    </row>
    <row r="24" spans="1:43" ht="35.15" customHeight="1" x14ac:dyDescent="0.35">
      <c r="A24" s="6">
        <v>9</v>
      </c>
      <c r="B24" s="51" t="s">
        <v>85</v>
      </c>
      <c r="C24" s="50" t="s">
        <v>80</v>
      </c>
      <c r="D24" s="116" t="s">
        <v>86</v>
      </c>
      <c r="E24" s="117"/>
      <c r="F24" s="51"/>
      <c r="G24" s="8"/>
      <c r="H24" s="8"/>
      <c r="I24" s="8"/>
      <c r="J24" s="8"/>
      <c r="K24" s="8"/>
      <c r="L24" s="105">
        <f t="shared" si="0"/>
        <v>0</v>
      </c>
      <c r="Q24" t="str">
        <f t="shared" si="1"/>
        <v>Sami Ullah</v>
      </c>
      <c r="R24" t="e">
        <f>#REF!</f>
        <v>#REF!</v>
      </c>
      <c r="S24" t="str">
        <f>[1]Sheet1!A9</f>
        <v>Sona Khan</v>
      </c>
      <c r="U24" t="str">
        <f t="shared" si="2"/>
        <v>Sami Ullah</v>
      </c>
      <c r="V24">
        <f t="shared" si="8"/>
        <v>0</v>
      </c>
      <c r="W24">
        <f>[1]Sheet1!B9</f>
        <v>0</v>
      </c>
      <c r="Y24" t="str">
        <f t="shared" si="3"/>
        <v>Sami Ullah</v>
      </c>
      <c r="Z24">
        <f t="shared" si="9"/>
        <v>0</v>
      </c>
      <c r="AA24">
        <f t="shared" si="10"/>
        <v>0</v>
      </c>
      <c r="AC24" t="str">
        <f t="shared" si="4"/>
        <v>Sami Ullah</v>
      </c>
      <c r="AD24">
        <f t="shared" si="11"/>
        <v>0</v>
      </c>
      <c r="AE24">
        <f t="shared" si="12"/>
        <v>0</v>
      </c>
      <c r="AG24" t="str">
        <f t="shared" si="5"/>
        <v>Sami Ullah</v>
      </c>
      <c r="AH24">
        <f t="shared" si="13"/>
        <v>0</v>
      </c>
      <c r="AI24">
        <f t="shared" si="14"/>
        <v>0</v>
      </c>
      <c r="AK24" t="str">
        <f t="shared" si="6"/>
        <v>Sami Ullah</v>
      </c>
      <c r="AL24">
        <f t="shared" si="15"/>
        <v>0</v>
      </c>
      <c r="AM24">
        <f t="shared" si="16"/>
        <v>0</v>
      </c>
      <c r="AO24" t="str">
        <f t="shared" si="7"/>
        <v>Sami Ullah</v>
      </c>
      <c r="AP24">
        <f t="shared" si="17"/>
        <v>0</v>
      </c>
      <c r="AQ24">
        <f t="shared" si="18"/>
        <v>0</v>
      </c>
    </row>
    <row r="25" spans="1:43" ht="35.15" customHeight="1" x14ac:dyDescent="0.35">
      <c r="A25" s="6">
        <v>10</v>
      </c>
      <c r="B25" s="51" t="s">
        <v>87</v>
      </c>
      <c r="C25" s="50" t="s">
        <v>88</v>
      </c>
      <c r="D25" s="116" t="s">
        <v>89</v>
      </c>
      <c r="E25" s="117"/>
      <c r="F25" s="50"/>
      <c r="G25" s="8"/>
      <c r="H25" s="8"/>
      <c r="I25" s="8"/>
      <c r="J25" s="8"/>
      <c r="K25" s="8"/>
      <c r="L25" s="105">
        <f t="shared" si="0"/>
        <v>0</v>
      </c>
      <c r="Q25" t="str">
        <f t="shared" si="1"/>
        <v>Arshad Ali</v>
      </c>
      <c r="R25" t="e">
        <f>#REF!</f>
        <v>#REF!</v>
      </c>
      <c r="S25" t="str">
        <f>[1]Sheet1!A10</f>
        <v>Muhammad Anwar</v>
      </c>
      <c r="U25" t="str">
        <f t="shared" si="2"/>
        <v>Arshad Ali</v>
      </c>
      <c r="V25">
        <f t="shared" si="8"/>
        <v>0</v>
      </c>
      <c r="W25">
        <f>[1]Sheet1!B10</f>
        <v>0</v>
      </c>
      <c r="Y25" t="str">
        <f t="shared" si="3"/>
        <v>Arshad Ali</v>
      </c>
      <c r="Z25">
        <f t="shared" si="9"/>
        <v>0</v>
      </c>
      <c r="AA25">
        <f t="shared" si="10"/>
        <v>0</v>
      </c>
      <c r="AC25" t="str">
        <f t="shared" si="4"/>
        <v>Arshad Ali</v>
      </c>
      <c r="AD25">
        <f t="shared" si="11"/>
        <v>0</v>
      </c>
      <c r="AE25">
        <f t="shared" si="12"/>
        <v>0</v>
      </c>
      <c r="AG25" t="str">
        <f t="shared" si="5"/>
        <v>Arshad Ali</v>
      </c>
      <c r="AH25">
        <f t="shared" si="13"/>
        <v>0</v>
      </c>
      <c r="AI25">
        <f t="shared" si="14"/>
        <v>0</v>
      </c>
      <c r="AK25" t="str">
        <f t="shared" si="6"/>
        <v>Arshad Ali</v>
      </c>
      <c r="AL25">
        <f t="shared" si="15"/>
        <v>0</v>
      </c>
      <c r="AM25">
        <f t="shared" si="16"/>
        <v>0</v>
      </c>
      <c r="AO25" t="str">
        <f t="shared" si="7"/>
        <v>Arshad Ali</v>
      </c>
      <c r="AP25">
        <f t="shared" si="17"/>
        <v>0</v>
      </c>
      <c r="AQ25">
        <f t="shared" si="18"/>
        <v>0</v>
      </c>
    </row>
    <row r="26" spans="1:43" ht="35.15" customHeight="1" x14ac:dyDescent="0.35">
      <c r="A26" s="6">
        <v>11</v>
      </c>
      <c r="B26" s="51" t="s">
        <v>90</v>
      </c>
      <c r="C26" s="50" t="s">
        <v>91</v>
      </c>
      <c r="D26" s="116" t="s">
        <v>92</v>
      </c>
      <c r="E26" s="117"/>
      <c r="F26" s="51"/>
      <c r="G26" s="8"/>
      <c r="H26" s="8"/>
      <c r="I26" s="8"/>
      <c r="J26" s="8"/>
      <c r="K26" s="8"/>
      <c r="L26" s="105">
        <f t="shared" si="0"/>
        <v>0</v>
      </c>
      <c r="Q26" t="str">
        <f t="shared" si="1"/>
        <v>Muhammad Aqib</v>
      </c>
      <c r="R26" t="e">
        <f>#REF!</f>
        <v>#REF!</v>
      </c>
      <c r="S26" t="str">
        <f>[1]Sheet1!A11</f>
        <v>M.Sadiq</v>
      </c>
      <c r="U26" t="str">
        <f t="shared" si="2"/>
        <v>Muhammad Aqib</v>
      </c>
      <c r="V26">
        <f t="shared" si="8"/>
        <v>0</v>
      </c>
      <c r="W26">
        <f>[1]Sheet1!B11</f>
        <v>0</v>
      </c>
      <c r="Y26" t="str">
        <f t="shared" si="3"/>
        <v>Muhammad Aqib</v>
      </c>
      <c r="Z26">
        <f t="shared" si="9"/>
        <v>0</v>
      </c>
      <c r="AA26">
        <f t="shared" si="10"/>
        <v>0</v>
      </c>
      <c r="AC26" t="str">
        <f t="shared" si="4"/>
        <v>Muhammad Aqib</v>
      </c>
      <c r="AD26">
        <f t="shared" si="11"/>
        <v>0</v>
      </c>
      <c r="AE26">
        <f t="shared" si="12"/>
        <v>0</v>
      </c>
      <c r="AG26" t="str">
        <f t="shared" si="5"/>
        <v>Muhammad Aqib</v>
      </c>
      <c r="AH26">
        <f t="shared" si="13"/>
        <v>0</v>
      </c>
      <c r="AI26">
        <f t="shared" si="14"/>
        <v>0</v>
      </c>
      <c r="AK26" t="str">
        <f t="shared" si="6"/>
        <v>Muhammad Aqib</v>
      </c>
      <c r="AL26">
        <f t="shared" si="15"/>
        <v>0</v>
      </c>
      <c r="AM26">
        <f t="shared" si="16"/>
        <v>0</v>
      </c>
      <c r="AO26" t="str">
        <f t="shared" si="7"/>
        <v>Muhammad Aqib</v>
      </c>
      <c r="AP26">
        <f t="shared" si="17"/>
        <v>0</v>
      </c>
      <c r="AQ26">
        <f t="shared" si="18"/>
        <v>0</v>
      </c>
    </row>
    <row r="27" spans="1:43" ht="35.15" customHeight="1" x14ac:dyDescent="0.35">
      <c r="A27" s="6">
        <v>12</v>
      </c>
      <c r="B27" s="51" t="s">
        <v>93</v>
      </c>
      <c r="C27" s="50" t="s">
        <v>94</v>
      </c>
      <c r="D27" s="116" t="s">
        <v>95</v>
      </c>
      <c r="E27" s="117"/>
      <c r="F27" s="51"/>
      <c r="G27" s="8"/>
      <c r="H27" s="8"/>
      <c r="I27" s="8"/>
      <c r="J27" s="8"/>
      <c r="K27" s="8"/>
      <c r="L27" s="105">
        <f t="shared" si="0"/>
        <v>0</v>
      </c>
      <c r="Q27" t="str">
        <f t="shared" si="1"/>
        <v>Ahmed Yar Khan</v>
      </c>
      <c r="R27" t="e">
        <f>#REF!</f>
        <v>#REF!</v>
      </c>
      <c r="S27" t="str">
        <f>[1]Sheet1!A12</f>
        <v>Baloch Khan</v>
      </c>
      <c r="U27" t="str">
        <f t="shared" si="2"/>
        <v>Ahmed Yar Khan</v>
      </c>
      <c r="V27">
        <f t="shared" si="8"/>
        <v>0</v>
      </c>
      <c r="W27">
        <f>[1]Sheet1!B12</f>
        <v>0</v>
      </c>
      <c r="Y27" t="str">
        <f t="shared" si="3"/>
        <v>Ahmed Yar Khan</v>
      </c>
      <c r="Z27">
        <f t="shared" si="9"/>
        <v>0</v>
      </c>
      <c r="AA27">
        <f t="shared" si="10"/>
        <v>0</v>
      </c>
      <c r="AC27" t="str">
        <f t="shared" si="4"/>
        <v>Ahmed Yar Khan</v>
      </c>
      <c r="AD27">
        <f t="shared" si="11"/>
        <v>0</v>
      </c>
      <c r="AE27">
        <f t="shared" si="12"/>
        <v>0</v>
      </c>
      <c r="AG27" t="str">
        <f t="shared" si="5"/>
        <v>Ahmed Yar Khan</v>
      </c>
      <c r="AH27">
        <f t="shared" si="13"/>
        <v>0</v>
      </c>
      <c r="AI27">
        <f t="shared" si="14"/>
        <v>0</v>
      </c>
      <c r="AK27" t="str">
        <f t="shared" si="6"/>
        <v>Ahmed Yar Khan</v>
      </c>
      <c r="AL27">
        <f t="shared" si="15"/>
        <v>0</v>
      </c>
      <c r="AM27">
        <f t="shared" si="16"/>
        <v>0</v>
      </c>
      <c r="AO27" t="str">
        <f t="shared" si="7"/>
        <v>Ahmed Yar Khan</v>
      </c>
      <c r="AP27">
        <f t="shared" si="17"/>
        <v>0</v>
      </c>
      <c r="AQ27">
        <f t="shared" si="18"/>
        <v>0</v>
      </c>
    </row>
    <row r="28" spans="1:43" ht="35.15" customHeight="1" x14ac:dyDescent="0.35">
      <c r="A28" s="6">
        <v>3</v>
      </c>
      <c r="B28" s="51" t="s">
        <v>99</v>
      </c>
      <c r="C28" s="50" t="s">
        <v>100</v>
      </c>
      <c r="D28" s="116" t="s">
        <v>101</v>
      </c>
      <c r="E28" s="117"/>
      <c r="F28" s="50"/>
      <c r="G28" s="8"/>
      <c r="H28" s="8"/>
      <c r="I28" s="8"/>
      <c r="J28" s="8"/>
      <c r="K28" s="8"/>
      <c r="L28" s="105">
        <f t="shared" si="0"/>
        <v>0</v>
      </c>
      <c r="Q28" t="str">
        <f t="shared" si="1"/>
        <v>Balach</v>
      </c>
      <c r="R28" t="e">
        <f>#REF!</f>
        <v>#REF!</v>
      </c>
      <c r="S28" t="str">
        <f>[1]Sheet1!A13</f>
        <v>Hafiz Abdul Karim</v>
      </c>
      <c r="U28" t="str">
        <f t="shared" si="2"/>
        <v>Balach</v>
      </c>
      <c r="V28">
        <f t="shared" si="8"/>
        <v>0</v>
      </c>
      <c r="W28">
        <f>[1]Sheet1!B13</f>
        <v>0</v>
      </c>
      <c r="Y28" t="str">
        <f t="shared" si="3"/>
        <v>Balach</v>
      </c>
      <c r="Z28">
        <f t="shared" si="9"/>
        <v>0</v>
      </c>
      <c r="AA28">
        <f t="shared" si="10"/>
        <v>0</v>
      </c>
      <c r="AC28" t="str">
        <f t="shared" si="4"/>
        <v>Balach</v>
      </c>
      <c r="AD28">
        <f t="shared" si="11"/>
        <v>0</v>
      </c>
      <c r="AE28">
        <f t="shared" si="12"/>
        <v>0</v>
      </c>
      <c r="AG28" t="str">
        <f t="shared" si="5"/>
        <v>Balach</v>
      </c>
      <c r="AH28">
        <f t="shared" si="13"/>
        <v>0</v>
      </c>
      <c r="AI28">
        <f t="shared" si="14"/>
        <v>0</v>
      </c>
      <c r="AK28" t="str">
        <f t="shared" si="6"/>
        <v>Balach</v>
      </c>
      <c r="AL28">
        <f t="shared" si="15"/>
        <v>0</v>
      </c>
      <c r="AM28">
        <f t="shared" si="16"/>
        <v>0</v>
      </c>
      <c r="AO28" t="str">
        <f t="shared" si="7"/>
        <v>Balach</v>
      </c>
      <c r="AP28">
        <f t="shared" si="17"/>
        <v>0</v>
      </c>
      <c r="AQ28">
        <f t="shared" si="18"/>
        <v>0</v>
      </c>
    </row>
    <row r="29" spans="1:43" ht="35.15" customHeight="1" x14ac:dyDescent="0.35">
      <c r="A29" s="6">
        <v>14</v>
      </c>
      <c r="B29" s="51" t="s">
        <v>102</v>
      </c>
      <c r="C29" s="50" t="s">
        <v>103</v>
      </c>
      <c r="D29" s="116" t="s">
        <v>104</v>
      </c>
      <c r="E29" s="117"/>
      <c r="F29" s="51"/>
      <c r="G29" s="8"/>
      <c r="H29" s="8"/>
      <c r="I29" s="8"/>
      <c r="J29" s="8"/>
      <c r="K29" s="8"/>
      <c r="L29" s="105">
        <f t="shared" si="0"/>
        <v>0</v>
      </c>
      <c r="Q29" t="str">
        <f t="shared" si="1"/>
        <v>Syed Asif Shah</v>
      </c>
      <c r="R29" t="e">
        <f>#REF!</f>
        <v>#REF!</v>
      </c>
      <c r="S29" t="str">
        <f>[1]Sheet1!A14</f>
        <v>Shah Jan</v>
      </c>
      <c r="U29" t="str">
        <f t="shared" si="2"/>
        <v>Syed Asif Shah</v>
      </c>
      <c r="V29">
        <f t="shared" si="8"/>
        <v>0</v>
      </c>
      <c r="W29">
        <f>[1]Sheet1!B14</f>
        <v>0</v>
      </c>
      <c r="Y29" t="str">
        <f t="shared" si="3"/>
        <v>Syed Asif Shah</v>
      </c>
      <c r="Z29">
        <f t="shared" si="9"/>
        <v>0</v>
      </c>
      <c r="AA29">
        <f t="shared" si="10"/>
        <v>0</v>
      </c>
      <c r="AC29" t="str">
        <f t="shared" si="4"/>
        <v>Syed Asif Shah</v>
      </c>
      <c r="AD29">
        <f t="shared" si="11"/>
        <v>0</v>
      </c>
      <c r="AE29">
        <f t="shared" si="12"/>
        <v>0</v>
      </c>
      <c r="AG29" t="str">
        <f t="shared" si="5"/>
        <v>Syed Asif Shah</v>
      </c>
      <c r="AH29">
        <f t="shared" si="13"/>
        <v>0</v>
      </c>
      <c r="AI29">
        <f t="shared" si="14"/>
        <v>0</v>
      </c>
      <c r="AK29" t="str">
        <f t="shared" si="6"/>
        <v>Syed Asif Shah</v>
      </c>
      <c r="AL29">
        <f t="shared" si="15"/>
        <v>0</v>
      </c>
      <c r="AM29">
        <f t="shared" si="16"/>
        <v>0</v>
      </c>
      <c r="AO29" t="str">
        <f t="shared" si="7"/>
        <v>Syed Asif Shah</v>
      </c>
      <c r="AP29">
        <f t="shared" si="17"/>
        <v>0</v>
      </c>
      <c r="AQ29">
        <f t="shared" si="18"/>
        <v>0</v>
      </c>
    </row>
    <row r="30" spans="1:43" ht="35.15" customHeight="1" x14ac:dyDescent="0.35">
      <c r="A30" s="6">
        <v>15</v>
      </c>
      <c r="B30" s="51" t="s">
        <v>105</v>
      </c>
      <c r="C30" s="50" t="s">
        <v>106</v>
      </c>
      <c r="D30" s="116" t="s">
        <v>107</v>
      </c>
      <c r="E30" s="117"/>
      <c r="F30" s="51"/>
      <c r="G30" s="8"/>
      <c r="H30" s="8"/>
      <c r="I30" s="8"/>
      <c r="J30" s="8"/>
      <c r="K30" s="8"/>
      <c r="L30" s="105">
        <f t="shared" si="0"/>
        <v>0</v>
      </c>
      <c r="Q30" t="str">
        <f t="shared" si="1"/>
        <v>Muhammad Yaqoob</v>
      </c>
      <c r="R30" t="e">
        <f>#REF!</f>
        <v>#REF!</v>
      </c>
      <c r="S30" t="str">
        <f>[1]Sheet1!A15</f>
        <v>Syed M. Maqbool Shah</v>
      </c>
      <c r="U30" t="str">
        <f t="shared" si="2"/>
        <v>Muhammad Yaqoob</v>
      </c>
      <c r="V30">
        <f t="shared" si="8"/>
        <v>0</v>
      </c>
      <c r="W30">
        <f>[1]Sheet1!B15</f>
        <v>0</v>
      </c>
      <c r="Y30" t="str">
        <f t="shared" si="3"/>
        <v>Muhammad Yaqoob</v>
      </c>
      <c r="Z30">
        <f t="shared" si="9"/>
        <v>0</v>
      </c>
      <c r="AA30">
        <f t="shared" si="10"/>
        <v>0</v>
      </c>
      <c r="AC30" t="str">
        <f t="shared" si="4"/>
        <v>Muhammad Yaqoob</v>
      </c>
      <c r="AD30">
        <f t="shared" si="11"/>
        <v>0</v>
      </c>
      <c r="AE30">
        <f t="shared" si="12"/>
        <v>0</v>
      </c>
      <c r="AG30" t="str">
        <f t="shared" si="5"/>
        <v>Muhammad Yaqoob</v>
      </c>
      <c r="AH30">
        <f t="shared" si="13"/>
        <v>0</v>
      </c>
      <c r="AI30">
        <f t="shared" si="14"/>
        <v>0</v>
      </c>
      <c r="AK30" t="str">
        <f t="shared" si="6"/>
        <v>Muhammad Yaqoob</v>
      </c>
      <c r="AL30">
        <f t="shared" si="15"/>
        <v>0</v>
      </c>
      <c r="AM30">
        <f t="shared" si="16"/>
        <v>0</v>
      </c>
      <c r="AO30" t="str">
        <f t="shared" si="7"/>
        <v>Muhammad Yaqoob</v>
      </c>
      <c r="AP30">
        <f t="shared" si="17"/>
        <v>0</v>
      </c>
      <c r="AQ30">
        <f t="shared" si="18"/>
        <v>0</v>
      </c>
    </row>
    <row r="31" spans="1:43" ht="35.15" customHeight="1" x14ac:dyDescent="0.35">
      <c r="A31" s="6">
        <v>16</v>
      </c>
      <c r="B31" s="51" t="s">
        <v>108</v>
      </c>
      <c r="C31" s="50" t="s">
        <v>109</v>
      </c>
      <c r="D31" s="116" t="s">
        <v>130</v>
      </c>
      <c r="E31" s="117"/>
      <c r="F31" s="50"/>
      <c r="G31" s="8"/>
      <c r="H31" s="8"/>
      <c r="I31" s="8"/>
      <c r="J31" s="8"/>
      <c r="K31" s="8"/>
      <c r="L31" s="105">
        <f t="shared" si="0"/>
        <v>0</v>
      </c>
      <c r="Q31" t="str">
        <f t="shared" si="1"/>
        <v>Haroon Rasheed</v>
      </c>
      <c r="R31" t="e">
        <f>#REF!</f>
        <v>#REF!</v>
      </c>
      <c r="S31" t="str">
        <f>[1]Sheet1!A16</f>
        <v>Liaqat Ali</v>
      </c>
      <c r="U31" t="str">
        <f t="shared" si="2"/>
        <v>Haroon Rasheed</v>
      </c>
      <c r="V31">
        <f t="shared" si="8"/>
        <v>0</v>
      </c>
      <c r="W31">
        <f>[1]Sheet1!B16</f>
        <v>0</v>
      </c>
      <c r="Y31" t="str">
        <f t="shared" si="3"/>
        <v>Haroon Rasheed</v>
      </c>
      <c r="Z31">
        <f t="shared" si="9"/>
        <v>0</v>
      </c>
      <c r="AA31">
        <f t="shared" si="10"/>
        <v>0</v>
      </c>
      <c r="AC31" t="str">
        <f t="shared" si="4"/>
        <v>Haroon Rasheed</v>
      </c>
      <c r="AD31">
        <f t="shared" si="11"/>
        <v>0</v>
      </c>
      <c r="AE31">
        <f t="shared" si="12"/>
        <v>0</v>
      </c>
      <c r="AG31" t="str">
        <f t="shared" si="5"/>
        <v>Haroon Rasheed</v>
      </c>
      <c r="AH31">
        <f t="shared" si="13"/>
        <v>0</v>
      </c>
      <c r="AI31">
        <f t="shared" si="14"/>
        <v>0</v>
      </c>
      <c r="AK31" t="str">
        <f t="shared" si="6"/>
        <v>Haroon Rasheed</v>
      </c>
      <c r="AL31">
        <f t="shared" si="15"/>
        <v>0</v>
      </c>
      <c r="AM31">
        <f t="shared" si="16"/>
        <v>0</v>
      </c>
      <c r="AO31" t="str">
        <f t="shared" si="7"/>
        <v>Haroon Rasheed</v>
      </c>
      <c r="AP31">
        <f t="shared" si="17"/>
        <v>0</v>
      </c>
      <c r="AQ31">
        <f t="shared" si="18"/>
        <v>0</v>
      </c>
    </row>
    <row r="32" spans="1:43" ht="35.15" customHeight="1" x14ac:dyDescent="0.35">
      <c r="A32" s="6">
        <v>17</v>
      </c>
      <c r="B32" s="51" t="s">
        <v>110</v>
      </c>
      <c r="C32" s="50" t="s">
        <v>111</v>
      </c>
      <c r="D32" s="116" t="s">
        <v>112</v>
      </c>
      <c r="E32" s="117"/>
      <c r="F32" s="51"/>
      <c r="G32" s="8"/>
      <c r="H32" s="8"/>
      <c r="I32" s="8"/>
      <c r="J32" s="8"/>
      <c r="K32" s="8"/>
      <c r="L32" s="105">
        <f t="shared" si="0"/>
        <v>0</v>
      </c>
      <c r="Q32" t="str">
        <f t="shared" si="1"/>
        <v>Rahid Ali</v>
      </c>
      <c r="R32" t="e">
        <f>#REF!</f>
        <v>#REF!</v>
      </c>
      <c r="S32" t="str">
        <f>[1]Sheet1!A17</f>
        <v>Rasheed Ahmed</v>
      </c>
      <c r="U32" t="str">
        <f t="shared" si="2"/>
        <v>Rahid Ali</v>
      </c>
      <c r="V32">
        <f t="shared" si="8"/>
        <v>0</v>
      </c>
      <c r="W32">
        <f>[1]Sheet1!B17</f>
        <v>0</v>
      </c>
      <c r="Y32" t="str">
        <f t="shared" si="3"/>
        <v>Rahid Ali</v>
      </c>
      <c r="Z32">
        <f t="shared" si="9"/>
        <v>0</v>
      </c>
      <c r="AA32">
        <f t="shared" si="10"/>
        <v>0</v>
      </c>
      <c r="AC32" t="str">
        <f t="shared" si="4"/>
        <v>Rahid Ali</v>
      </c>
      <c r="AD32">
        <f t="shared" si="11"/>
        <v>0</v>
      </c>
      <c r="AE32">
        <f t="shared" si="12"/>
        <v>0</v>
      </c>
      <c r="AG32" t="str">
        <f t="shared" si="5"/>
        <v>Rahid Ali</v>
      </c>
      <c r="AH32">
        <f t="shared" si="13"/>
        <v>0</v>
      </c>
      <c r="AI32">
        <f t="shared" si="14"/>
        <v>0</v>
      </c>
      <c r="AK32" t="str">
        <f t="shared" si="6"/>
        <v>Rahid Ali</v>
      </c>
      <c r="AL32">
        <f t="shared" si="15"/>
        <v>0</v>
      </c>
      <c r="AM32">
        <f t="shared" si="16"/>
        <v>0</v>
      </c>
      <c r="AO32" t="str">
        <f t="shared" si="7"/>
        <v>Rahid Ali</v>
      </c>
      <c r="AP32">
        <f t="shared" si="17"/>
        <v>0</v>
      </c>
      <c r="AQ32">
        <f t="shared" si="18"/>
        <v>0</v>
      </c>
    </row>
    <row r="33" spans="1:43" ht="35.15" customHeight="1" x14ac:dyDescent="0.35">
      <c r="A33" s="6">
        <v>18</v>
      </c>
      <c r="B33" s="51" t="s">
        <v>113</v>
      </c>
      <c r="C33" s="50" t="s">
        <v>114</v>
      </c>
      <c r="D33" s="116" t="s">
        <v>115</v>
      </c>
      <c r="E33" s="117"/>
      <c r="F33" s="51"/>
      <c r="G33" s="8"/>
      <c r="H33" s="8"/>
      <c r="I33" s="8"/>
      <c r="J33" s="8"/>
      <c r="K33" s="8"/>
      <c r="L33" s="105">
        <f t="shared" si="0"/>
        <v>0</v>
      </c>
      <c r="Q33" t="str">
        <f t="shared" si="1"/>
        <v>Abdul Hameed</v>
      </c>
      <c r="R33" t="e">
        <f>#REF!</f>
        <v>#REF!</v>
      </c>
      <c r="S33" t="str">
        <f>[1]Sheet1!A18</f>
        <v>Sabir</v>
      </c>
      <c r="U33" t="str">
        <f t="shared" si="2"/>
        <v>Abdul Hameed</v>
      </c>
      <c r="V33">
        <f t="shared" si="8"/>
        <v>0</v>
      </c>
      <c r="W33">
        <f>[1]Sheet1!B18</f>
        <v>0</v>
      </c>
      <c r="Y33" t="str">
        <f t="shared" si="3"/>
        <v>Abdul Hameed</v>
      </c>
      <c r="Z33">
        <f t="shared" si="9"/>
        <v>0</v>
      </c>
      <c r="AA33">
        <f t="shared" si="10"/>
        <v>0</v>
      </c>
      <c r="AC33" t="str">
        <f t="shared" si="4"/>
        <v>Abdul Hameed</v>
      </c>
      <c r="AD33">
        <f t="shared" si="11"/>
        <v>0</v>
      </c>
      <c r="AE33">
        <f t="shared" si="12"/>
        <v>0</v>
      </c>
      <c r="AG33" t="str">
        <f t="shared" si="5"/>
        <v>Abdul Hameed</v>
      </c>
      <c r="AH33">
        <f t="shared" si="13"/>
        <v>0</v>
      </c>
      <c r="AI33">
        <f t="shared" si="14"/>
        <v>0</v>
      </c>
      <c r="AK33" t="str">
        <f t="shared" si="6"/>
        <v>Abdul Hameed</v>
      </c>
      <c r="AL33">
        <f t="shared" si="15"/>
        <v>0</v>
      </c>
      <c r="AM33">
        <f t="shared" si="16"/>
        <v>0</v>
      </c>
      <c r="AO33" t="str">
        <f t="shared" si="7"/>
        <v>Abdul Hameed</v>
      </c>
      <c r="AP33">
        <f t="shared" si="17"/>
        <v>0</v>
      </c>
      <c r="AQ33">
        <f t="shared" si="18"/>
        <v>0</v>
      </c>
    </row>
    <row r="34" spans="1:43" ht="35.15" customHeight="1" x14ac:dyDescent="0.35">
      <c r="A34" s="6">
        <v>19</v>
      </c>
      <c r="B34" s="51" t="s">
        <v>116</v>
      </c>
      <c r="C34" s="50" t="s">
        <v>117</v>
      </c>
      <c r="D34" s="116" t="s">
        <v>118</v>
      </c>
      <c r="E34" s="117"/>
      <c r="F34" s="50"/>
      <c r="G34" s="8"/>
      <c r="H34" s="8"/>
      <c r="I34" s="8"/>
      <c r="J34" s="8"/>
      <c r="K34" s="8"/>
      <c r="L34" s="105">
        <f t="shared" si="0"/>
        <v>0</v>
      </c>
      <c r="Q34" t="str">
        <f t="shared" si="1"/>
        <v>Mujahid Ali</v>
      </c>
      <c r="R34" t="e">
        <f>#REF!</f>
        <v>#REF!</v>
      </c>
      <c r="S34" t="str">
        <f>[1]Sheet1!A19</f>
        <v>Khan Muhammad</v>
      </c>
      <c r="U34" t="str">
        <f t="shared" si="2"/>
        <v>Mujahid Ali</v>
      </c>
      <c r="V34">
        <f t="shared" si="8"/>
        <v>0</v>
      </c>
      <c r="W34">
        <f>[1]Sheet1!B19</f>
        <v>0</v>
      </c>
      <c r="Y34" t="str">
        <f t="shared" si="3"/>
        <v>Mujahid Ali</v>
      </c>
      <c r="Z34">
        <f t="shared" si="9"/>
        <v>0</v>
      </c>
      <c r="AA34">
        <f t="shared" si="10"/>
        <v>0</v>
      </c>
      <c r="AC34" t="str">
        <f t="shared" si="4"/>
        <v>Mujahid Ali</v>
      </c>
      <c r="AD34">
        <f t="shared" si="11"/>
        <v>0</v>
      </c>
      <c r="AE34">
        <f t="shared" si="12"/>
        <v>0</v>
      </c>
      <c r="AG34" t="str">
        <f t="shared" si="5"/>
        <v>Mujahid Ali</v>
      </c>
      <c r="AH34">
        <f t="shared" si="13"/>
        <v>0</v>
      </c>
      <c r="AI34">
        <f t="shared" si="14"/>
        <v>0</v>
      </c>
      <c r="AK34" t="str">
        <f t="shared" si="6"/>
        <v>Mujahid Ali</v>
      </c>
      <c r="AL34">
        <f t="shared" si="15"/>
        <v>0</v>
      </c>
      <c r="AM34">
        <f t="shared" si="16"/>
        <v>0</v>
      </c>
      <c r="AO34" t="str">
        <f t="shared" si="7"/>
        <v>Mujahid Ali</v>
      </c>
      <c r="AP34">
        <f t="shared" si="17"/>
        <v>0</v>
      </c>
      <c r="AQ34">
        <f t="shared" si="18"/>
        <v>0</v>
      </c>
    </row>
    <row r="35" spans="1:43" ht="35.15" customHeight="1" x14ac:dyDescent="0.35">
      <c r="A35" s="6">
        <v>20</v>
      </c>
      <c r="B35" s="51" t="s">
        <v>119</v>
      </c>
      <c r="C35" s="50" t="s">
        <v>120</v>
      </c>
      <c r="D35" s="116" t="s">
        <v>84</v>
      </c>
      <c r="E35" s="117"/>
      <c r="F35" s="51"/>
      <c r="G35" s="8"/>
      <c r="H35" s="8"/>
      <c r="I35" s="8"/>
      <c r="J35" s="8"/>
      <c r="K35" s="8"/>
      <c r="L35" s="105">
        <f t="shared" si="0"/>
        <v>0</v>
      </c>
      <c r="Q35" t="str">
        <f t="shared" si="1"/>
        <v>Yasir Aziz</v>
      </c>
      <c r="R35" t="e">
        <f>#REF!</f>
        <v>#REF!</v>
      </c>
      <c r="S35" t="str">
        <f>[1]Sheet1!A20</f>
        <v>Sakim Ali</v>
      </c>
      <c r="U35" t="str">
        <f t="shared" si="2"/>
        <v>Yasir Aziz</v>
      </c>
      <c r="V35">
        <f t="shared" si="8"/>
        <v>0</v>
      </c>
      <c r="W35">
        <f>[1]Sheet1!B20</f>
        <v>0</v>
      </c>
      <c r="Y35" t="str">
        <f t="shared" si="3"/>
        <v>Yasir Aziz</v>
      </c>
      <c r="Z35">
        <f t="shared" si="9"/>
        <v>0</v>
      </c>
      <c r="AA35">
        <f t="shared" si="10"/>
        <v>0</v>
      </c>
      <c r="AC35" t="str">
        <f t="shared" si="4"/>
        <v>Yasir Aziz</v>
      </c>
      <c r="AD35">
        <f t="shared" si="11"/>
        <v>0</v>
      </c>
      <c r="AE35">
        <f t="shared" si="12"/>
        <v>0</v>
      </c>
      <c r="AG35" t="str">
        <f t="shared" si="5"/>
        <v>Yasir Aziz</v>
      </c>
      <c r="AH35">
        <f t="shared" si="13"/>
        <v>0</v>
      </c>
      <c r="AI35">
        <f t="shared" si="14"/>
        <v>0</v>
      </c>
      <c r="AK35" t="str">
        <f t="shared" si="6"/>
        <v>Yasir Aziz</v>
      </c>
      <c r="AL35">
        <f t="shared" si="15"/>
        <v>0</v>
      </c>
      <c r="AM35">
        <f t="shared" si="16"/>
        <v>0</v>
      </c>
      <c r="AO35" t="str">
        <f t="shared" si="7"/>
        <v>Yasir Aziz</v>
      </c>
      <c r="AP35">
        <f t="shared" si="17"/>
        <v>0</v>
      </c>
      <c r="AQ35">
        <f t="shared" si="18"/>
        <v>0</v>
      </c>
    </row>
    <row r="36" spans="1:43" ht="35.15" customHeight="1" x14ac:dyDescent="0.35">
      <c r="A36" s="6">
        <v>21</v>
      </c>
      <c r="B36" s="51" t="s">
        <v>121</v>
      </c>
      <c r="C36" s="50" t="s">
        <v>122</v>
      </c>
      <c r="D36" s="116" t="s">
        <v>123</v>
      </c>
      <c r="E36" s="117"/>
      <c r="F36" s="51"/>
      <c r="G36" s="8"/>
      <c r="H36" s="8"/>
      <c r="I36" s="8"/>
      <c r="J36" s="8"/>
      <c r="K36" s="8"/>
      <c r="L36" s="105">
        <f t="shared" si="0"/>
        <v>0</v>
      </c>
      <c r="Q36" t="str">
        <f t="shared" si="1"/>
        <v xml:space="preserve">Iftikhar </v>
      </c>
      <c r="R36" t="e">
        <f>#REF!</f>
        <v>#REF!</v>
      </c>
      <c r="S36" t="str">
        <f>[1]Sheet1!A21</f>
        <v>Abdul Aziz</v>
      </c>
      <c r="U36" t="str">
        <f t="shared" si="2"/>
        <v xml:space="preserve">Iftikhar </v>
      </c>
      <c r="V36">
        <f t="shared" si="8"/>
        <v>0</v>
      </c>
      <c r="W36">
        <f>[1]Sheet1!B21</f>
        <v>0</v>
      </c>
      <c r="Y36" t="str">
        <f t="shared" si="3"/>
        <v xml:space="preserve">Iftikhar </v>
      </c>
      <c r="Z36">
        <f t="shared" si="9"/>
        <v>0</v>
      </c>
      <c r="AA36">
        <f t="shared" si="10"/>
        <v>0</v>
      </c>
      <c r="AC36" t="str">
        <f t="shared" si="4"/>
        <v xml:space="preserve">Iftikhar </v>
      </c>
      <c r="AD36">
        <f t="shared" si="11"/>
        <v>0</v>
      </c>
      <c r="AE36">
        <f t="shared" si="12"/>
        <v>0</v>
      </c>
      <c r="AG36" t="str">
        <f t="shared" si="5"/>
        <v xml:space="preserve">Iftikhar </v>
      </c>
      <c r="AH36">
        <f t="shared" si="13"/>
        <v>0</v>
      </c>
      <c r="AI36">
        <f t="shared" si="14"/>
        <v>0</v>
      </c>
      <c r="AK36" t="str">
        <f t="shared" si="6"/>
        <v xml:space="preserve">Iftikhar </v>
      </c>
      <c r="AL36">
        <f t="shared" si="15"/>
        <v>0</v>
      </c>
      <c r="AM36">
        <f t="shared" si="16"/>
        <v>0</v>
      </c>
      <c r="AO36" t="str">
        <f t="shared" si="7"/>
        <v xml:space="preserve">Iftikhar </v>
      </c>
      <c r="AP36">
        <f t="shared" si="17"/>
        <v>0</v>
      </c>
      <c r="AQ36">
        <f t="shared" si="18"/>
        <v>0</v>
      </c>
    </row>
    <row r="37" spans="1:43" ht="35.15" customHeight="1" x14ac:dyDescent="0.35">
      <c r="A37" s="6">
        <v>22</v>
      </c>
      <c r="B37" s="51" t="s">
        <v>124</v>
      </c>
      <c r="C37" s="50" t="s">
        <v>125</v>
      </c>
      <c r="D37" s="116" t="s">
        <v>126</v>
      </c>
      <c r="E37" s="117"/>
      <c r="F37" s="50"/>
      <c r="G37" s="8"/>
      <c r="H37" s="8"/>
      <c r="I37" s="8"/>
      <c r="J37" s="8"/>
      <c r="K37" s="8"/>
      <c r="L37" s="105">
        <f t="shared" si="0"/>
        <v>0</v>
      </c>
      <c r="Q37" t="str">
        <f t="shared" si="1"/>
        <v>Ghulam Mohiuddin</v>
      </c>
      <c r="R37" t="e">
        <f>#REF!</f>
        <v>#REF!</v>
      </c>
      <c r="S37" t="str">
        <f>[1]Sheet1!A22</f>
        <v>Muhammad Naseem</v>
      </c>
      <c r="U37" t="str">
        <f t="shared" si="2"/>
        <v>Ghulam Mohiuddin</v>
      </c>
      <c r="V37">
        <f t="shared" si="8"/>
        <v>0</v>
      </c>
      <c r="W37">
        <f>[1]Sheet1!B22</f>
        <v>0</v>
      </c>
      <c r="Y37" t="str">
        <f t="shared" si="3"/>
        <v>Ghulam Mohiuddin</v>
      </c>
      <c r="Z37">
        <f t="shared" si="9"/>
        <v>0</v>
      </c>
      <c r="AA37">
        <f t="shared" si="10"/>
        <v>0</v>
      </c>
      <c r="AC37" t="str">
        <f t="shared" si="4"/>
        <v>Ghulam Mohiuddin</v>
      </c>
      <c r="AD37">
        <f t="shared" si="11"/>
        <v>0</v>
      </c>
      <c r="AE37">
        <f t="shared" si="12"/>
        <v>0</v>
      </c>
      <c r="AG37" t="str">
        <f t="shared" si="5"/>
        <v>Ghulam Mohiuddin</v>
      </c>
      <c r="AH37">
        <f t="shared" si="13"/>
        <v>0</v>
      </c>
      <c r="AI37">
        <f t="shared" si="14"/>
        <v>0</v>
      </c>
      <c r="AK37" t="str">
        <f t="shared" si="6"/>
        <v>Ghulam Mohiuddin</v>
      </c>
      <c r="AL37">
        <f t="shared" si="15"/>
        <v>0</v>
      </c>
      <c r="AM37">
        <f t="shared" si="16"/>
        <v>0</v>
      </c>
      <c r="AO37" t="str">
        <f t="shared" si="7"/>
        <v>Ghulam Mohiuddin</v>
      </c>
      <c r="AP37">
        <f t="shared" si="17"/>
        <v>0</v>
      </c>
      <c r="AQ37">
        <f t="shared" si="18"/>
        <v>0</v>
      </c>
    </row>
    <row r="38" spans="1:43" ht="35.15" customHeight="1" x14ac:dyDescent="0.35">
      <c r="A38" s="6">
        <v>23</v>
      </c>
      <c r="B38" s="51" t="s">
        <v>127</v>
      </c>
      <c r="C38" s="50" t="s">
        <v>128</v>
      </c>
      <c r="D38" s="116" t="s">
        <v>129</v>
      </c>
      <c r="E38" s="117"/>
      <c r="F38" s="51"/>
      <c r="G38" s="8"/>
      <c r="H38" s="8"/>
      <c r="I38" s="8"/>
      <c r="J38" s="8"/>
      <c r="K38" s="8"/>
      <c r="L38" s="105">
        <f t="shared" si="0"/>
        <v>0</v>
      </c>
      <c r="Q38" t="str">
        <f t="shared" si="1"/>
        <v>Bahram Essa</v>
      </c>
      <c r="R38" t="e">
        <f>#REF!</f>
        <v>#REF!</v>
      </c>
      <c r="S38" t="str">
        <f>[1]Sheet1!A23</f>
        <v>Noor Muhammad</v>
      </c>
      <c r="U38" t="str">
        <f t="shared" si="2"/>
        <v>Bahram Essa</v>
      </c>
      <c r="V38">
        <f t="shared" si="8"/>
        <v>0</v>
      </c>
      <c r="W38">
        <f>[1]Sheet1!B23</f>
        <v>0</v>
      </c>
      <c r="Y38" t="str">
        <f t="shared" si="3"/>
        <v>Bahram Essa</v>
      </c>
      <c r="Z38">
        <f t="shared" si="9"/>
        <v>0</v>
      </c>
      <c r="AA38">
        <f t="shared" si="10"/>
        <v>0</v>
      </c>
      <c r="AC38" t="str">
        <f t="shared" si="4"/>
        <v>Bahram Essa</v>
      </c>
      <c r="AD38">
        <f t="shared" si="11"/>
        <v>0</v>
      </c>
      <c r="AE38">
        <f t="shared" si="12"/>
        <v>0</v>
      </c>
      <c r="AG38" t="str">
        <f t="shared" si="5"/>
        <v>Bahram Essa</v>
      </c>
      <c r="AH38">
        <f t="shared" si="13"/>
        <v>0</v>
      </c>
      <c r="AI38">
        <f t="shared" si="14"/>
        <v>0</v>
      </c>
      <c r="AK38" t="str">
        <f t="shared" si="6"/>
        <v>Bahram Essa</v>
      </c>
      <c r="AL38">
        <f t="shared" si="15"/>
        <v>0</v>
      </c>
      <c r="AM38">
        <f t="shared" si="16"/>
        <v>0</v>
      </c>
      <c r="AO38" t="str">
        <f t="shared" si="7"/>
        <v>Bahram Essa</v>
      </c>
      <c r="AP38">
        <f t="shared" si="17"/>
        <v>0</v>
      </c>
      <c r="AQ38">
        <f t="shared" si="18"/>
        <v>0</v>
      </c>
    </row>
    <row r="39" spans="1:43" x14ac:dyDescent="0.35">
      <c r="D39" s="18"/>
      <c r="E39" s="18"/>
    </row>
    <row r="40" spans="1:43" x14ac:dyDescent="0.35">
      <c r="D40" s="18"/>
      <c r="E40" s="18"/>
    </row>
    <row r="41" spans="1:43" x14ac:dyDescent="0.35">
      <c r="A41" s="3" t="s">
        <v>6</v>
      </c>
      <c r="D41" s="18"/>
      <c r="E41" s="18"/>
      <c r="F41" t="s">
        <v>6</v>
      </c>
    </row>
    <row r="42" spans="1:43" ht="18.5" x14ac:dyDescent="0.45">
      <c r="A42" s="4" t="s">
        <v>4</v>
      </c>
      <c r="B42" s="2"/>
      <c r="C42" s="2"/>
      <c r="D42" s="18"/>
      <c r="E42" s="18"/>
      <c r="F42" s="1" t="s">
        <v>5</v>
      </c>
      <c r="G42" s="2"/>
      <c r="I42" s="2"/>
      <c r="J42" s="2"/>
      <c r="K42" s="2"/>
    </row>
    <row r="43" spans="1:43" x14ac:dyDescent="0.35">
      <c r="D43" s="18"/>
      <c r="E43" s="18"/>
    </row>
    <row r="44" spans="1:43" x14ac:dyDescent="0.35">
      <c r="D44" s="18"/>
      <c r="E44" s="18"/>
    </row>
    <row r="45" spans="1:43" x14ac:dyDescent="0.35">
      <c r="A45" s="5" t="s">
        <v>7</v>
      </c>
      <c r="D45" s="18"/>
      <c r="E45" s="18"/>
    </row>
    <row r="46" spans="1:43" x14ac:dyDescent="0.35">
      <c r="D46" s="18"/>
      <c r="E46" s="18"/>
    </row>
    <row r="47" spans="1:43" x14ac:dyDescent="0.35">
      <c r="D47" s="18"/>
      <c r="E47" s="18"/>
    </row>
    <row r="48" spans="1:43" x14ac:dyDescent="0.35">
      <c r="D48" s="18"/>
      <c r="E48" s="18"/>
    </row>
    <row r="49" spans="4:5" x14ac:dyDescent="0.35">
      <c r="D49" s="18"/>
      <c r="E49" s="18"/>
    </row>
    <row r="50" spans="4:5" x14ac:dyDescent="0.35">
      <c r="D50" s="18"/>
      <c r="E50" s="18"/>
    </row>
    <row r="51" spans="4:5" x14ac:dyDescent="0.35">
      <c r="D51" s="18"/>
      <c r="E51" s="18"/>
    </row>
    <row r="52" spans="4:5" x14ac:dyDescent="0.35">
      <c r="D52" s="18"/>
      <c r="E52" s="18"/>
    </row>
    <row r="53" spans="4:5" x14ac:dyDescent="0.35">
      <c r="D53" s="18"/>
      <c r="E53" s="18"/>
    </row>
    <row r="54" spans="4:5" x14ac:dyDescent="0.35">
      <c r="D54" s="18"/>
      <c r="E54" s="18"/>
    </row>
    <row r="55" spans="4:5" x14ac:dyDescent="0.35">
      <c r="D55" s="18"/>
      <c r="E55" s="18"/>
    </row>
    <row r="56" spans="4:5" x14ac:dyDescent="0.35">
      <c r="D56" s="18"/>
      <c r="E56" s="18"/>
    </row>
    <row r="57" spans="4:5" x14ac:dyDescent="0.35">
      <c r="D57" s="18"/>
      <c r="E57" s="18"/>
    </row>
    <row r="58" spans="4:5" x14ac:dyDescent="0.35">
      <c r="D58" s="18"/>
      <c r="E58" s="18"/>
    </row>
    <row r="59" spans="4:5" x14ac:dyDescent="0.35">
      <c r="D59" s="18"/>
      <c r="E59" s="18"/>
    </row>
    <row r="60" spans="4:5" x14ac:dyDescent="0.35">
      <c r="D60" s="18"/>
      <c r="E60" s="18"/>
    </row>
    <row r="61" spans="4:5" x14ac:dyDescent="0.35">
      <c r="D61" s="18"/>
      <c r="E61" s="18"/>
    </row>
    <row r="62" spans="4:5" x14ac:dyDescent="0.35">
      <c r="D62" s="18"/>
      <c r="E62" s="18"/>
    </row>
    <row r="66" spans="4:5" ht="18.5" x14ac:dyDescent="0.45">
      <c r="D66" s="2"/>
      <c r="E66" s="2"/>
    </row>
  </sheetData>
  <mergeCells count="15">
    <mergeCell ref="E15:K15"/>
    <mergeCell ref="A1:L1"/>
    <mergeCell ref="A2:L2"/>
    <mergeCell ref="A9:A10"/>
    <mergeCell ref="B9:B10"/>
    <mergeCell ref="C9:C10"/>
    <mergeCell ref="E9:K9"/>
    <mergeCell ref="I6:L6"/>
    <mergeCell ref="C5:L5"/>
    <mergeCell ref="C6:E6"/>
    <mergeCell ref="C7:F7"/>
    <mergeCell ref="C3:L3"/>
    <mergeCell ref="G4:L4"/>
    <mergeCell ref="I7:L7"/>
    <mergeCell ref="A8:L8"/>
  </mergeCells>
  <dataValidations count="1">
    <dataValidation type="textLength" allowBlank="1" showInputMessage="1" showErrorMessage="1" errorTitle="Linked Value" error="Entering data in this cell may cause error. " promptTitle="Linked Value" prompt="This cell is linked with Mid Term Award, kindly do changes in Mid Term award only, that will reflect here automatically" sqref="A3:L7" xr:uid="{00000000-0002-0000-0400-000000000000}">
      <formula1>2000</formula1>
      <formula2>4000</formula2>
    </dataValidation>
  </dataValidations>
  <pageMargins left="0.45" right="0.45" top="0.75" bottom="0.75" header="0.3" footer="0.3"/>
  <pageSetup scale="83" orientation="portrait" r:id="rId1"/>
  <headerFooter>
    <oddFooter>&amp;C&amp;"-,Bold"&amp;P/&amp;N</oddFooter>
  </headerFooter>
  <rowBreaks count="1" manualBreakCount="1">
    <brk id="23"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Instructions for Faculty Member</vt:lpstr>
      <vt:lpstr>Mid Term Award</vt:lpstr>
      <vt:lpstr>Assignment &amp; Sessional</vt:lpstr>
      <vt:lpstr>Practical Award</vt:lpstr>
      <vt:lpstr>Final Term Award</vt:lpstr>
      <vt:lpstr>'Assignment &amp; Sessional'!Print_Titles</vt:lpstr>
      <vt:lpstr>'Final Term Award'!Print_Titles</vt:lpstr>
      <vt:lpstr>'Mid Term Award'!Print_Titles</vt:lpstr>
      <vt:lpstr>'Practical Award'!Print_Titles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BUETPPC</dc:creator>
  <cp:lastModifiedBy>Shazia Balouch</cp:lastModifiedBy>
  <cp:lastPrinted>2022-01-24T07:31:53Z</cp:lastPrinted>
  <dcterms:created xsi:type="dcterms:W3CDTF">2021-08-01T06:07:58Z</dcterms:created>
  <dcterms:modified xsi:type="dcterms:W3CDTF">2023-08-07T15:18:27Z</dcterms:modified>
</cp:coreProperties>
</file>