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0350" windowHeight="7120"/>
  </bookViews>
  <sheets>
    <sheet name="MAY" sheetId="24" r:id="rId1"/>
    <sheet name="Overall Attendance" sheetId="11" r:id="rId2"/>
  </sheets>
  <definedNames>
    <definedName name="_xlnm.Print_Area" localSheetId="0">MAY!$A$1:$I$53</definedName>
    <definedName name="_xlnm.Print_Area" localSheetId="1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4" l="1"/>
  <c r="H31" i="24" l="1"/>
  <c r="F9" i="11" l="1"/>
  <c r="E74" i="11" l="1"/>
  <c r="E55" i="11"/>
  <c r="E56" i="11"/>
  <c r="E58" i="11"/>
  <c r="E59" i="11"/>
  <c r="E60" i="11"/>
  <c r="E61" i="11"/>
  <c r="E62" i="11"/>
  <c r="E63" i="11"/>
  <c r="E64" i="11"/>
  <c r="E66" i="11"/>
  <c r="E67" i="11"/>
  <c r="E68" i="11"/>
  <c r="E71" i="11"/>
  <c r="E72" i="11"/>
  <c r="E73" i="11"/>
  <c r="E12" i="11"/>
  <c r="F57" i="11"/>
  <c r="F59" i="11"/>
  <c r="F62" i="11"/>
  <c r="E57" i="11"/>
  <c r="E65" i="11"/>
  <c r="E69" i="11"/>
  <c r="E70" i="11"/>
  <c r="H43" i="24"/>
  <c r="D42" i="11" s="1"/>
  <c r="H44" i="24"/>
  <c r="D43" i="11" s="1"/>
  <c r="H45" i="24"/>
  <c r="D44" i="11" s="1"/>
  <c r="H46" i="24"/>
  <c r="D45" i="11" s="1"/>
  <c r="H47" i="24"/>
  <c r="D46" i="11" s="1"/>
  <c r="H48" i="24"/>
  <c r="D47" i="11" s="1"/>
  <c r="H49" i="24"/>
  <c r="D48" i="11" s="1"/>
  <c r="H50" i="24"/>
  <c r="D49" i="11" s="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E11" i="11" l="1"/>
  <c r="G71" i="11"/>
  <c r="G67" i="11"/>
  <c r="G63" i="11"/>
  <c r="G59" i="11"/>
  <c r="G55" i="11"/>
  <c r="G74" i="11"/>
  <c r="G70" i="11"/>
  <c r="G66" i="11"/>
  <c r="G62" i="11"/>
  <c r="G58" i="11"/>
  <c r="G73" i="11"/>
  <c r="G69" i="11"/>
  <c r="G65" i="11"/>
  <c r="G61" i="11"/>
  <c r="G57" i="11"/>
  <c r="G72" i="11"/>
  <c r="G68" i="11"/>
  <c r="G64" i="11"/>
  <c r="G60" i="11"/>
  <c r="G56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G54" i="11" s="1"/>
  <c r="E9" i="11"/>
  <c r="D9" i="11"/>
  <c r="H42" i="24"/>
  <c r="D41" i="11" s="1"/>
  <c r="H41" i="24"/>
  <c r="D40" i="11" s="1"/>
  <c r="H40" i="24"/>
  <c r="D39" i="11" s="1"/>
  <c r="H39" i="24"/>
  <c r="D38" i="11" s="1"/>
  <c r="H38" i="24"/>
  <c r="D37" i="11" s="1"/>
  <c r="H37" i="24"/>
  <c r="D36" i="11" s="1"/>
  <c r="H36" i="24"/>
  <c r="D35" i="11" s="1"/>
  <c r="H35" i="24"/>
  <c r="D34" i="11" s="1"/>
  <c r="H34" i="24"/>
  <c r="D33" i="11" s="1"/>
  <c r="H33" i="24"/>
  <c r="D32" i="11" s="1"/>
  <c r="H32" i="24"/>
  <c r="D31" i="11" s="1"/>
  <c r="H30" i="24"/>
  <c r="D30" i="11" s="1"/>
  <c r="D29" i="11"/>
  <c r="H29" i="24"/>
  <c r="D28" i="11" s="1"/>
  <c r="H28" i="24"/>
  <c r="D27" i="11" s="1"/>
  <c r="H27" i="24"/>
  <c r="D26" i="11" s="1"/>
  <c r="H26" i="24"/>
  <c r="D25" i="11" s="1"/>
  <c r="D24" i="11"/>
  <c r="H25" i="24"/>
  <c r="D23" i="11" s="1"/>
  <c r="H24" i="24"/>
  <c r="D22" i="11" s="1"/>
  <c r="H23" i="24"/>
  <c r="D21" i="11" s="1"/>
  <c r="H22" i="24"/>
  <c r="D20" i="11" s="1"/>
  <c r="H21" i="24"/>
  <c r="D19" i="11" s="1"/>
  <c r="H20" i="24"/>
  <c r="D18" i="11" s="1"/>
  <c r="D17" i="11"/>
  <c r="H19" i="24"/>
  <c r="D16" i="11" s="1"/>
  <c r="H18" i="24"/>
  <c r="D15" i="11" s="1"/>
  <c r="H15" i="24"/>
  <c r="D13" i="11" s="1"/>
  <c r="H14" i="24"/>
  <c r="I12" i="24"/>
  <c r="F50" i="11"/>
  <c r="F47" i="11"/>
  <c r="F46" i="11"/>
  <c r="F45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F24" i="11"/>
  <c r="F23" i="11"/>
  <c r="F22" i="11"/>
  <c r="F21" i="11"/>
  <c r="F20" i="11"/>
  <c r="F19" i="11"/>
  <c r="F18" i="11"/>
  <c r="F17" i="11"/>
  <c r="F16" i="11"/>
  <c r="F14" i="11"/>
  <c r="F13" i="11"/>
  <c r="F48" i="11"/>
  <c r="F25" i="11"/>
  <c r="F49" i="11"/>
  <c r="D11" i="11"/>
  <c r="I31" i="24" l="1"/>
  <c r="I17" i="24"/>
  <c r="G48" i="11"/>
  <c r="G13" i="11"/>
  <c r="I19" i="24"/>
  <c r="I22" i="24"/>
  <c r="I29" i="24"/>
  <c r="I33" i="24"/>
  <c r="I37" i="24"/>
  <c r="I41" i="24"/>
  <c r="I45" i="24"/>
  <c r="I49" i="24"/>
  <c r="I25" i="24"/>
  <c r="I32" i="24"/>
  <c r="I40" i="24"/>
  <c r="I18" i="24"/>
  <c r="I23" i="24"/>
  <c r="I26" i="24"/>
  <c r="I34" i="24"/>
  <c r="I38" i="24"/>
  <c r="I42" i="24"/>
  <c r="I46" i="24"/>
  <c r="I50" i="24"/>
  <c r="I21" i="24"/>
  <c r="I36" i="24"/>
  <c r="I48" i="24"/>
  <c r="I15" i="24"/>
  <c r="I20" i="24"/>
  <c r="I24" i="24"/>
  <c r="I27" i="24"/>
  <c r="I30" i="24"/>
  <c r="I35" i="24"/>
  <c r="I39" i="24"/>
  <c r="I43" i="24"/>
  <c r="I47" i="24"/>
  <c r="I28" i="24"/>
  <c r="I44" i="24"/>
  <c r="F12" i="11"/>
  <c r="D12" i="11"/>
  <c r="I14" i="24"/>
  <c r="F44" i="11"/>
  <c r="G44" i="11" s="1"/>
  <c r="F27" i="11"/>
  <c r="G27" i="11" s="1"/>
  <c r="G43" i="11"/>
  <c r="G50" i="11"/>
  <c r="G35" i="11"/>
  <c r="F15" i="11"/>
  <c r="G15" i="11" s="1"/>
  <c r="F53" i="11"/>
  <c r="G53" i="11" s="1"/>
  <c r="G39" i="11"/>
  <c r="F11" i="11"/>
  <c r="G11" i="11" s="1"/>
  <c r="G45" i="11"/>
  <c r="G38" i="11"/>
  <c r="G30" i="11"/>
  <c r="G26" i="11"/>
  <c r="G29" i="11"/>
  <c r="G42" i="11"/>
  <c r="G34" i="11"/>
  <c r="G28" i="11"/>
  <c r="G20" i="11"/>
  <c r="G37" i="11"/>
  <c r="G52" i="11"/>
  <c r="G46" i="11"/>
  <c r="G17" i="11"/>
  <c r="G51" i="11"/>
  <c r="G49" i="11"/>
  <c r="G41" i="11"/>
  <c r="G33" i="11"/>
  <c r="G25" i="11"/>
  <c r="G18" i="11"/>
  <c r="G32" i="11"/>
  <c r="G47" i="11"/>
  <c r="G21" i="11"/>
  <c r="G24" i="11"/>
  <c r="G40" i="11"/>
  <c r="G16" i="11"/>
  <c r="G36" i="11"/>
  <c r="G31" i="11"/>
  <c r="G23" i="11"/>
  <c r="G22" i="11"/>
  <c r="G19" i="11"/>
  <c r="G12" i="11" l="1"/>
  <c r="H12" i="11" s="1"/>
  <c r="I12" i="11" s="1"/>
  <c r="H57" i="11"/>
  <c r="I57" i="11" s="1"/>
  <c r="H61" i="11"/>
  <c r="I61" i="11" s="1"/>
  <c r="H65" i="11"/>
  <c r="I65" i="11" s="1"/>
  <c r="H69" i="11"/>
  <c r="I69" i="11" s="1"/>
  <c r="H73" i="11"/>
  <c r="I73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43" i="11"/>
  <c r="I43" i="11" s="1"/>
  <c r="H47" i="11"/>
  <c r="I47" i="11" s="1"/>
  <c r="H51" i="11"/>
  <c r="I51" i="11" s="1"/>
  <c r="H11" i="11"/>
  <c r="H60" i="11"/>
  <c r="I60" i="11" s="1"/>
  <c r="H68" i="11"/>
  <c r="I68" i="11" s="1"/>
  <c r="H18" i="11"/>
  <c r="I18" i="11" s="1"/>
  <c r="H26" i="11"/>
  <c r="I26" i="11" s="1"/>
  <c r="H38" i="11"/>
  <c r="I3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40" i="11"/>
  <c r="I40" i="11" s="1"/>
  <c r="H44" i="11"/>
  <c r="I44" i="11" s="1"/>
  <c r="H48" i="11"/>
  <c r="I48" i="11" s="1"/>
  <c r="H52" i="11"/>
  <c r="I52" i="11" s="1"/>
  <c r="H34" i="11"/>
  <c r="I34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41" i="11"/>
  <c r="I41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22" i="11"/>
  <c r="I22" i="11" s="1"/>
  <c r="H30" i="11"/>
  <c r="I30" i="11" s="1"/>
  <c r="H42" i="11"/>
  <c r="I42" i="11" s="1"/>
  <c r="H54" i="11"/>
  <c r="I54" i="11" s="1"/>
  <c r="H16" i="24"/>
  <c r="I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<sst xmlns="http://schemas.openxmlformats.org/spreadsheetml/2006/main" count="195" uniqueCount="111">
  <si>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</si>
  <si>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</si>
  <si>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</si>
  <si>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</si>
  <si>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</si>
  <si>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</si>
  <si>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</si>
  <si>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</si>
  <si>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</si>
  <si>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</si>
  <si>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</si>
  <si>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</si>
  <si>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</si>
  <si>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</si>
  <si>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</si>
  <si>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</si>
  <si>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</si>
  <si>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</si>
  <si>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</si>
  <si>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</si>
  <si>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</si>
  <si>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</si>
  <si>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Abdullah</t>
  </si>
  <si>
    <t xml:space="preserve">Month: </t>
  </si>
  <si>
    <t>Course Title:</t>
  </si>
  <si>
    <t>Teacher Name &amp; Designation:</t>
  </si>
  <si>
    <t>BE Biomedical Engineering</t>
  </si>
  <si>
    <t>23BME01</t>
  </si>
  <si>
    <t>23BME02</t>
  </si>
  <si>
    <t>23BME03</t>
  </si>
  <si>
    <t>23BME05</t>
  </si>
  <si>
    <t>23BME06</t>
  </si>
  <si>
    <t>23BME08</t>
  </si>
  <si>
    <t>23BME09</t>
  </si>
  <si>
    <t>Samiullah</t>
  </si>
  <si>
    <t>23BME10</t>
  </si>
  <si>
    <t>23BME11</t>
  </si>
  <si>
    <t>23BME12</t>
  </si>
  <si>
    <t>23BME14</t>
  </si>
  <si>
    <t>23BME15</t>
  </si>
  <si>
    <t>23BME16</t>
  </si>
  <si>
    <t>23BME17</t>
  </si>
  <si>
    <t>23BME18</t>
  </si>
  <si>
    <t>23BME19</t>
  </si>
  <si>
    <t>23BME21</t>
  </si>
  <si>
    <t>23BME22</t>
  </si>
  <si>
    <t>23BME24</t>
  </si>
  <si>
    <t>23BME25</t>
  </si>
  <si>
    <t>23BME26</t>
  </si>
  <si>
    <t>23BME27</t>
  </si>
  <si>
    <t>23BME29</t>
  </si>
  <si>
    <t>23BME31</t>
  </si>
  <si>
    <t>23BME32</t>
  </si>
  <si>
    <t>23BME33</t>
  </si>
  <si>
    <t>Roll NO</t>
  </si>
  <si>
    <t xml:space="preserve">2nd, Fall-2023 </t>
  </si>
  <si>
    <t>23BME13</t>
  </si>
  <si>
    <t>23BME20</t>
  </si>
  <si>
    <t>23BME23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</si>
  <si>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</si>
  <si>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</si>
  <si>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</si>
  <si>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</si>
  <si>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</si>
  <si>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</si>
  <si>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</si>
  <si>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</si>
  <si>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</si>
  <si>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</si>
  <si>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</si>
  <si>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Sehrish Kurd</t>
  </si>
  <si>
    <t>Sabeeh Kamran</t>
  </si>
  <si>
    <t>Humera Yousaf</t>
  </si>
  <si>
    <t>Rizwana Haider</t>
  </si>
  <si>
    <t>Sidra Qazi</t>
  </si>
  <si>
    <t>Mahnoor Saeed</t>
  </si>
  <si>
    <t>Zakira</t>
  </si>
  <si>
    <t>Bilal Ahmed</t>
  </si>
  <si>
    <t>Ajwa</t>
  </si>
  <si>
    <t>Neelam Jamil</t>
  </si>
  <si>
    <t>Summiya</t>
  </si>
  <si>
    <t>Faiza Ali</t>
  </si>
  <si>
    <t>Farsa</t>
  </si>
  <si>
    <t>Ayaz Ahmed</t>
  </si>
  <si>
    <t>Nida</t>
  </si>
  <si>
    <t>Sakeena</t>
  </si>
  <si>
    <t>Mehwish</t>
  </si>
  <si>
    <t>Furqan Zubair</t>
  </si>
  <si>
    <t>Salama</t>
  </si>
  <si>
    <t>Adnan Umer</t>
  </si>
  <si>
    <t>Fahad</t>
  </si>
  <si>
    <t>Sameer Yaseen</t>
  </si>
  <si>
    <t>Nimat Ullah</t>
  </si>
  <si>
    <t>Muhammad Adnan</t>
  </si>
  <si>
    <t>Muhammad Bilal</t>
  </si>
  <si>
    <t>Mah Noor</t>
  </si>
  <si>
    <t>Salman Haleem</t>
  </si>
  <si>
    <t>Natasha Mustafa</t>
  </si>
  <si>
    <t>Subhan Saeed</t>
  </si>
  <si>
    <t>Bibi Jamila</t>
  </si>
  <si>
    <t>Rizwan Ur Rehman</t>
  </si>
  <si>
    <t>Ansa</t>
  </si>
  <si>
    <t>23BME28</t>
  </si>
  <si>
    <t>Spring 2024</t>
  </si>
  <si>
    <t>Basic Electrical Engineering</t>
  </si>
  <si>
    <t>Dr. Wazir Muhammad</t>
  </si>
  <si>
    <t>EE-120</t>
  </si>
  <si>
    <t>9:00:00 am TO 12:00 PM</t>
  </si>
  <si>
    <t>23BME04</t>
  </si>
  <si>
    <t>Azhar Ud Din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</si>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</sst>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0" xfId="0" applyNumberFormat="1" applyFont="1" applyBorder="1"/>
    <xf numFmtId="0" fontId="4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1" fillId="0" borderId="10" xfId="0" applyNumberFormat="1" applyFont="1" applyBorder="1"/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8" fontId="8" fillId="0" borderId="1" xfId="0" applyNumberFormat="1" applyFont="1" applyBorder="1" applyAlignment="1">
      <alignment vertic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4" fillId="2" borderId="0" xfId="0" applyFont="1" applyFill="1"/>
    <xf numFmtId="0" fontId="3" fillId="2" borderId="0" xfId="0" applyFont="1" applyFill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/>
    <xf numFmtId="0" fontId="6" fillId="0" borderId="0" xfId="0" applyFont="1" applyAlignment="1"/>
    <xf numFmtId="0" fontId="4" fillId="0" borderId="0" xfId="0" applyFont="1" applyBorder="1"/>
    <xf numFmtId="0" fontId="4" fillId="2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 textRotation="180"/>
    </xf>
    <xf numFmtId="0" fontId="11" fillId="0" borderId="7" xfId="0" applyFont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tabSelected="1" view="pageBreakPreview" zoomScale="85" zoomScaleNormal="85" zoomScaleSheetLayoutView="85" workbookViewId="0">
      <selection activeCell="E8" sqref="E8:G8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13.3984375" style="4" customWidth="1"/>
    <col min="4" max="4" width="10.3984375" style="40" customWidth="1"/>
    <col min="5" max="5" width="9.796875" style="4" customWidth="1"/>
    <col min="6" max="6" width="11.59765625" style="4" customWidth="1"/>
    <col min="7" max="7" width="10.5" style="4" customWidth="1"/>
    <col min="8" max="8" width="7.8984375" style="4" customWidth="1"/>
    <col min="9" max="16384" width="9.09765625" style="4"/>
  </cols>
  <sheetData>
    <row r="1" spans="1:23" ht="28.5" customHeight="1" x14ac:dyDescent="0.35">
      <c r="A1" s="1"/>
      <c r="B1" s="1"/>
      <c r="C1" s="25" t="s">
        <v>0</v>
      </c>
      <c r="D1" s="25"/>
      <c r="E1" s="25"/>
      <c r="F1" s="25"/>
      <c r="G1" s="25"/>
    </row>
    <row r="2" spans="1:23" ht="25.9" customHeight="1" x14ac:dyDescent="0.35">
      <c r="A2" s="5"/>
      <c r="B2" s="6"/>
      <c r="C2" s="57" t="s">
        <v>16</v>
      </c>
      <c r="D2" s="57"/>
      <c r="E2" s="57"/>
      <c r="F2" s="57"/>
      <c r="G2" s="57"/>
    </row>
    <row r="3" spans="1:23" ht="25.9" customHeight="1" x14ac:dyDescent="0.35">
      <c r="A3" s="5"/>
      <c r="B3" s="6"/>
      <c r="C3" s="47" t="s">
        <v>19</v>
      </c>
      <c r="D3" s="47"/>
      <c r="E3" s="25" t="s">
        <v>26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24" customHeight="1" x14ac:dyDescent="0.35">
      <c r="A4" s="1"/>
      <c r="B4" s="35"/>
      <c r="C4" s="55" t="s">
        <v>20</v>
      </c>
      <c r="D4" s="55"/>
      <c r="E4" s="58" t="s">
        <v>103</v>
      </c>
      <c r="F4" s="58"/>
      <c r="G4" s="5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24" customHeight="1" x14ac:dyDescent="0.35">
      <c r="A5" s="1"/>
      <c r="B5" s="35"/>
      <c r="C5" s="55" t="s">
        <v>23</v>
      </c>
      <c r="D5" s="55"/>
      <c r="E5" s="59" t="s">
        <v>110</v>
      </c>
      <c r="F5" s="59"/>
      <c r="G5" s="59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24" customHeight="1" x14ac:dyDescent="0.35">
      <c r="A6" s="1"/>
      <c r="B6" s="35"/>
      <c r="C6" s="55" t="s">
        <v>24</v>
      </c>
      <c r="D6" s="55"/>
      <c r="E6" s="58" t="s">
        <v>104</v>
      </c>
      <c r="F6" s="58"/>
      <c r="G6" s="58"/>
    </row>
    <row r="7" spans="1:23" ht="24" customHeight="1" x14ac:dyDescent="0.35">
      <c r="A7" s="1"/>
      <c r="B7" s="35"/>
      <c r="C7" s="55" t="s">
        <v>25</v>
      </c>
      <c r="D7" s="55"/>
      <c r="E7" s="58" t="s">
        <v>105</v>
      </c>
      <c r="F7" s="58"/>
      <c r="G7" s="58"/>
    </row>
    <row r="8" spans="1:23" ht="24" customHeight="1" x14ac:dyDescent="0.35">
      <c r="A8" s="1"/>
      <c r="B8" s="35"/>
      <c r="C8" s="55" t="s">
        <v>21</v>
      </c>
      <c r="D8" s="55"/>
      <c r="E8" s="56" t="s">
        <v>106</v>
      </c>
      <c r="F8" s="56"/>
      <c r="G8" s="56"/>
    </row>
    <row r="9" spans="1:23" ht="12.75" customHeight="1" x14ac:dyDescent="0.35">
      <c r="A9" s="1"/>
      <c r="B9" s="1"/>
      <c r="C9" s="7"/>
      <c r="D9" s="37"/>
      <c r="E9" s="2"/>
      <c r="F9" s="2"/>
      <c r="G9" s="2"/>
    </row>
    <row r="10" spans="1:23" ht="48" customHeight="1" x14ac:dyDescent="0.35">
      <c r="A10" s="52" t="s">
        <v>1</v>
      </c>
      <c r="B10" s="52" t="s">
        <v>3</v>
      </c>
      <c r="C10" s="18" t="s">
        <v>11</v>
      </c>
      <c r="D10" s="38">
        <v>3</v>
      </c>
      <c r="E10" s="19">
        <v>10</v>
      </c>
      <c r="F10" s="19">
        <v>17</v>
      </c>
      <c r="G10" s="18">
        <v>24</v>
      </c>
      <c r="H10" s="54" t="s">
        <v>8</v>
      </c>
      <c r="I10" s="54" t="s">
        <v>10</v>
      </c>
    </row>
    <row r="11" spans="1:23" ht="36.65" customHeight="1" x14ac:dyDescent="0.35">
      <c r="A11" s="52"/>
      <c r="B11" s="52"/>
      <c r="C11" s="18" t="s">
        <v>12</v>
      </c>
      <c r="D11" s="39" t="s">
        <v>107</v>
      </c>
      <c r="E11" s="36" t="s">
        <v>107</v>
      </c>
      <c r="F11" s="36" t="s">
        <v>107</v>
      </c>
      <c r="G11" s="36" t="s">
        <v>107</v>
      </c>
      <c r="H11" s="54"/>
      <c r="I11" s="54"/>
    </row>
    <row r="12" spans="1:23" ht="27.75" customHeight="1" x14ac:dyDescent="0.35">
      <c r="A12" s="52"/>
      <c r="B12" s="52"/>
      <c r="C12" s="18" t="s">
        <v>9</v>
      </c>
      <c r="D12" s="38">
        <v>3</v>
      </c>
      <c r="E12" s="19">
        <v>3</v>
      </c>
      <c r="F12" s="19">
        <v>3</v>
      </c>
      <c r="G12" s="19">
        <v>3</v>
      </c>
      <c r="H12" s="42">
        <v>12</v>
      </c>
      <c r="I12" s="43">
        <f>(H12/$H$12)*100</f>
        <v>100</v>
      </c>
    </row>
    <row r="13" spans="1:23" ht="27.75" customHeight="1" x14ac:dyDescent="0.35">
      <c r="A13" s="52"/>
      <c r="B13" s="52"/>
      <c r="C13" s="18" t="s">
        <v>2</v>
      </c>
      <c r="D13" s="52"/>
      <c r="E13" s="52"/>
      <c r="F13" s="52"/>
      <c r="G13" s="52"/>
      <c r="H13" s="52"/>
      <c r="I13" s="52"/>
    </row>
    <row r="14" spans="1:23" ht="22.5" customHeight="1" x14ac:dyDescent="0.45">
      <c r="A14" s="22">
        <v>1</v>
      </c>
      <c r="B14" s="44" t="s">
        <v>67</v>
      </c>
      <c r="C14" s="45" t="s">
        <v>27</v>
      </c>
      <c r="D14" s="51">
        <v>3</v>
      </c>
      <c r="E14" s="13">
        <v>3</v>
      </c>
      <c r="F14" s="13">
        <v>3</v>
      </c>
      <c r="G14" s="13">
        <v>3</v>
      </c>
      <c r="H14" s="42">
        <f t="shared" ref="H14:H50" si="0">SUM(D14:G14)</f>
        <v>12</v>
      </c>
      <c r="I14" s="46">
        <f t="shared" ref="I14:I50" si="1">(H14/$H$12)*$I$12</f>
        <v>100</v>
      </c>
    </row>
    <row r="15" spans="1:23" ht="22.5" customHeight="1" x14ac:dyDescent="0.45">
      <c r="A15" s="22">
        <v>2</v>
      </c>
      <c r="B15" s="44" t="s">
        <v>68</v>
      </c>
      <c r="C15" s="45" t="s">
        <v>28</v>
      </c>
      <c r="D15" s="51">
        <v>3</v>
      </c>
      <c r="E15" s="13">
        <v>3</v>
      </c>
      <c r="F15" s="13">
        <v>3</v>
      </c>
      <c r="G15" s="13">
        <v>3</v>
      </c>
      <c r="H15" s="42">
        <f t="shared" si="0"/>
        <v>12</v>
      </c>
      <c r="I15" s="46">
        <f t="shared" si="1"/>
        <v>100</v>
      </c>
    </row>
    <row r="16" spans="1:23" ht="22.5" customHeight="1" x14ac:dyDescent="0.45">
      <c r="A16" s="22">
        <v>3</v>
      </c>
      <c r="B16" s="44" t="s">
        <v>69</v>
      </c>
      <c r="C16" s="45" t="s">
        <v>29</v>
      </c>
      <c r="D16" s="51">
        <v>3</v>
      </c>
      <c r="E16" s="13">
        <v>3</v>
      </c>
      <c r="F16" s="13">
        <v>3</v>
      </c>
      <c r="G16" s="13">
        <v>3</v>
      </c>
      <c r="H16" s="42">
        <f t="shared" si="0"/>
        <v>12</v>
      </c>
      <c r="I16" s="46">
        <f t="shared" si="1"/>
        <v>100</v>
      </c>
    </row>
    <row r="17" spans="1:9" ht="22.5" customHeight="1" x14ac:dyDescent="0.45">
      <c r="A17" s="22">
        <v>4</v>
      </c>
      <c r="B17" s="44" t="s">
        <v>109</v>
      </c>
      <c r="C17" s="45" t="s">
        <v>108</v>
      </c>
      <c r="D17" s="51">
        <v>3</v>
      </c>
      <c r="E17" s="13">
        <v>3</v>
      </c>
      <c r="F17" s="13">
        <v>3</v>
      </c>
      <c r="G17" s="13">
        <v>3</v>
      </c>
      <c r="H17" s="50">
        <f t="shared" si="0"/>
        <v>12</v>
      </c>
      <c r="I17" s="46">
        <f t="shared" si="1"/>
        <v>100</v>
      </c>
    </row>
    <row r="18" spans="1:9" ht="22.5" customHeight="1" x14ac:dyDescent="0.45">
      <c r="A18" s="22">
        <v>5</v>
      </c>
      <c r="B18" s="44" t="s">
        <v>70</v>
      </c>
      <c r="C18" s="45" t="s">
        <v>30</v>
      </c>
      <c r="D18" s="51">
        <v>3</v>
      </c>
      <c r="E18" s="13">
        <v>0</v>
      </c>
      <c r="F18" s="13">
        <v>0</v>
      </c>
      <c r="G18" s="13">
        <v>0</v>
      </c>
      <c r="H18" s="42">
        <f t="shared" si="0"/>
        <v>3</v>
      </c>
      <c r="I18" s="46">
        <f t="shared" si="1"/>
        <v>25</v>
      </c>
    </row>
    <row r="19" spans="1:9" ht="22.5" customHeight="1" x14ac:dyDescent="0.45">
      <c r="A19" s="22">
        <v>6</v>
      </c>
      <c r="B19" s="44" t="s">
        <v>71</v>
      </c>
      <c r="C19" s="45" t="s">
        <v>31</v>
      </c>
      <c r="D19" s="51">
        <v>3</v>
      </c>
      <c r="E19" s="13">
        <v>3</v>
      </c>
      <c r="F19" s="13">
        <v>3</v>
      </c>
      <c r="G19" s="13">
        <v>3</v>
      </c>
      <c r="H19" s="42">
        <f t="shared" si="0"/>
        <v>12</v>
      </c>
      <c r="I19" s="46">
        <f t="shared" si="1"/>
        <v>100</v>
      </c>
    </row>
    <row r="20" spans="1:9" ht="22.5" customHeight="1" x14ac:dyDescent="0.45">
      <c r="A20" s="22">
        <v>7</v>
      </c>
      <c r="B20" s="44" t="s">
        <v>73</v>
      </c>
      <c r="C20" s="45" t="s">
        <v>33</v>
      </c>
      <c r="D20" s="51">
        <v>3</v>
      </c>
      <c r="E20" s="13">
        <v>3</v>
      </c>
      <c r="F20" s="13">
        <v>0</v>
      </c>
      <c r="G20" s="13">
        <v>0</v>
      </c>
      <c r="H20" s="42">
        <f t="shared" si="0"/>
        <v>6</v>
      </c>
      <c r="I20" s="46">
        <f t="shared" si="1"/>
        <v>50</v>
      </c>
    </row>
    <row r="21" spans="1:9" ht="22.5" customHeight="1" x14ac:dyDescent="0.45">
      <c r="A21" s="22">
        <v>8</v>
      </c>
      <c r="B21" s="44" t="s">
        <v>74</v>
      </c>
      <c r="C21" s="45" t="s">
        <v>35</v>
      </c>
      <c r="D21" s="51">
        <v>3</v>
      </c>
      <c r="E21" s="13">
        <v>3</v>
      </c>
      <c r="F21" s="13">
        <v>3</v>
      </c>
      <c r="G21" s="13">
        <v>3</v>
      </c>
      <c r="H21" s="42">
        <f t="shared" si="0"/>
        <v>12</v>
      </c>
      <c r="I21" s="46">
        <f t="shared" si="1"/>
        <v>100</v>
      </c>
    </row>
    <row r="22" spans="1:9" ht="22.5" customHeight="1" x14ac:dyDescent="0.45">
      <c r="A22" s="22">
        <v>9</v>
      </c>
      <c r="B22" s="44" t="s">
        <v>22</v>
      </c>
      <c r="C22" s="45" t="s">
        <v>36</v>
      </c>
      <c r="D22" s="51">
        <v>3</v>
      </c>
      <c r="E22" s="13">
        <v>3</v>
      </c>
      <c r="F22" s="13">
        <v>3</v>
      </c>
      <c r="G22" s="13">
        <v>3</v>
      </c>
      <c r="H22" s="42">
        <f t="shared" si="0"/>
        <v>12</v>
      </c>
      <c r="I22" s="46">
        <f t="shared" si="1"/>
        <v>100</v>
      </c>
    </row>
    <row r="23" spans="1:9" ht="22.5" customHeight="1" x14ac:dyDescent="0.45">
      <c r="A23" s="22">
        <v>10</v>
      </c>
      <c r="B23" s="44" t="s">
        <v>75</v>
      </c>
      <c r="C23" s="45" t="s">
        <v>37</v>
      </c>
      <c r="D23" s="51">
        <v>3</v>
      </c>
      <c r="E23" s="13">
        <v>3</v>
      </c>
      <c r="F23" s="13">
        <v>3</v>
      </c>
      <c r="G23" s="13">
        <v>3</v>
      </c>
      <c r="H23" s="42">
        <f t="shared" si="0"/>
        <v>12</v>
      </c>
      <c r="I23" s="46">
        <f t="shared" si="1"/>
        <v>100</v>
      </c>
    </row>
    <row r="24" spans="1:9" ht="22.5" customHeight="1" x14ac:dyDescent="0.45">
      <c r="A24" s="22">
        <v>11</v>
      </c>
      <c r="B24" s="44" t="s">
        <v>76</v>
      </c>
      <c r="C24" s="45" t="s">
        <v>56</v>
      </c>
      <c r="D24" s="51">
        <v>0</v>
      </c>
      <c r="E24" s="13">
        <v>3</v>
      </c>
      <c r="F24" s="13">
        <v>0</v>
      </c>
      <c r="G24" s="13">
        <v>3</v>
      </c>
      <c r="H24" s="42">
        <f t="shared" si="0"/>
        <v>6</v>
      </c>
      <c r="I24" s="46">
        <f t="shared" si="1"/>
        <v>50</v>
      </c>
    </row>
    <row r="25" spans="1:9" ht="22.5" customHeight="1" x14ac:dyDescent="0.45">
      <c r="A25" s="22">
        <v>12</v>
      </c>
      <c r="B25" s="44" t="s">
        <v>77</v>
      </c>
      <c r="C25" s="45" t="s">
        <v>38</v>
      </c>
      <c r="D25" s="51">
        <v>3</v>
      </c>
      <c r="E25" s="13">
        <v>3</v>
      </c>
      <c r="F25" s="13">
        <v>0</v>
      </c>
      <c r="G25" s="13">
        <v>3</v>
      </c>
      <c r="H25" s="42">
        <f t="shared" si="0"/>
        <v>9</v>
      </c>
      <c r="I25" s="46">
        <f t="shared" si="1"/>
        <v>75</v>
      </c>
    </row>
    <row r="26" spans="1:9" ht="22.5" customHeight="1" x14ac:dyDescent="0.45">
      <c r="A26" s="22">
        <v>13</v>
      </c>
      <c r="B26" s="44" t="s">
        <v>78</v>
      </c>
      <c r="C26" s="45" t="s">
        <v>40</v>
      </c>
      <c r="D26" s="51">
        <v>3</v>
      </c>
      <c r="E26" s="13">
        <v>3</v>
      </c>
      <c r="F26" s="13">
        <v>3</v>
      </c>
      <c r="G26" s="13">
        <v>3</v>
      </c>
      <c r="H26" s="42">
        <f t="shared" si="0"/>
        <v>12</v>
      </c>
      <c r="I26" s="46">
        <f t="shared" si="1"/>
        <v>100</v>
      </c>
    </row>
    <row r="27" spans="1:9" ht="22.5" customHeight="1" x14ac:dyDescent="0.45">
      <c r="A27" s="22">
        <v>14</v>
      </c>
      <c r="B27" s="44" t="s">
        <v>79</v>
      </c>
      <c r="C27" s="45" t="s">
        <v>41</v>
      </c>
      <c r="D27" s="51">
        <v>3</v>
      </c>
      <c r="E27" s="13">
        <v>3</v>
      </c>
      <c r="F27" s="13">
        <v>3</v>
      </c>
      <c r="G27" s="13">
        <v>3</v>
      </c>
      <c r="H27" s="42">
        <f t="shared" si="0"/>
        <v>12</v>
      </c>
      <c r="I27" s="46">
        <f t="shared" si="1"/>
        <v>100</v>
      </c>
    </row>
    <row r="28" spans="1:9" ht="22.5" customHeight="1" x14ac:dyDescent="0.45">
      <c r="A28" s="22">
        <v>15</v>
      </c>
      <c r="B28" s="44" t="s">
        <v>80</v>
      </c>
      <c r="C28" s="45" t="s">
        <v>42</v>
      </c>
      <c r="D28" s="51">
        <v>3</v>
      </c>
      <c r="E28" s="13">
        <v>0</v>
      </c>
      <c r="F28" s="13">
        <v>3</v>
      </c>
      <c r="G28" s="13">
        <v>3</v>
      </c>
      <c r="H28" s="42">
        <f t="shared" si="0"/>
        <v>9</v>
      </c>
      <c r="I28" s="46">
        <f t="shared" si="1"/>
        <v>75</v>
      </c>
    </row>
    <row r="29" spans="1:9" ht="22.5" customHeight="1" x14ac:dyDescent="0.45">
      <c r="A29" s="22">
        <v>16</v>
      </c>
      <c r="B29" s="44" t="s">
        <v>81</v>
      </c>
      <c r="C29" s="45" t="s">
        <v>43</v>
      </c>
      <c r="D29" s="51">
        <v>3</v>
      </c>
      <c r="E29" s="13">
        <v>3</v>
      </c>
      <c r="F29" s="13">
        <v>0</v>
      </c>
      <c r="G29" s="13">
        <v>0</v>
      </c>
      <c r="H29" s="42">
        <f t="shared" si="0"/>
        <v>6</v>
      </c>
      <c r="I29" s="46">
        <f t="shared" si="1"/>
        <v>50</v>
      </c>
    </row>
    <row r="30" spans="1:9" ht="22.5" customHeight="1" x14ac:dyDescent="0.45">
      <c r="A30" s="22">
        <v>17</v>
      </c>
      <c r="B30" s="44" t="s">
        <v>82</v>
      </c>
      <c r="C30" s="45" t="s">
        <v>57</v>
      </c>
      <c r="D30" s="51">
        <v>3</v>
      </c>
      <c r="E30" s="13">
        <v>3</v>
      </c>
      <c r="F30" s="13">
        <v>3</v>
      </c>
      <c r="G30" s="13">
        <v>3</v>
      </c>
      <c r="H30" s="42">
        <f t="shared" si="0"/>
        <v>12</v>
      </c>
      <c r="I30" s="46">
        <f t="shared" si="1"/>
        <v>100</v>
      </c>
    </row>
    <row r="31" spans="1:9" ht="22.5" customHeight="1" x14ac:dyDescent="0.45">
      <c r="A31" s="22">
        <v>18</v>
      </c>
      <c r="B31" s="44" t="s">
        <v>83</v>
      </c>
      <c r="C31" s="45" t="s">
        <v>44</v>
      </c>
      <c r="D31" s="51">
        <v>3</v>
      </c>
      <c r="E31" s="13">
        <v>0</v>
      </c>
      <c r="F31" s="13">
        <v>3</v>
      </c>
      <c r="G31" s="13">
        <v>3</v>
      </c>
      <c r="H31" s="42">
        <f t="shared" si="0"/>
        <v>9</v>
      </c>
      <c r="I31" s="46">
        <f t="shared" si="1"/>
        <v>75</v>
      </c>
    </row>
    <row r="32" spans="1:9" ht="22.5" customHeight="1" x14ac:dyDescent="0.45">
      <c r="A32" s="22">
        <v>19</v>
      </c>
      <c r="B32" s="44" t="s">
        <v>84</v>
      </c>
      <c r="C32" s="45" t="s">
        <v>45</v>
      </c>
      <c r="D32" s="51">
        <v>3</v>
      </c>
      <c r="E32" s="13">
        <v>3</v>
      </c>
      <c r="F32" s="13">
        <v>0</v>
      </c>
      <c r="G32" s="13">
        <v>3</v>
      </c>
      <c r="H32" s="42">
        <f t="shared" si="0"/>
        <v>9</v>
      </c>
      <c r="I32" s="46">
        <f t="shared" si="1"/>
        <v>75</v>
      </c>
    </row>
    <row r="33" spans="1:9" ht="22.5" customHeight="1" x14ac:dyDescent="0.45">
      <c r="A33" s="22">
        <v>20</v>
      </c>
      <c r="B33" s="44" t="s">
        <v>85</v>
      </c>
      <c r="C33" s="45" t="s">
        <v>58</v>
      </c>
      <c r="D33" s="51">
        <v>3</v>
      </c>
      <c r="E33" s="13">
        <v>3</v>
      </c>
      <c r="F33" s="13">
        <v>0</v>
      </c>
      <c r="G33" s="13">
        <v>3</v>
      </c>
      <c r="H33" s="42">
        <f t="shared" si="0"/>
        <v>9</v>
      </c>
      <c r="I33" s="46">
        <f t="shared" si="1"/>
        <v>75</v>
      </c>
    </row>
    <row r="34" spans="1:9" ht="22.5" customHeight="1" x14ac:dyDescent="0.45">
      <c r="A34" s="22">
        <v>21</v>
      </c>
      <c r="B34" s="44" t="s">
        <v>86</v>
      </c>
      <c r="C34" s="45" t="s">
        <v>46</v>
      </c>
      <c r="D34" s="51">
        <v>3</v>
      </c>
      <c r="E34" s="13">
        <v>3</v>
      </c>
      <c r="F34" s="13">
        <v>3</v>
      </c>
      <c r="G34" s="13">
        <v>3</v>
      </c>
      <c r="H34" s="42">
        <f t="shared" si="0"/>
        <v>12</v>
      </c>
      <c r="I34" s="46">
        <f t="shared" si="1"/>
        <v>100</v>
      </c>
    </row>
    <row r="35" spans="1:9" ht="22.5" customHeight="1" x14ac:dyDescent="0.45">
      <c r="A35" s="22">
        <v>22</v>
      </c>
      <c r="B35" s="44" t="s">
        <v>87</v>
      </c>
      <c r="C35" s="45" t="s">
        <v>47</v>
      </c>
      <c r="D35" s="51">
        <v>3</v>
      </c>
      <c r="E35" s="13">
        <v>3</v>
      </c>
      <c r="F35" s="13">
        <v>3</v>
      </c>
      <c r="G35" s="13">
        <v>3</v>
      </c>
      <c r="H35" s="42">
        <f t="shared" si="0"/>
        <v>12</v>
      </c>
      <c r="I35" s="46">
        <f t="shared" si="1"/>
        <v>100</v>
      </c>
    </row>
    <row r="36" spans="1:9" ht="22.5" customHeight="1" x14ac:dyDescent="0.45">
      <c r="A36" s="22">
        <v>23</v>
      </c>
      <c r="B36" s="44" t="s">
        <v>88</v>
      </c>
      <c r="C36" s="45" t="s">
        <v>48</v>
      </c>
      <c r="D36" s="51">
        <v>3</v>
      </c>
      <c r="E36" s="13">
        <v>3</v>
      </c>
      <c r="F36" s="13">
        <v>0</v>
      </c>
      <c r="G36" s="13">
        <v>3</v>
      </c>
      <c r="H36" s="42">
        <f t="shared" si="0"/>
        <v>9</v>
      </c>
      <c r="I36" s="46">
        <f t="shared" si="1"/>
        <v>75</v>
      </c>
    </row>
    <row r="37" spans="1:9" ht="22.5" customHeight="1" x14ac:dyDescent="0.45">
      <c r="A37" s="22">
        <v>24</v>
      </c>
      <c r="B37" s="44" t="s">
        <v>89</v>
      </c>
      <c r="C37" s="45" t="s">
        <v>49</v>
      </c>
      <c r="D37" s="51">
        <v>3</v>
      </c>
      <c r="E37" s="13">
        <v>3</v>
      </c>
      <c r="F37" s="13">
        <v>3</v>
      </c>
      <c r="G37" s="13">
        <v>3</v>
      </c>
      <c r="H37" s="42">
        <f t="shared" si="0"/>
        <v>12</v>
      </c>
      <c r="I37" s="46">
        <f t="shared" si="1"/>
        <v>100</v>
      </c>
    </row>
    <row r="38" spans="1:9" ht="22.5" customHeight="1" x14ac:dyDescent="0.45">
      <c r="A38" s="22">
        <v>25</v>
      </c>
      <c r="B38" s="44" t="s">
        <v>101</v>
      </c>
      <c r="C38" s="45" t="s">
        <v>102</v>
      </c>
      <c r="D38" s="51">
        <v>3</v>
      </c>
      <c r="E38" s="13">
        <v>0</v>
      </c>
      <c r="F38" s="13">
        <v>0</v>
      </c>
      <c r="G38" s="13">
        <v>0</v>
      </c>
      <c r="H38" s="42">
        <f t="shared" si="0"/>
        <v>3</v>
      </c>
      <c r="I38" s="46">
        <f t="shared" si="1"/>
        <v>25</v>
      </c>
    </row>
    <row r="39" spans="1:9" ht="22.5" customHeight="1" x14ac:dyDescent="0.45">
      <c r="A39" s="22">
        <v>26</v>
      </c>
      <c r="B39" s="44" t="s">
        <v>90</v>
      </c>
      <c r="C39" s="45" t="s">
        <v>50</v>
      </c>
      <c r="D39" s="51">
        <v>3</v>
      </c>
      <c r="E39" s="13">
        <v>3</v>
      </c>
      <c r="F39" s="13">
        <v>3</v>
      </c>
      <c r="G39" s="13">
        <v>3</v>
      </c>
      <c r="H39" s="42">
        <f t="shared" si="0"/>
        <v>12</v>
      </c>
      <c r="I39" s="46">
        <f t="shared" si="1"/>
        <v>100</v>
      </c>
    </row>
    <row r="40" spans="1:9" ht="22.5" customHeight="1" x14ac:dyDescent="0.45">
      <c r="A40" s="22">
        <v>27</v>
      </c>
      <c r="B40" s="44" t="s">
        <v>91</v>
      </c>
      <c r="C40" s="45" t="s">
        <v>59</v>
      </c>
      <c r="D40" s="51">
        <v>3</v>
      </c>
      <c r="E40" s="13">
        <v>0</v>
      </c>
      <c r="F40" s="13">
        <v>3</v>
      </c>
      <c r="G40" s="13">
        <v>3</v>
      </c>
      <c r="H40" s="42">
        <f t="shared" si="0"/>
        <v>9</v>
      </c>
      <c r="I40" s="46">
        <f t="shared" si="1"/>
        <v>75</v>
      </c>
    </row>
    <row r="41" spans="1:9" ht="22.5" customHeight="1" x14ac:dyDescent="0.45">
      <c r="A41" s="22">
        <v>28</v>
      </c>
      <c r="B41" s="44" t="s">
        <v>92</v>
      </c>
      <c r="C41" s="45" t="s">
        <v>51</v>
      </c>
      <c r="D41" s="51">
        <v>3</v>
      </c>
      <c r="E41" s="13">
        <v>3</v>
      </c>
      <c r="F41" s="13">
        <v>3</v>
      </c>
      <c r="G41" s="13">
        <v>0</v>
      </c>
      <c r="H41" s="42">
        <f t="shared" si="0"/>
        <v>9</v>
      </c>
      <c r="I41" s="46">
        <f t="shared" si="1"/>
        <v>75</v>
      </c>
    </row>
    <row r="42" spans="1:9" ht="22.5" customHeight="1" x14ac:dyDescent="0.45">
      <c r="A42" s="22">
        <v>29</v>
      </c>
      <c r="B42" s="44" t="s">
        <v>93</v>
      </c>
      <c r="C42" s="45" t="s">
        <v>52</v>
      </c>
      <c r="D42" s="51">
        <v>0</v>
      </c>
      <c r="E42" s="13">
        <v>3</v>
      </c>
      <c r="F42" s="13">
        <v>3</v>
      </c>
      <c r="G42" s="13">
        <v>0</v>
      </c>
      <c r="H42" s="42">
        <f t="shared" si="0"/>
        <v>6</v>
      </c>
      <c r="I42" s="46">
        <f t="shared" si="1"/>
        <v>50</v>
      </c>
    </row>
    <row r="43" spans="1:9" ht="22.5" customHeight="1" x14ac:dyDescent="0.45">
      <c r="A43" s="22">
        <v>30</v>
      </c>
      <c r="B43" s="44" t="s">
        <v>94</v>
      </c>
      <c r="C43" s="45" t="s">
        <v>53</v>
      </c>
      <c r="D43" s="51">
        <v>3</v>
      </c>
      <c r="E43" s="13">
        <v>3</v>
      </c>
      <c r="F43" s="13">
        <v>3</v>
      </c>
      <c r="G43" s="13">
        <v>3</v>
      </c>
      <c r="H43" s="42">
        <f t="shared" si="0"/>
        <v>12</v>
      </c>
      <c r="I43" s="46">
        <f t="shared" si="1"/>
        <v>100</v>
      </c>
    </row>
    <row r="44" spans="1:9" ht="22.5" customHeight="1" x14ac:dyDescent="0.45">
      <c r="A44" s="22">
        <v>31</v>
      </c>
      <c r="B44" s="44" t="s">
        <v>95</v>
      </c>
      <c r="C44" s="45" t="s">
        <v>60</v>
      </c>
      <c r="D44" s="51">
        <v>3</v>
      </c>
      <c r="E44" s="13">
        <v>3</v>
      </c>
      <c r="F44" s="13">
        <v>0</v>
      </c>
      <c r="G44" s="13">
        <v>3</v>
      </c>
      <c r="H44" s="42">
        <f t="shared" si="0"/>
        <v>9</v>
      </c>
      <c r="I44" s="46">
        <f t="shared" si="1"/>
        <v>75</v>
      </c>
    </row>
    <row r="45" spans="1:9" ht="22.5" customHeight="1" x14ac:dyDescent="0.45">
      <c r="A45" s="22">
        <v>32</v>
      </c>
      <c r="B45" s="44" t="s">
        <v>96</v>
      </c>
      <c r="C45" s="45" t="s">
        <v>61</v>
      </c>
      <c r="D45" s="51">
        <v>3</v>
      </c>
      <c r="E45" s="13">
        <v>3</v>
      </c>
      <c r="F45" s="13">
        <v>3</v>
      </c>
      <c r="G45" s="13">
        <v>0</v>
      </c>
      <c r="H45" s="42">
        <f t="shared" si="0"/>
        <v>9</v>
      </c>
      <c r="I45" s="46">
        <f t="shared" si="1"/>
        <v>75</v>
      </c>
    </row>
    <row r="46" spans="1:9" ht="22.5" customHeight="1" x14ac:dyDescent="0.45">
      <c r="A46" s="22">
        <v>33</v>
      </c>
      <c r="B46" s="44" t="s">
        <v>97</v>
      </c>
      <c r="C46" s="45" t="s">
        <v>62</v>
      </c>
      <c r="D46" s="51">
        <v>3</v>
      </c>
      <c r="E46" s="13">
        <v>3</v>
      </c>
      <c r="F46" s="13">
        <v>3</v>
      </c>
      <c r="G46" s="13">
        <v>3</v>
      </c>
      <c r="H46" s="42">
        <f t="shared" si="0"/>
        <v>12</v>
      </c>
      <c r="I46" s="46">
        <f t="shared" si="1"/>
        <v>100</v>
      </c>
    </row>
    <row r="47" spans="1:9" ht="22.5" customHeight="1" x14ac:dyDescent="0.45">
      <c r="A47" s="22">
        <v>34</v>
      </c>
      <c r="B47" s="44" t="s">
        <v>98</v>
      </c>
      <c r="C47" s="45" t="s">
        <v>63</v>
      </c>
      <c r="D47" s="51">
        <v>0</v>
      </c>
      <c r="E47" s="13">
        <v>3</v>
      </c>
      <c r="F47" s="13">
        <v>3</v>
      </c>
      <c r="G47" s="13">
        <v>0</v>
      </c>
      <c r="H47" s="42">
        <f t="shared" si="0"/>
        <v>6</v>
      </c>
      <c r="I47" s="46">
        <f t="shared" si="1"/>
        <v>50</v>
      </c>
    </row>
    <row r="48" spans="1:9" ht="22.5" customHeight="1" x14ac:dyDescent="0.45">
      <c r="A48" s="22">
        <v>35</v>
      </c>
      <c r="B48" s="44" t="s">
        <v>99</v>
      </c>
      <c r="C48" s="45" t="s">
        <v>64</v>
      </c>
      <c r="D48" s="51">
        <v>3</v>
      </c>
      <c r="E48" s="13">
        <v>3</v>
      </c>
      <c r="F48" s="13">
        <v>3</v>
      </c>
      <c r="G48" s="13">
        <v>3</v>
      </c>
      <c r="H48" s="42">
        <f t="shared" si="0"/>
        <v>12</v>
      </c>
      <c r="I48" s="46">
        <f t="shared" si="1"/>
        <v>100</v>
      </c>
    </row>
    <row r="49" spans="1:9" ht="22.5" customHeight="1" x14ac:dyDescent="0.45">
      <c r="A49" s="22">
        <v>36</v>
      </c>
      <c r="B49" s="44" t="s">
        <v>22</v>
      </c>
      <c r="C49" s="45" t="s">
        <v>65</v>
      </c>
      <c r="D49" s="51">
        <v>3</v>
      </c>
      <c r="E49" s="13">
        <v>3</v>
      </c>
      <c r="F49" s="13">
        <v>3</v>
      </c>
      <c r="G49" s="13">
        <v>3</v>
      </c>
      <c r="H49" s="42">
        <f t="shared" si="0"/>
        <v>12</v>
      </c>
      <c r="I49" s="46">
        <f t="shared" si="1"/>
        <v>100</v>
      </c>
    </row>
    <row r="50" spans="1:9" ht="22.5" customHeight="1" x14ac:dyDescent="0.45">
      <c r="A50" s="22">
        <v>37</v>
      </c>
      <c r="B50" s="44" t="s">
        <v>100</v>
      </c>
      <c r="C50" s="45" t="s">
        <v>66</v>
      </c>
      <c r="D50" s="51">
        <v>3</v>
      </c>
      <c r="E50" s="13">
        <v>3</v>
      </c>
      <c r="F50" s="13">
        <v>3</v>
      </c>
      <c r="G50" s="13">
        <v>3</v>
      </c>
      <c r="H50" s="42">
        <f t="shared" si="0"/>
        <v>12</v>
      </c>
      <c r="I50" s="46">
        <f t="shared" si="1"/>
        <v>100</v>
      </c>
    </row>
    <row r="51" spans="1:9" ht="46.9" customHeight="1" x14ac:dyDescent="0.35">
      <c r="C51" s="48"/>
      <c r="D51" s="49"/>
      <c r="F51" s="3"/>
      <c r="G51" s="3"/>
    </row>
    <row r="52" spans="1:9" x14ac:dyDescent="0.35">
      <c r="C52" s="53" t="s">
        <v>13</v>
      </c>
      <c r="D52" s="53"/>
      <c r="E52" s="53"/>
      <c r="F52" s="3"/>
      <c r="G52" s="53" t="s">
        <v>14</v>
      </c>
      <c r="H52" s="53"/>
      <c r="I52" s="53"/>
    </row>
    <row r="53" spans="1:9" x14ac:dyDescent="0.35">
      <c r="F53" s="3"/>
      <c r="G53" s="3"/>
    </row>
    <row r="54" spans="1:9" x14ac:dyDescent="0.35">
      <c r="F54" s="3"/>
      <c r="G54" s="11"/>
    </row>
    <row r="58" spans="1:9" x14ac:dyDescent="0.35">
      <c r="B58" s="3"/>
      <c r="C58" s="3"/>
      <c r="D58" s="41"/>
      <c r="E58" s="3"/>
      <c r="F58" s="3"/>
      <c r="G58" s="3"/>
    </row>
  </sheetData>
  <mergeCells count="18">
    <mergeCell ref="C8:D8"/>
    <mergeCell ref="E8:G8"/>
    <mergeCell ref="C2:G2"/>
    <mergeCell ref="C4:D4"/>
    <mergeCell ref="E4:G4"/>
    <mergeCell ref="C5:D5"/>
    <mergeCell ref="E5:G5"/>
    <mergeCell ref="C6:D6"/>
    <mergeCell ref="E6:G6"/>
    <mergeCell ref="C7:D7"/>
    <mergeCell ref="E7:G7"/>
    <mergeCell ref="A10:A13"/>
    <mergeCell ref="B10:B13"/>
    <mergeCell ref="C52:E52"/>
    <mergeCell ref="G52:I52"/>
    <mergeCell ref="D13:I13"/>
    <mergeCell ref="H10:H11"/>
    <mergeCell ref="I10:I11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zoomScaleNormal="85" zoomScaleSheetLayoutView="100" workbookViewId="0">
      <selection activeCell="B12" sqref="B12:C49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63" t="s">
        <v>0</v>
      </c>
      <c r="D1" s="63"/>
      <c r="E1" s="63"/>
      <c r="F1" s="63"/>
      <c r="G1" s="63"/>
      <c r="H1" s="63"/>
    </row>
    <row r="2" spans="1:9" ht="31.5" customHeight="1" x14ac:dyDescent="0.35">
      <c r="A2" s="5"/>
      <c r="B2" s="6"/>
      <c r="C2" s="57" t="s">
        <v>15</v>
      </c>
      <c r="D2" s="57"/>
      <c r="E2" s="57"/>
      <c r="F2" s="57"/>
      <c r="G2" s="57"/>
      <c r="H2" s="57"/>
    </row>
    <row r="3" spans="1:9" ht="31.5" customHeight="1" x14ac:dyDescent="0.35">
      <c r="A3" s="5"/>
      <c r="B3" s="6"/>
      <c r="C3" s="24" t="s">
        <v>17</v>
      </c>
      <c r="D3" s="58" t="s">
        <v>26</v>
      </c>
      <c r="E3" s="58"/>
      <c r="F3" s="58"/>
      <c r="G3" s="58"/>
      <c r="H3" s="58"/>
    </row>
    <row r="4" spans="1:9" ht="24" customHeight="1" x14ac:dyDescent="0.35">
      <c r="A4" s="1"/>
      <c r="B4" s="1"/>
      <c r="C4" s="24" t="s">
        <v>4</v>
      </c>
      <c r="D4" s="58" t="s">
        <v>55</v>
      </c>
      <c r="E4" s="58"/>
      <c r="F4" s="58"/>
      <c r="G4" s="58"/>
      <c r="H4" s="58"/>
    </row>
    <row r="5" spans="1:9" ht="24" customHeight="1" x14ac:dyDescent="0.35">
      <c r="A5" s="1"/>
      <c r="B5" s="1"/>
      <c r="C5" s="24" t="s">
        <v>6</v>
      </c>
      <c r="D5" s="58"/>
      <c r="E5" s="58"/>
      <c r="F5" s="58"/>
      <c r="G5" s="58"/>
      <c r="H5" s="58"/>
    </row>
    <row r="6" spans="1:9" ht="24" customHeight="1" x14ac:dyDescent="0.35">
      <c r="A6" s="1"/>
      <c r="B6" s="1"/>
      <c r="C6" s="24" t="s">
        <v>7</v>
      </c>
      <c r="D6" s="58"/>
      <c r="E6" s="58"/>
      <c r="F6" s="58"/>
      <c r="G6" s="58"/>
      <c r="H6" s="58"/>
    </row>
    <row r="7" spans="1:9" ht="24" customHeight="1" x14ac:dyDescent="0.35">
      <c r="A7" s="1"/>
      <c r="B7" s="1"/>
      <c r="C7" s="24" t="s">
        <v>5</v>
      </c>
      <c r="D7" s="56"/>
      <c r="E7" s="56"/>
      <c r="F7" s="56"/>
      <c r="G7" s="56"/>
      <c r="H7" s="56"/>
    </row>
    <row r="8" spans="1:9" ht="12.75" customHeight="1" thickBot="1" x14ac:dyDescent="0.4">
      <c r="A8" s="1"/>
      <c r="B8" s="1"/>
      <c r="C8" s="16"/>
      <c r="D8" s="15"/>
      <c r="E8" s="15"/>
      <c r="F8" s="15"/>
      <c r="G8" s="17"/>
      <c r="H8" s="17"/>
    </row>
    <row r="9" spans="1:9" ht="48" customHeight="1" x14ac:dyDescent="0.35">
      <c r="A9" s="64" t="s">
        <v>1</v>
      </c>
      <c r="B9" s="64" t="s">
        <v>3</v>
      </c>
      <c r="C9" s="64" t="s">
        <v>54</v>
      </c>
      <c r="D9" s="71" t="str">
        <f>MAY!E5</f>
        <v>May</v>
      </c>
      <c r="E9" s="71" t="e">
        <f>#REF!</f>
        <v>#REF!</v>
      </c>
      <c r="F9" s="71" t="e">
        <f>#REF!</f>
        <v>#REF!</v>
      </c>
      <c r="G9" s="67" t="s">
        <v>8</v>
      </c>
      <c r="H9" s="69" t="s">
        <v>10</v>
      </c>
      <c r="I9" s="61" t="s">
        <v>18</v>
      </c>
    </row>
    <row r="10" spans="1:9" ht="27.75" customHeight="1" x14ac:dyDescent="0.35">
      <c r="A10" s="65"/>
      <c r="B10" s="65"/>
      <c r="C10" s="65"/>
      <c r="D10" s="68"/>
      <c r="E10" s="68"/>
      <c r="F10" s="68"/>
      <c r="G10" s="68"/>
      <c r="H10" s="70"/>
      <c r="I10" s="62"/>
    </row>
    <row r="11" spans="1:9" ht="27.75" customHeight="1" thickBot="1" x14ac:dyDescent="0.4">
      <c r="A11" s="66"/>
      <c r="B11" s="66"/>
      <c r="C11" s="27" t="s">
        <v>9</v>
      </c>
      <c r="D11" s="28">
        <f>MAY!H12</f>
        <v>12</v>
      </c>
      <c r="E11" s="28" t="e">
        <f>#REF!</f>
        <v>#REF!</v>
      </c>
      <c r="F11" s="28" t="e">
        <f>#REF!</f>
        <v>#REF!</v>
      </c>
      <c r="G11" s="29" t="e">
        <f t="shared" ref="G11:G54" si="0">SUM(D11:F11)</f>
        <v>#REF!</v>
      </c>
      <c r="H11" s="30" t="e">
        <f>(G11/$G$11)*100</f>
        <v>#REF!</v>
      </c>
      <c r="I11" s="62"/>
    </row>
    <row r="12" spans="1:9" ht="22.5" customHeight="1" thickBot="1" x14ac:dyDescent="0.4">
      <c r="A12" s="8">
        <v>1</v>
      </c>
      <c r="B12" s="33" t="s">
        <v>67</v>
      </c>
      <c r="C12" s="31" t="s">
        <v>27</v>
      </c>
      <c r="D12" s="13">
        <f>MAY!H14</f>
        <v>12</v>
      </c>
      <c r="E12" s="13" t="e">
        <f>#REF!</f>
        <v>#REF!</v>
      </c>
      <c r="F12" s="13" t="e">
        <f>#REF!</f>
        <v>#REF!</v>
      </c>
      <c r="G12" s="14" t="e">
        <f t="shared" si="0"/>
        <v>#REF!</v>
      </c>
      <c r="H12" s="20" t="e">
        <f t="shared" ref="H12:H74" si="1">(G12/$G$11)*100</f>
        <v>#REF!</v>
      </c>
      <c r="I12" s="21" t="e">
        <f>IF(AND(H12&gt;=75),"Eligible","Not Eligible")</f>
        <v>#REF!</v>
      </c>
    </row>
    <row r="13" spans="1:9" ht="22.5" customHeight="1" thickBot="1" x14ac:dyDescent="0.4">
      <c r="A13" s="8">
        <v>2</v>
      </c>
      <c r="B13" s="34" t="s">
        <v>68</v>
      </c>
      <c r="C13" s="32" t="s">
        <v>28</v>
      </c>
      <c r="D13" s="13">
        <f>MAY!H15</f>
        <v>12</v>
      </c>
      <c r="E13" s="13" t="e">
        <f>#REF!</f>
        <v>#REF!</v>
      </c>
      <c r="F13" s="13" t="e">
        <f>#REF!</f>
        <v>#REF!</v>
      </c>
      <c r="G13" s="14" t="e">
        <f t="shared" si="0"/>
        <v>#REF!</v>
      </c>
      <c r="H13" s="20" t="e">
        <f t="shared" si="1"/>
        <v>#REF!</v>
      </c>
      <c r="I13" s="21" t="e">
        <f>IF(AND(H13&gt;=75),"Eligible","Not Eligible")</f>
        <v>#REF!</v>
      </c>
    </row>
    <row r="14" spans="1:9" ht="22.5" customHeight="1" thickBot="1" x14ac:dyDescent="0.4">
      <c r="A14" s="8">
        <v>3</v>
      </c>
      <c r="B14" s="34" t="s">
        <v>69</v>
      </c>
      <c r="C14" s="32" t="s">
        <v>29</v>
      </c>
      <c r="D14" s="13">
        <f>MAY!H16</f>
        <v>12</v>
      </c>
      <c r="E14" s="13" t="e">
        <f>#REF!</f>
        <v>#REF!</v>
      </c>
      <c r="F14" s="13" t="e">
        <f>#REF!</f>
        <v>#REF!</v>
      </c>
      <c r="G14" s="14" t="e">
        <f t="shared" si="0"/>
        <v>#REF!</v>
      </c>
      <c r="H14" s="20" t="e">
        <f t="shared" si="1"/>
        <v>#REF!</v>
      </c>
      <c r="I14" s="21" t="e">
        <f t="shared" ref="I14:I74" si="2">IF(AND(H14&gt;=75),"Eligible","Not Eligible")</f>
        <v>#REF!</v>
      </c>
    </row>
    <row r="15" spans="1:9" ht="22.5" customHeight="1" thickBot="1" x14ac:dyDescent="0.4">
      <c r="A15" s="8">
        <v>4</v>
      </c>
      <c r="B15" s="34" t="s">
        <v>70</v>
      </c>
      <c r="C15" s="32" t="s">
        <v>30</v>
      </c>
      <c r="D15" s="13">
        <f>MAY!H18</f>
        <v>3</v>
      </c>
      <c r="E15" s="13" t="e">
        <f>#REF!</f>
        <v>#REF!</v>
      </c>
      <c r="F15" s="13" t="e">
        <f>#REF!</f>
        <v>#REF!</v>
      </c>
      <c r="G15" s="14" t="e">
        <f t="shared" si="0"/>
        <v>#REF!</v>
      </c>
      <c r="H15" s="20" t="e">
        <f t="shared" si="1"/>
        <v>#REF!</v>
      </c>
      <c r="I15" s="21" t="e">
        <f t="shared" si="2"/>
        <v>#REF!</v>
      </c>
    </row>
    <row r="16" spans="1:9" ht="22.5" customHeight="1" thickBot="1" x14ac:dyDescent="0.4">
      <c r="A16" s="8">
        <v>5</v>
      </c>
      <c r="B16" s="34" t="s">
        <v>71</v>
      </c>
      <c r="C16" s="32" t="s">
        <v>31</v>
      </c>
      <c r="D16" s="13">
        <f>MAY!H19</f>
        <v>12</v>
      </c>
      <c r="E16" s="13" t="e">
        <f>#REF!</f>
        <v>#REF!</v>
      </c>
      <c r="F16" s="13" t="e">
        <f>#REF!</f>
        <v>#REF!</v>
      </c>
      <c r="G16" s="14" t="e">
        <f t="shared" si="0"/>
        <v>#REF!</v>
      </c>
      <c r="H16" s="20" t="e">
        <f t="shared" si="1"/>
        <v>#REF!</v>
      </c>
      <c r="I16" s="21" t="e">
        <f t="shared" si="2"/>
        <v>#REF!</v>
      </c>
    </row>
    <row r="17" spans="1:9" ht="22.5" customHeight="1" thickBot="1" x14ac:dyDescent="0.4">
      <c r="A17" s="8">
        <v>6</v>
      </c>
      <c r="B17" s="34" t="s">
        <v>72</v>
      </c>
      <c r="C17" s="32" t="s">
        <v>32</v>
      </c>
      <c r="D17" s="13" t="e">
        <f>MAY!#REF!</f>
        <v>#REF!</v>
      </c>
      <c r="E17" s="13" t="e">
        <f>#REF!</f>
        <v>#REF!</v>
      </c>
      <c r="F17" s="13" t="e">
        <f>#REF!</f>
        <v>#REF!</v>
      </c>
      <c r="G17" s="14" t="e">
        <f t="shared" si="0"/>
        <v>#REF!</v>
      </c>
      <c r="H17" s="20" t="e">
        <f t="shared" si="1"/>
        <v>#REF!</v>
      </c>
      <c r="I17" s="21" t="e">
        <f t="shared" si="2"/>
        <v>#REF!</v>
      </c>
    </row>
    <row r="18" spans="1:9" ht="22.5" customHeight="1" thickBot="1" x14ac:dyDescent="0.4">
      <c r="A18" s="8">
        <v>7</v>
      </c>
      <c r="B18" s="34" t="s">
        <v>73</v>
      </c>
      <c r="C18" s="32" t="s">
        <v>33</v>
      </c>
      <c r="D18" s="13">
        <f>MAY!H20</f>
        <v>6</v>
      </c>
      <c r="E18" s="13" t="e">
        <f>#REF!</f>
        <v>#REF!</v>
      </c>
      <c r="F18" s="13" t="e">
        <f>#REF!</f>
        <v>#REF!</v>
      </c>
      <c r="G18" s="14" t="e">
        <f t="shared" si="0"/>
        <v>#REF!</v>
      </c>
      <c r="H18" s="20" t="e">
        <f t="shared" si="1"/>
        <v>#REF!</v>
      </c>
      <c r="I18" s="21" t="e">
        <f t="shared" si="2"/>
        <v>#REF!</v>
      </c>
    </row>
    <row r="19" spans="1:9" ht="22.5" customHeight="1" thickBot="1" x14ac:dyDescent="0.4">
      <c r="A19" s="8">
        <v>8</v>
      </c>
      <c r="B19" s="34" t="s">
        <v>74</v>
      </c>
      <c r="C19" s="32" t="s">
        <v>35</v>
      </c>
      <c r="D19" s="13">
        <f>MAY!H21</f>
        <v>12</v>
      </c>
      <c r="E19" s="13" t="e">
        <f>#REF!</f>
        <v>#REF!</v>
      </c>
      <c r="F19" s="13" t="e">
        <f>#REF!</f>
        <v>#REF!</v>
      </c>
      <c r="G19" s="14" t="e">
        <f t="shared" si="0"/>
        <v>#REF!</v>
      </c>
      <c r="H19" s="20" t="e">
        <f t="shared" si="1"/>
        <v>#REF!</v>
      </c>
      <c r="I19" s="21" t="e">
        <f t="shared" si="2"/>
        <v>#REF!</v>
      </c>
    </row>
    <row r="20" spans="1:9" ht="22.5" customHeight="1" thickBot="1" x14ac:dyDescent="0.4">
      <c r="A20" s="8">
        <v>9</v>
      </c>
      <c r="B20" s="34" t="s">
        <v>22</v>
      </c>
      <c r="C20" s="32" t="s">
        <v>36</v>
      </c>
      <c r="D20" s="13">
        <f>MAY!H22</f>
        <v>12</v>
      </c>
      <c r="E20" s="13" t="e">
        <f>#REF!</f>
        <v>#REF!</v>
      </c>
      <c r="F20" s="13" t="e">
        <f>#REF!</f>
        <v>#REF!</v>
      </c>
      <c r="G20" s="14" t="e">
        <f t="shared" si="0"/>
        <v>#REF!</v>
      </c>
      <c r="H20" s="20" t="e">
        <f t="shared" si="1"/>
        <v>#REF!</v>
      </c>
      <c r="I20" s="21" t="e">
        <f t="shared" si="2"/>
        <v>#REF!</v>
      </c>
    </row>
    <row r="21" spans="1:9" ht="22.5" customHeight="1" thickBot="1" x14ac:dyDescent="0.4">
      <c r="A21" s="8">
        <v>10</v>
      </c>
      <c r="B21" s="34" t="s">
        <v>75</v>
      </c>
      <c r="C21" s="32" t="s">
        <v>37</v>
      </c>
      <c r="D21" s="13">
        <f>MAY!H23</f>
        <v>12</v>
      </c>
      <c r="E21" s="13" t="e">
        <f>#REF!</f>
        <v>#REF!</v>
      </c>
      <c r="F21" s="13" t="e">
        <f>#REF!</f>
        <v>#REF!</v>
      </c>
      <c r="G21" s="14" t="e">
        <f t="shared" si="0"/>
        <v>#REF!</v>
      </c>
      <c r="H21" s="20" t="e">
        <f t="shared" si="1"/>
        <v>#REF!</v>
      </c>
      <c r="I21" s="21" t="e">
        <f t="shared" si="2"/>
        <v>#REF!</v>
      </c>
    </row>
    <row r="22" spans="1:9" ht="22.5" customHeight="1" thickBot="1" x14ac:dyDescent="0.4">
      <c r="A22" s="8">
        <v>11</v>
      </c>
      <c r="B22" s="34" t="s">
        <v>76</v>
      </c>
      <c r="C22" s="32" t="s">
        <v>56</v>
      </c>
      <c r="D22" s="13">
        <f>MAY!H24</f>
        <v>6</v>
      </c>
      <c r="E22" s="13" t="e">
        <f>#REF!</f>
        <v>#REF!</v>
      </c>
      <c r="F22" s="13" t="e">
        <f>#REF!</f>
        <v>#REF!</v>
      </c>
      <c r="G22" s="14" t="e">
        <f t="shared" si="0"/>
        <v>#REF!</v>
      </c>
      <c r="H22" s="20" t="e">
        <f t="shared" si="1"/>
        <v>#REF!</v>
      </c>
      <c r="I22" s="21" t="e">
        <f t="shared" si="2"/>
        <v>#REF!</v>
      </c>
    </row>
    <row r="23" spans="1:9" ht="22.5" customHeight="1" thickBot="1" x14ac:dyDescent="0.4">
      <c r="A23" s="8">
        <v>12</v>
      </c>
      <c r="B23" s="34" t="s">
        <v>77</v>
      </c>
      <c r="C23" s="32" t="s">
        <v>38</v>
      </c>
      <c r="D23" s="13">
        <f>MAY!H25</f>
        <v>9</v>
      </c>
      <c r="E23" s="13" t="e">
        <f>#REF!</f>
        <v>#REF!</v>
      </c>
      <c r="F23" s="13" t="e">
        <f>#REF!</f>
        <v>#REF!</v>
      </c>
      <c r="G23" s="14" t="e">
        <f t="shared" si="0"/>
        <v>#REF!</v>
      </c>
      <c r="H23" s="20" t="e">
        <f t="shared" si="1"/>
        <v>#REF!</v>
      </c>
      <c r="I23" s="21" t="e">
        <f t="shared" si="2"/>
        <v>#REF!</v>
      </c>
    </row>
    <row r="24" spans="1:9" ht="22.5" customHeight="1" thickBot="1" x14ac:dyDescent="0.4">
      <c r="A24" s="8">
        <v>13</v>
      </c>
      <c r="B24" s="34" t="s">
        <v>34</v>
      </c>
      <c r="C24" s="32" t="s">
        <v>39</v>
      </c>
      <c r="D24" s="13" t="e">
        <f>MAY!#REF!</f>
        <v>#REF!</v>
      </c>
      <c r="E24" s="13" t="e">
        <f>#REF!</f>
        <v>#REF!</v>
      </c>
      <c r="F24" s="13" t="e">
        <f>#REF!</f>
        <v>#REF!</v>
      </c>
      <c r="G24" s="14" t="e">
        <f t="shared" si="0"/>
        <v>#REF!</v>
      </c>
      <c r="H24" s="20" t="e">
        <f t="shared" si="1"/>
        <v>#REF!</v>
      </c>
      <c r="I24" s="21" t="e">
        <f t="shared" si="2"/>
        <v>#REF!</v>
      </c>
    </row>
    <row r="25" spans="1:9" ht="22.5" customHeight="1" thickBot="1" x14ac:dyDescent="0.4">
      <c r="A25" s="8">
        <v>14</v>
      </c>
      <c r="B25" s="34" t="s">
        <v>78</v>
      </c>
      <c r="C25" s="32" t="s">
        <v>40</v>
      </c>
      <c r="D25" s="13">
        <f>MAY!H26</f>
        <v>12</v>
      </c>
      <c r="E25" s="13" t="e">
        <f>#REF!</f>
        <v>#REF!</v>
      </c>
      <c r="F25" s="13" t="e">
        <f>#REF!</f>
        <v>#REF!</v>
      </c>
      <c r="G25" s="14" t="e">
        <f t="shared" si="0"/>
        <v>#REF!</v>
      </c>
      <c r="H25" s="20" t="e">
        <f t="shared" si="1"/>
        <v>#REF!</v>
      </c>
      <c r="I25" s="21" t="e">
        <f t="shared" si="2"/>
        <v>#REF!</v>
      </c>
    </row>
    <row r="26" spans="1:9" ht="22.5" customHeight="1" thickBot="1" x14ac:dyDescent="0.4">
      <c r="A26" s="8">
        <v>15</v>
      </c>
      <c r="B26" s="34" t="s">
        <v>79</v>
      </c>
      <c r="C26" s="32" t="s">
        <v>41</v>
      </c>
      <c r="D26" s="13">
        <f>MAY!H27</f>
        <v>12</v>
      </c>
      <c r="E26" s="13" t="e">
        <f>#REF!</f>
        <v>#REF!</v>
      </c>
      <c r="F26" s="13" t="e">
        <f>#REF!</f>
        <v>#REF!</v>
      </c>
      <c r="G26" s="14" t="e">
        <f t="shared" si="0"/>
        <v>#REF!</v>
      </c>
      <c r="H26" s="20" t="e">
        <f t="shared" si="1"/>
        <v>#REF!</v>
      </c>
      <c r="I26" s="21" t="e">
        <f t="shared" si="2"/>
        <v>#REF!</v>
      </c>
    </row>
    <row r="27" spans="1:9" ht="22.5" customHeight="1" thickBot="1" x14ac:dyDescent="0.4">
      <c r="A27" s="8">
        <v>16</v>
      </c>
      <c r="B27" s="34" t="s">
        <v>80</v>
      </c>
      <c r="C27" s="32" t="s">
        <v>42</v>
      </c>
      <c r="D27" s="13">
        <f>MAY!H28</f>
        <v>9</v>
      </c>
      <c r="E27" s="13" t="e">
        <f>#REF!</f>
        <v>#REF!</v>
      </c>
      <c r="F27" s="13" t="e">
        <f>#REF!</f>
        <v>#REF!</v>
      </c>
      <c r="G27" s="14" t="e">
        <f t="shared" si="0"/>
        <v>#REF!</v>
      </c>
      <c r="H27" s="20" t="e">
        <f t="shared" si="1"/>
        <v>#REF!</v>
      </c>
      <c r="I27" s="21" t="e">
        <f t="shared" si="2"/>
        <v>#REF!</v>
      </c>
    </row>
    <row r="28" spans="1:9" ht="22.5" customHeight="1" thickBot="1" x14ac:dyDescent="0.4">
      <c r="A28" s="8">
        <v>17</v>
      </c>
      <c r="B28" s="34" t="s">
        <v>81</v>
      </c>
      <c r="C28" s="32" t="s">
        <v>43</v>
      </c>
      <c r="D28" s="13">
        <f>MAY!H29</f>
        <v>6</v>
      </c>
      <c r="E28" s="13" t="e">
        <f>#REF!</f>
        <v>#REF!</v>
      </c>
      <c r="F28" s="13" t="e">
        <f>#REF!</f>
        <v>#REF!</v>
      </c>
      <c r="G28" s="14" t="e">
        <f t="shared" si="0"/>
        <v>#REF!</v>
      </c>
      <c r="H28" s="20" t="e">
        <f t="shared" si="1"/>
        <v>#REF!</v>
      </c>
      <c r="I28" s="21" t="e">
        <f t="shared" si="2"/>
        <v>#REF!</v>
      </c>
    </row>
    <row r="29" spans="1:9" ht="16" thickBot="1" x14ac:dyDescent="0.4">
      <c r="A29" s="8">
        <v>18</v>
      </c>
      <c r="B29" s="34" t="s">
        <v>82</v>
      </c>
      <c r="C29" s="32" t="s">
        <v>57</v>
      </c>
      <c r="D29" s="13" t="e">
        <f>MAY!#REF!</f>
        <v>#REF!</v>
      </c>
      <c r="E29" s="13" t="e">
        <f>#REF!</f>
        <v>#REF!</v>
      </c>
      <c r="F29" s="13" t="e">
        <f>#REF!</f>
        <v>#REF!</v>
      </c>
      <c r="G29" s="14" t="e">
        <f t="shared" si="0"/>
        <v>#REF!</v>
      </c>
      <c r="H29" s="20" t="e">
        <f t="shared" si="1"/>
        <v>#REF!</v>
      </c>
      <c r="I29" s="21" t="e">
        <f t="shared" si="2"/>
        <v>#REF!</v>
      </c>
    </row>
    <row r="30" spans="1:9" ht="22.5" customHeight="1" thickBot="1" x14ac:dyDescent="0.4">
      <c r="A30" s="8">
        <v>19</v>
      </c>
      <c r="B30" s="34" t="s">
        <v>83</v>
      </c>
      <c r="C30" s="32" t="s">
        <v>44</v>
      </c>
      <c r="D30" s="13">
        <f>MAY!H30</f>
        <v>12</v>
      </c>
      <c r="E30" s="13" t="e">
        <f>#REF!</f>
        <v>#REF!</v>
      </c>
      <c r="F30" s="13" t="e">
        <f>#REF!</f>
        <v>#REF!</v>
      </c>
      <c r="G30" s="14" t="e">
        <f t="shared" si="0"/>
        <v>#REF!</v>
      </c>
      <c r="H30" s="20" t="e">
        <f t="shared" si="1"/>
        <v>#REF!</v>
      </c>
      <c r="I30" s="21" t="e">
        <f t="shared" si="2"/>
        <v>#REF!</v>
      </c>
    </row>
    <row r="31" spans="1:9" ht="22.5" customHeight="1" thickBot="1" x14ac:dyDescent="0.4">
      <c r="A31" s="8">
        <v>20</v>
      </c>
      <c r="B31" s="34" t="s">
        <v>84</v>
      </c>
      <c r="C31" s="32" t="s">
        <v>45</v>
      </c>
      <c r="D31" s="13">
        <f>MAY!H32</f>
        <v>9</v>
      </c>
      <c r="E31" s="13" t="e">
        <f>#REF!</f>
        <v>#REF!</v>
      </c>
      <c r="F31" s="13" t="e">
        <f>#REF!</f>
        <v>#REF!</v>
      </c>
      <c r="G31" s="14" t="e">
        <f t="shared" si="0"/>
        <v>#REF!</v>
      </c>
      <c r="H31" s="20" t="e">
        <f t="shared" si="1"/>
        <v>#REF!</v>
      </c>
      <c r="I31" s="21" t="e">
        <f t="shared" si="2"/>
        <v>#REF!</v>
      </c>
    </row>
    <row r="32" spans="1:9" ht="22.5" customHeight="1" thickBot="1" x14ac:dyDescent="0.4">
      <c r="A32" s="8">
        <v>21</v>
      </c>
      <c r="B32" s="34" t="s">
        <v>85</v>
      </c>
      <c r="C32" s="32" t="s">
        <v>58</v>
      </c>
      <c r="D32" s="13">
        <f>MAY!H33</f>
        <v>9</v>
      </c>
      <c r="E32" s="13" t="e">
        <f>#REF!</f>
        <v>#REF!</v>
      </c>
      <c r="F32" s="13" t="e">
        <f>#REF!</f>
        <v>#REF!</v>
      </c>
      <c r="G32" s="14" t="e">
        <f t="shared" si="0"/>
        <v>#REF!</v>
      </c>
      <c r="H32" s="20" t="e">
        <f t="shared" si="1"/>
        <v>#REF!</v>
      </c>
      <c r="I32" s="21" t="e">
        <f t="shared" si="2"/>
        <v>#REF!</v>
      </c>
    </row>
    <row r="33" spans="1:9" ht="22.5" customHeight="1" thickBot="1" x14ac:dyDescent="0.4">
      <c r="A33" s="8">
        <v>22</v>
      </c>
      <c r="B33" s="34" t="s">
        <v>86</v>
      </c>
      <c r="C33" s="32" t="s">
        <v>46</v>
      </c>
      <c r="D33" s="13">
        <f>MAY!H34</f>
        <v>12</v>
      </c>
      <c r="E33" s="13" t="e">
        <f>#REF!</f>
        <v>#REF!</v>
      </c>
      <c r="F33" s="13" t="e">
        <f>#REF!</f>
        <v>#REF!</v>
      </c>
      <c r="G33" s="14" t="e">
        <f t="shared" si="0"/>
        <v>#REF!</v>
      </c>
      <c r="H33" s="20" t="e">
        <f t="shared" si="1"/>
        <v>#REF!</v>
      </c>
      <c r="I33" s="21" t="e">
        <f t="shared" si="2"/>
        <v>#REF!</v>
      </c>
    </row>
    <row r="34" spans="1:9" ht="22.5" customHeight="1" thickBot="1" x14ac:dyDescent="0.4">
      <c r="A34" s="8">
        <v>23</v>
      </c>
      <c r="B34" s="34" t="s">
        <v>87</v>
      </c>
      <c r="C34" s="32" t="s">
        <v>47</v>
      </c>
      <c r="D34" s="13">
        <f>MAY!H35</f>
        <v>12</v>
      </c>
      <c r="E34" s="13" t="e">
        <f>#REF!</f>
        <v>#REF!</v>
      </c>
      <c r="F34" s="13" t="e">
        <f>#REF!</f>
        <v>#REF!</v>
      </c>
      <c r="G34" s="14" t="e">
        <f t="shared" si="0"/>
        <v>#REF!</v>
      </c>
      <c r="H34" s="20" t="e">
        <f t="shared" si="1"/>
        <v>#REF!</v>
      </c>
      <c r="I34" s="21" t="e">
        <f t="shared" si="2"/>
        <v>#REF!</v>
      </c>
    </row>
    <row r="35" spans="1:9" ht="22.5" customHeight="1" thickBot="1" x14ac:dyDescent="0.4">
      <c r="A35" s="8">
        <v>24</v>
      </c>
      <c r="B35" s="34" t="s">
        <v>88</v>
      </c>
      <c r="C35" s="32" t="s">
        <v>48</v>
      </c>
      <c r="D35" s="13">
        <f>MAY!H36</f>
        <v>9</v>
      </c>
      <c r="E35" s="13" t="e">
        <f>#REF!</f>
        <v>#REF!</v>
      </c>
      <c r="F35" s="13" t="e">
        <f>#REF!</f>
        <v>#REF!</v>
      </c>
      <c r="G35" s="14" t="e">
        <f t="shared" si="0"/>
        <v>#REF!</v>
      </c>
      <c r="H35" s="20" t="e">
        <f t="shared" si="1"/>
        <v>#REF!</v>
      </c>
      <c r="I35" s="21" t="e">
        <f t="shared" si="2"/>
        <v>#REF!</v>
      </c>
    </row>
    <row r="36" spans="1:9" ht="22.5" customHeight="1" thickBot="1" x14ac:dyDescent="0.4">
      <c r="A36" s="8">
        <v>25</v>
      </c>
      <c r="B36" s="34" t="s">
        <v>89</v>
      </c>
      <c r="C36" s="32" t="s">
        <v>49</v>
      </c>
      <c r="D36" s="13">
        <f>MAY!H37</f>
        <v>12</v>
      </c>
      <c r="E36" s="13" t="e">
        <f>#REF!</f>
        <v>#REF!</v>
      </c>
      <c r="F36" s="13" t="e">
        <f>#REF!</f>
        <v>#REF!</v>
      </c>
      <c r="G36" s="14" t="e">
        <f t="shared" si="0"/>
        <v>#REF!</v>
      </c>
      <c r="H36" s="20" t="e">
        <f t="shared" si="1"/>
        <v>#REF!</v>
      </c>
      <c r="I36" s="21" t="e">
        <f t="shared" si="2"/>
        <v>#REF!</v>
      </c>
    </row>
    <row r="37" spans="1:9" ht="22.5" customHeight="1" thickBot="1" x14ac:dyDescent="0.4">
      <c r="A37" s="8">
        <v>26</v>
      </c>
      <c r="B37" s="34" t="s">
        <v>101</v>
      </c>
      <c r="C37" s="32" t="s">
        <v>102</v>
      </c>
      <c r="D37" s="13">
        <f>MAY!H38</f>
        <v>3</v>
      </c>
      <c r="E37" s="13" t="e">
        <f>#REF!</f>
        <v>#REF!</v>
      </c>
      <c r="F37" s="13" t="e">
        <f>#REF!</f>
        <v>#REF!</v>
      </c>
      <c r="G37" s="14" t="e">
        <f t="shared" si="0"/>
        <v>#REF!</v>
      </c>
      <c r="H37" s="20" t="e">
        <f t="shared" si="1"/>
        <v>#REF!</v>
      </c>
      <c r="I37" s="21" t="e">
        <f t="shared" si="2"/>
        <v>#REF!</v>
      </c>
    </row>
    <row r="38" spans="1:9" ht="22.5" customHeight="1" thickBot="1" x14ac:dyDescent="0.4">
      <c r="A38" s="8">
        <v>27</v>
      </c>
      <c r="B38" s="34" t="s">
        <v>90</v>
      </c>
      <c r="C38" s="32" t="s">
        <v>50</v>
      </c>
      <c r="D38" s="13">
        <f>MAY!H39</f>
        <v>12</v>
      </c>
      <c r="E38" s="13" t="e">
        <f>#REF!</f>
        <v>#REF!</v>
      </c>
      <c r="F38" s="13" t="e">
        <f>#REF!</f>
        <v>#REF!</v>
      </c>
      <c r="G38" s="14" t="e">
        <f t="shared" si="0"/>
        <v>#REF!</v>
      </c>
      <c r="H38" s="20" t="e">
        <f t="shared" si="1"/>
        <v>#REF!</v>
      </c>
      <c r="I38" s="21" t="e">
        <f t="shared" si="2"/>
        <v>#REF!</v>
      </c>
    </row>
    <row r="39" spans="1:9" ht="22.5" customHeight="1" thickBot="1" x14ac:dyDescent="0.4">
      <c r="A39" s="8">
        <v>28</v>
      </c>
      <c r="B39" s="34" t="s">
        <v>91</v>
      </c>
      <c r="C39" s="32" t="s">
        <v>59</v>
      </c>
      <c r="D39" s="13">
        <f>MAY!H40</f>
        <v>9</v>
      </c>
      <c r="E39" s="13" t="e">
        <f>#REF!</f>
        <v>#REF!</v>
      </c>
      <c r="F39" s="13" t="e">
        <f>#REF!</f>
        <v>#REF!</v>
      </c>
      <c r="G39" s="14" t="e">
        <f t="shared" si="0"/>
        <v>#REF!</v>
      </c>
      <c r="H39" s="20" t="e">
        <f t="shared" si="1"/>
        <v>#REF!</v>
      </c>
      <c r="I39" s="21" t="e">
        <f t="shared" si="2"/>
        <v>#REF!</v>
      </c>
    </row>
    <row r="40" spans="1:9" ht="22.5" customHeight="1" thickBot="1" x14ac:dyDescent="0.4">
      <c r="A40" s="8">
        <v>29</v>
      </c>
      <c r="B40" s="34" t="s">
        <v>92</v>
      </c>
      <c r="C40" s="32" t="s">
        <v>51</v>
      </c>
      <c r="D40" s="13">
        <f>MAY!H41</f>
        <v>9</v>
      </c>
      <c r="E40" s="13" t="e">
        <f>#REF!</f>
        <v>#REF!</v>
      </c>
      <c r="F40" s="13" t="e">
        <f>#REF!</f>
        <v>#REF!</v>
      </c>
      <c r="G40" s="14" t="e">
        <f t="shared" si="0"/>
        <v>#REF!</v>
      </c>
      <c r="H40" s="20" t="e">
        <f t="shared" si="1"/>
        <v>#REF!</v>
      </c>
      <c r="I40" s="21" t="e">
        <f t="shared" si="2"/>
        <v>#REF!</v>
      </c>
    </row>
    <row r="41" spans="1:9" ht="22.5" customHeight="1" thickBot="1" x14ac:dyDescent="0.4">
      <c r="A41" s="8">
        <v>30</v>
      </c>
      <c r="B41" s="34" t="s">
        <v>93</v>
      </c>
      <c r="C41" s="32" t="s">
        <v>52</v>
      </c>
      <c r="D41" s="13">
        <f>MAY!H42</f>
        <v>6</v>
      </c>
      <c r="E41" s="13" t="e">
        <f>#REF!</f>
        <v>#REF!</v>
      </c>
      <c r="F41" s="13" t="e">
        <f>#REF!</f>
        <v>#REF!</v>
      </c>
      <c r="G41" s="14" t="e">
        <f t="shared" si="0"/>
        <v>#REF!</v>
      </c>
      <c r="H41" s="20" t="e">
        <f t="shared" si="1"/>
        <v>#REF!</v>
      </c>
      <c r="I41" s="21" t="e">
        <f t="shared" si="2"/>
        <v>#REF!</v>
      </c>
    </row>
    <row r="42" spans="1:9" ht="22.5" customHeight="1" thickBot="1" x14ac:dyDescent="0.4">
      <c r="A42" s="8">
        <v>31</v>
      </c>
      <c r="B42" s="34" t="s">
        <v>94</v>
      </c>
      <c r="C42" s="32" t="s">
        <v>53</v>
      </c>
      <c r="D42" s="13">
        <f>MAY!H43</f>
        <v>12</v>
      </c>
      <c r="E42" s="13" t="e">
        <f>#REF!</f>
        <v>#REF!</v>
      </c>
      <c r="F42" s="13" t="e">
        <f>#REF!</f>
        <v>#REF!</v>
      </c>
      <c r="G42" s="14" t="e">
        <f t="shared" si="0"/>
        <v>#REF!</v>
      </c>
      <c r="H42" s="20" t="e">
        <f t="shared" si="1"/>
        <v>#REF!</v>
      </c>
      <c r="I42" s="21" t="e">
        <f t="shared" si="2"/>
        <v>#REF!</v>
      </c>
    </row>
    <row r="43" spans="1:9" ht="22.5" customHeight="1" thickBot="1" x14ac:dyDescent="0.4">
      <c r="A43" s="8">
        <v>32</v>
      </c>
      <c r="B43" s="34" t="s">
        <v>95</v>
      </c>
      <c r="C43" s="32" t="s">
        <v>60</v>
      </c>
      <c r="D43" s="13">
        <f>MAY!H44</f>
        <v>9</v>
      </c>
      <c r="E43" s="13" t="e">
        <f>#REF!</f>
        <v>#REF!</v>
      </c>
      <c r="F43" s="13" t="e">
        <f>#REF!</f>
        <v>#REF!</v>
      </c>
      <c r="G43" s="14" t="e">
        <f t="shared" si="0"/>
        <v>#REF!</v>
      </c>
      <c r="H43" s="20" t="e">
        <f t="shared" si="1"/>
        <v>#REF!</v>
      </c>
      <c r="I43" s="21" t="e">
        <f t="shared" si="2"/>
        <v>#REF!</v>
      </c>
    </row>
    <row r="44" spans="1:9" ht="22.5" customHeight="1" thickBot="1" x14ac:dyDescent="0.4">
      <c r="A44" s="8">
        <v>33</v>
      </c>
      <c r="B44" s="34" t="s">
        <v>96</v>
      </c>
      <c r="C44" s="32" t="s">
        <v>61</v>
      </c>
      <c r="D44" s="13">
        <f>MAY!H45</f>
        <v>9</v>
      </c>
      <c r="E44" s="13" t="e">
        <f>#REF!</f>
        <v>#REF!</v>
      </c>
      <c r="F44" s="13" t="e">
        <f>#REF!</f>
        <v>#REF!</v>
      </c>
      <c r="G44" s="14" t="e">
        <f t="shared" si="0"/>
        <v>#REF!</v>
      </c>
      <c r="H44" s="20" t="e">
        <f t="shared" si="1"/>
        <v>#REF!</v>
      </c>
      <c r="I44" s="21" t="e">
        <f t="shared" si="2"/>
        <v>#REF!</v>
      </c>
    </row>
    <row r="45" spans="1:9" ht="22.5" customHeight="1" thickBot="1" x14ac:dyDescent="0.4">
      <c r="A45" s="8">
        <v>34</v>
      </c>
      <c r="B45" s="34" t="s">
        <v>97</v>
      </c>
      <c r="C45" s="32" t="s">
        <v>62</v>
      </c>
      <c r="D45" s="13">
        <f>MAY!H46</f>
        <v>12</v>
      </c>
      <c r="E45" s="13" t="e">
        <f>#REF!</f>
        <v>#REF!</v>
      </c>
      <c r="F45" s="13" t="e">
        <f>#REF!</f>
        <v>#REF!</v>
      </c>
      <c r="G45" s="14" t="e">
        <f t="shared" si="0"/>
        <v>#REF!</v>
      </c>
      <c r="H45" s="20" t="e">
        <f t="shared" si="1"/>
        <v>#REF!</v>
      </c>
      <c r="I45" s="21" t="e">
        <f t="shared" si="2"/>
        <v>#REF!</v>
      </c>
    </row>
    <row r="46" spans="1:9" ht="22.5" customHeight="1" thickBot="1" x14ac:dyDescent="0.4">
      <c r="A46" s="8">
        <v>35</v>
      </c>
      <c r="B46" s="34" t="s">
        <v>98</v>
      </c>
      <c r="C46" s="32" t="s">
        <v>63</v>
      </c>
      <c r="D46" s="13">
        <f>MAY!H47</f>
        <v>6</v>
      </c>
      <c r="E46" s="13" t="e">
        <f>#REF!</f>
        <v>#REF!</v>
      </c>
      <c r="F46" s="13" t="e">
        <f>#REF!</f>
        <v>#REF!</v>
      </c>
      <c r="G46" s="14" t="e">
        <f t="shared" si="0"/>
        <v>#REF!</v>
      </c>
      <c r="H46" s="20" t="e">
        <f t="shared" si="1"/>
        <v>#REF!</v>
      </c>
      <c r="I46" s="21" t="e">
        <f t="shared" si="2"/>
        <v>#REF!</v>
      </c>
    </row>
    <row r="47" spans="1:9" ht="22.5" customHeight="1" thickBot="1" x14ac:dyDescent="0.4">
      <c r="A47" s="8">
        <v>36</v>
      </c>
      <c r="B47" s="34" t="s">
        <v>99</v>
      </c>
      <c r="C47" s="32" t="s">
        <v>64</v>
      </c>
      <c r="D47" s="13">
        <f>MAY!H48</f>
        <v>12</v>
      </c>
      <c r="E47" s="13" t="e">
        <f>#REF!</f>
        <v>#REF!</v>
      </c>
      <c r="F47" s="13" t="e">
        <f>#REF!</f>
        <v>#REF!</v>
      </c>
      <c r="G47" s="14" t="e">
        <f t="shared" si="0"/>
        <v>#REF!</v>
      </c>
      <c r="H47" s="20" t="e">
        <f t="shared" si="1"/>
        <v>#REF!</v>
      </c>
      <c r="I47" s="21" t="e">
        <f t="shared" si="2"/>
        <v>#REF!</v>
      </c>
    </row>
    <row r="48" spans="1:9" ht="22.5" customHeight="1" thickBot="1" x14ac:dyDescent="0.4">
      <c r="A48" s="8">
        <v>37</v>
      </c>
      <c r="B48" s="33" t="s">
        <v>22</v>
      </c>
      <c r="C48" s="31" t="s">
        <v>65</v>
      </c>
      <c r="D48" s="13">
        <f>MAY!H49</f>
        <v>12</v>
      </c>
      <c r="E48" s="13" t="e">
        <f>#REF!</f>
        <v>#REF!</v>
      </c>
      <c r="F48" s="13" t="e">
        <f>#REF!</f>
        <v>#REF!</v>
      </c>
      <c r="G48" s="14" t="e">
        <f t="shared" si="0"/>
        <v>#REF!</v>
      </c>
      <c r="H48" s="20" t="e">
        <f t="shared" si="1"/>
        <v>#REF!</v>
      </c>
      <c r="I48" s="21" t="e">
        <f t="shared" si="2"/>
        <v>#REF!</v>
      </c>
    </row>
    <row r="49" spans="1:9" ht="22.5" customHeight="1" thickBot="1" x14ac:dyDescent="0.4">
      <c r="A49" s="8">
        <v>38</v>
      </c>
      <c r="B49" s="34" t="s">
        <v>100</v>
      </c>
      <c r="C49" s="32" t="s">
        <v>66</v>
      </c>
      <c r="D49" s="13">
        <f>MAY!H50</f>
        <v>12</v>
      </c>
      <c r="E49" s="13" t="e">
        <f>#REF!</f>
        <v>#REF!</v>
      </c>
      <c r="F49" s="13" t="e">
        <f>#REF!</f>
        <v>#REF!</v>
      </c>
      <c r="G49" s="14" t="e">
        <f t="shared" si="0"/>
        <v>#REF!</v>
      </c>
      <c r="H49" s="20" t="e">
        <f t="shared" si="1"/>
        <v>#REF!</v>
      </c>
      <c r="I49" s="21" t="e">
        <f t="shared" si="2"/>
        <v>#REF!</v>
      </c>
    </row>
    <row r="50" spans="1:9" ht="22.5" customHeight="1" x14ac:dyDescent="0.35">
      <c r="A50" s="8">
        <v>39</v>
      </c>
      <c r="B50" s="9"/>
      <c r="C50" s="9"/>
      <c r="D50" s="13" t="e">
        <f>MAY!#REF!</f>
        <v>#REF!</v>
      </c>
      <c r="E50" s="13" t="e">
        <f>#REF!</f>
        <v>#REF!</v>
      </c>
      <c r="F50" s="13" t="e">
        <f>#REF!</f>
        <v>#REF!</v>
      </c>
      <c r="G50" s="14" t="e">
        <f t="shared" si="0"/>
        <v>#REF!</v>
      </c>
      <c r="H50" s="20" t="e">
        <f t="shared" si="1"/>
        <v>#REF!</v>
      </c>
      <c r="I50" s="21" t="e">
        <f t="shared" si="2"/>
        <v>#REF!</v>
      </c>
    </row>
    <row r="51" spans="1:9" ht="22.5" customHeight="1" x14ac:dyDescent="0.35">
      <c r="A51" s="8">
        <v>40</v>
      </c>
      <c r="B51" s="9"/>
      <c r="C51" s="9"/>
      <c r="D51" s="13" t="e">
        <f>MAY!#REF!</f>
        <v>#REF!</v>
      </c>
      <c r="E51" s="13" t="e">
        <f>#REF!</f>
        <v>#REF!</v>
      </c>
      <c r="F51" s="13">
        <v>6</v>
      </c>
      <c r="G51" s="14" t="e">
        <f t="shared" si="0"/>
        <v>#REF!</v>
      </c>
      <c r="H51" s="20" t="e">
        <f t="shared" si="1"/>
        <v>#REF!</v>
      </c>
      <c r="I51" s="21" t="e">
        <f t="shared" si="2"/>
        <v>#REF!</v>
      </c>
    </row>
    <row r="52" spans="1:9" ht="22.5" customHeight="1" x14ac:dyDescent="0.35">
      <c r="A52" s="8">
        <v>41</v>
      </c>
      <c r="B52" s="9"/>
      <c r="C52" s="9"/>
      <c r="D52" s="13" t="e">
        <f>MAY!#REF!</f>
        <v>#REF!</v>
      </c>
      <c r="E52" s="13" t="e">
        <f>#REF!</f>
        <v>#REF!</v>
      </c>
      <c r="F52" s="13">
        <v>18</v>
      </c>
      <c r="G52" s="14" t="e">
        <f t="shared" si="0"/>
        <v>#REF!</v>
      </c>
      <c r="H52" s="20" t="e">
        <f t="shared" si="1"/>
        <v>#REF!</v>
      </c>
      <c r="I52" s="21" t="e">
        <f t="shared" si="2"/>
        <v>#REF!</v>
      </c>
    </row>
    <row r="53" spans="1:9" ht="22.5" customHeight="1" x14ac:dyDescent="0.35">
      <c r="A53" s="8">
        <v>42</v>
      </c>
      <c r="B53" s="12"/>
      <c r="C53" s="9"/>
      <c r="D53" s="13" t="e">
        <f>MAY!#REF!</f>
        <v>#REF!</v>
      </c>
      <c r="E53" s="13" t="e">
        <f>#REF!</f>
        <v>#REF!</v>
      </c>
      <c r="F53" s="13" t="e">
        <f>#REF!</f>
        <v>#REF!</v>
      </c>
      <c r="G53" s="14" t="e">
        <f t="shared" si="0"/>
        <v>#REF!</v>
      </c>
      <c r="H53" s="20" t="e">
        <f t="shared" si="1"/>
        <v>#REF!</v>
      </c>
      <c r="I53" s="21" t="e">
        <f t="shared" si="2"/>
        <v>#REF!</v>
      </c>
    </row>
    <row r="54" spans="1:9" ht="22.5" customHeight="1" x14ac:dyDescent="0.35">
      <c r="A54" s="8">
        <v>43</v>
      </c>
      <c r="B54" s="9"/>
      <c r="C54" s="9"/>
      <c r="D54" s="13" t="e">
        <f>MAY!#REF!</f>
        <v>#REF!</v>
      </c>
      <c r="E54" s="13" t="e">
        <f>#REF!</f>
        <v>#REF!</v>
      </c>
      <c r="F54" s="13">
        <v>12</v>
      </c>
      <c r="G54" s="14" t="e">
        <f t="shared" si="0"/>
        <v>#REF!</v>
      </c>
      <c r="H54" s="20" t="e">
        <f t="shared" si="1"/>
        <v>#REF!</v>
      </c>
      <c r="I54" s="21" t="e">
        <f t="shared" si="2"/>
        <v>#REF!</v>
      </c>
    </row>
    <row r="55" spans="1:9" ht="22.5" customHeight="1" x14ac:dyDescent="0.35">
      <c r="A55" s="8">
        <v>44</v>
      </c>
      <c r="B55" s="9"/>
      <c r="C55" s="9"/>
      <c r="D55" s="13" t="e">
        <f>MAY!#REF!</f>
        <v>#REF!</v>
      </c>
      <c r="E55" s="13" t="e">
        <f>#REF!</f>
        <v>#REF!</v>
      </c>
      <c r="F55" s="13">
        <v>15</v>
      </c>
      <c r="G55" s="14" t="e">
        <f t="shared" ref="G55:G74" si="3">SUM(D55:F55)</f>
        <v>#REF!</v>
      </c>
      <c r="H55" s="20" t="e">
        <f t="shared" si="1"/>
        <v>#REF!</v>
      </c>
      <c r="I55" s="21" t="e">
        <f t="shared" si="2"/>
        <v>#REF!</v>
      </c>
    </row>
    <row r="56" spans="1:9" ht="22.5" customHeight="1" x14ac:dyDescent="0.35">
      <c r="A56" s="8">
        <v>45</v>
      </c>
      <c r="B56" s="9"/>
      <c r="C56" s="9"/>
      <c r="D56" s="13" t="e">
        <f>MAY!#REF!</f>
        <v>#REF!</v>
      </c>
      <c r="E56" s="13" t="e">
        <f>#REF!</f>
        <v>#REF!</v>
      </c>
      <c r="F56" s="13">
        <v>12</v>
      </c>
      <c r="G56" s="14" t="e">
        <f t="shared" si="3"/>
        <v>#REF!</v>
      </c>
      <c r="H56" s="20" t="e">
        <f t="shared" si="1"/>
        <v>#REF!</v>
      </c>
      <c r="I56" s="21" t="e">
        <f t="shared" si="2"/>
        <v>#REF!</v>
      </c>
    </row>
    <row r="57" spans="1:9" ht="22.5" customHeight="1" x14ac:dyDescent="0.35">
      <c r="A57" s="8">
        <v>46</v>
      </c>
      <c r="B57" s="9"/>
      <c r="C57" s="9"/>
      <c r="D57" s="13" t="e">
        <f>MAY!#REF!</f>
        <v>#REF!</v>
      </c>
      <c r="E57" s="13" t="e">
        <f>#REF!</f>
        <v>#REF!</v>
      </c>
      <c r="F57" s="13" t="e">
        <f>#REF!</f>
        <v>#REF!</v>
      </c>
      <c r="G57" s="14" t="e">
        <f t="shared" si="3"/>
        <v>#REF!</v>
      </c>
      <c r="H57" s="20" t="e">
        <f t="shared" si="1"/>
        <v>#REF!</v>
      </c>
      <c r="I57" s="21" t="e">
        <f t="shared" si="2"/>
        <v>#REF!</v>
      </c>
    </row>
    <row r="58" spans="1:9" ht="22.5" customHeight="1" x14ac:dyDescent="0.35">
      <c r="A58" s="8">
        <v>47</v>
      </c>
      <c r="B58" s="9"/>
      <c r="C58" s="9"/>
      <c r="D58" s="13" t="e">
        <f>MAY!#REF!</f>
        <v>#REF!</v>
      </c>
      <c r="E58" s="13" t="e">
        <f>#REF!</f>
        <v>#REF!</v>
      </c>
      <c r="F58" s="13">
        <v>12</v>
      </c>
      <c r="G58" s="14" t="e">
        <f t="shared" si="3"/>
        <v>#REF!</v>
      </c>
      <c r="H58" s="20" t="e">
        <f t="shared" si="1"/>
        <v>#REF!</v>
      </c>
      <c r="I58" s="21" t="e">
        <f t="shared" si="2"/>
        <v>#REF!</v>
      </c>
    </row>
    <row r="59" spans="1:9" ht="22.5" customHeight="1" x14ac:dyDescent="0.35">
      <c r="A59" s="8">
        <v>48</v>
      </c>
      <c r="B59" s="9"/>
      <c r="C59" s="9"/>
      <c r="D59" s="13" t="e">
        <f>MAY!#REF!</f>
        <v>#REF!</v>
      </c>
      <c r="E59" s="13" t="e">
        <f>#REF!</f>
        <v>#REF!</v>
      </c>
      <c r="F59" s="13" t="e">
        <f>#REF!</f>
        <v>#REF!</v>
      </c>
      <c r="G59" s="14" t="e">
        <f t="shared" si="3"/>
        <v>#REF!</v>
      </c>
      <c r="H59" s="20" t="e">
        <f t="shared" si="1"/>
        <v>#REF!</v>
      </c>
      <c r="I59" s="21" t="e">
        <f t="shared" si="2"/>
        <v>#REF!</v>
      </c>
    </row>
    <row r="60" spans="1:9" ht="22.5" customHeight="1" x14ac:dyDescent="0.35">
      <c r="A60" s="8">
        <v>49</v>
      </c>
      <c r="B60" s="9"/>
      <c r="C60" s="9"/>
      <c r="D60" s="13" t="e">
        <f>MAY!#REF!</f>
        <v>#REF!</v>
      </c>
      <c r="E60" s="13" t="e">
        <f>#REF!</f>
        <v>#REF!</v>
      </c>
      <c r="F60" s="13">
        <v>18</v>
      </c>
      <c r="G60" s="14" t="e">
        <f t="shared" si="3"/>
        <v>#REF!</v>
      </c>
      <c r="H60" s="20" t="e">
        <f t="shared" si="1"/>
        <v>#REF!</v>
      </c>
      <c r="I60" s="21" t="e">
        <f t="shared" si="2"/>
        <v>#REF!</v>
      </c>
    </row>
    <row r="61" spans="1:9" ht="22.5" customHeight="1" x14ac:dyDescent="0.35">
      <c r="A61" s="8">
        <v>50</v>
      </c>
      <c r="B61" s="9"/>
      <c r="C61" s="9"/>
      <c r="D61" s="13" t="e">
        <f>MAY!#REF!</f>
        <v>#REF!</v>
      </c>
      <c r="E61" s="13" t="e">
        <f>#REF!</f>
        <v>#REF!</v>
      </c>
      <c r="F61" s="13">
        <v>12</v>
      </c>
      <c r="G61" s="14" t="e">
        <f t="shared" si="3"/>
        <v>#REF!</v>
      </c>
      <c r="H61" s="20" t="e">
        <f t="shared" si="1"/>
        <v>#REF!</v>
      </c>
      <c r="I61" s="21" t="e">
        <f t="shared" si="2"/>
        <v>#REF!</v>
      </c>
    </row>
    <row r="62" spans="1:9" ht="22.5" customHeight="1" x14ac:dyDescent="0.35">
      <c r="A62" s="8">
        <v>51</v>
      </c>
      <c r="B62" s="9"/>
      <c r="C62" s="9"/>
      <c r="D62" s="13" t="e">
        <f>MAY!#REF!</f>
        <v>#REF!</v>
      </c>
      <c r="E62" s="13" t="e">
        <f>#REF!</f>
        <v>#REF!</v>
      </c>
      <c r="F62" s="13" t="e">
        <f>#REF!</f>
        <v>#REF!</v>
      </c>
      <c r="G62" s="14" t="e">
        <f t="shared" si="3"/>
        <v>#REF!</v>
      </c>
      <c r="H62" s="20" t="e">
        <f t="shared" si="1"/>
        <v>#REF!</v>
      </c>
      <c r="I62" s="21" t="e">
        <f t="shared" si="2"/>
        <v>#REF!</v>
      </c>
    </row>
    <row r="63" spans="1:9" ht="22.5" customHeight="1" x14ac:dyDescent="0.35">
      <c r="A63" s="8">
        <v>52</v>
      </c>
      <c r="B63" s="9"/>
      <c r="C63" s="9"/>
      <c r="D63" s="13" t="e">
        <f>MAY!#REF!</f>
        <v>#REF!</v>
      </c>
      <c r="E63" s="13" t="e">
        <f>#REF!</f>
        <v>#REF!</v>
      </c>
      <c r="F63" s="13">
        <v>15</v>
      </c>
      <c r="G63" s="14" t="e">
        <f t="shared" si="3"/>
        <v>#REF!</v>
      </c>
      <c r="H63" s="20" t="e">
        <f t="shared" si="1"/>
        <v>#REF!</v>
      </c>
      <c r="I63" s="21" t="e">
        <f t="shared" si="2"/>
        <v>#REF!</v>
      </c>
    </row>
    <row r="64" spans="1:9" ht="22.5" customHeight="1" x14ac:dyDescent="0.35">
      <c r="A64" s="8">
        <v>53</v>
      </c>
      <c r="B64" s="9"/>
      <c r="C64" s="9"/>
      <c r="D64" s="13" t="e">
        <f>MAY!#REF!</f>
        <v>#REF!</v>
      </c>
      <c r="E64" s="13" t="e">
        <f>#REF!</f>
        <v>#REF!</v>
      </c>
      <c r="F64" s="13">
        <v>12</v>
      </c>
      <c r="G64" s="14" t="e">
        <f t="shared" si="3"/>
        <v>#REF!</v>
      </c>
      <c r="H64" s="20" t="e">
        <f t="shared" si="1"/>
        <v>#REF!</v>
      </c>
      <c r="I64" s="21" t="e">
        <f t="shared" si="2"/>
        <v>#REF!</v>
      </c>
    </row>
    <row r="65" spans="1:9" ht="22.5" customHeight="1" x14ac:dyDescent="0.35">
      <c r="A65" s="8">
        <v>54</v>
      </c>
      <c r="B65" s="9"/>
      <c r="C65" s="9"/>
      <c r="D65" s="13" t="e">
        <f>MAY!#REF!</f>
        <v>#REF!</v>
      </c>
      <c r="E65" s="13" t="e">
        <f>#REF!</f>
        <v>#REF!</v>
      </c>
      <c r="F65" s="13">
        <v>15</v>
      </c>
      <c r="G65" s="14" t="e">
        <f t="shared" si="3"/>
        <v>#REF!</v>
      </c>
      <c r="H65" s="20" t="e">
        <f t="shared" si="1"/>
        <v>#REF!</v>
      </c>
      <c r="I65" s="21" t="e">
        <f t="shared" si="2"/>
        <v>#REF!</v>
      </c>
    </row>
    <row r="66" spans="1:9" ht="22.5" customHeight="1" x14ac:dyDescent="0.35">
      <c r="A66" s="8">
        <v>55</v>
      </c>
      <c r="B66" s="9"/>
      <c r="C66" s="9"/>
      <c r="D66" s="13" t="e">
        <f>MAY!#REF!</f>
        <v>#REF!</v>
      </c>
      <c r="E66" s="13" t="e">
        <f>#REF!</f>
        <v>#REF!</v>
      </c>
      <c r="F66" s="13">
        <v>12</v>
      </c>
      <c r="G66" s="14" t="e">
        <f t="shared" si="3"/>
        <v>#REF!</v>
      </c>
      <c r="H66" s="20" t="e">
        <f t="shared" si="1"/>
        <v>#REF!</v>
      </c>
      <c r="I66" s="21" t="e">
        <f t="shared" si="2"/>
        <v>#REF!</v>
      </c>
    </row>
    <row r="67" spans="1:9" ht="22.5" customHeight="1" x14ac:dyDescent="0.35">
      <c r="A67" s="8">
        <v>56</v>
      </c>
      <c r="B67" s="9"/>
      <c r="C67" s="9"/>
      <c r="D67" s="13" t="e">
        <f>MAY!#REF!</f>
        <v>#REF!</v>
      </c>
      <c r="E67" s="13" t="e">
        <f>#REF!</f>
        <v>#REF!</v>
      </c>
      <c r="F67" s="13">
        <v>18</v>
      </c>
      <c r="G67" s="14" t="e">
        <f t="shared" si="3"/>
        <v>#REF!</v>
      </c>
      <c r="H67" s="20" t="e">
        <f t="shared" si="1"/>
        <v>#REF!</v>
      </c>
      <c r="I67" s="21" t="e">
        <f t="shared" si="2"/>
        <v>#REF!</v>
      </c>
    </row>
    <row r="68" spans="1:9" ht="22.5" customHeight="1" x14ac:dyDescent="0.35">
      <c r="A68" s="8">
        <v>57</v>
      </c>
      <c r="B68" s="9"/>
      <c r="C68" s="9"/>
      <c r="D68" s="13" t="e">
        <f>MAY!#REF!</f>
        <v>#REF!</v>
      </c>
      <c r="E68" s="13" t="e">
        <f>#REF!</f>
        <v>#REF!</v>
      </c>
      <c r="F68" s="13">
        <v>15</v>
      </c>
      <c r="G68" s="14" t="e">
        <f t="shared" si="3"/>
        <v>#REF!</v>
      </c>
      <c r="H68" s="20" t="e">
        <f t="shared" si="1"/>
        <v>#REF!</v>
      </c>
      <c r="I68" s="21" t="e">
        <f t="shared" si="2"/>
        <v>#REF!</v>
      </c>
    </row>
    <row r="69" spans="1:9" ht="22.5" customHeight="1" x14ac:dyDescent="0.35">
      <c r="A69" s="8">
        <v>58</v>
      </c>
      <c r="B69" s="9"/>
      <c r="C69" s="9"/>
      <c r="D69" s="13" t="e">
        <f>MAY!#REF!</f>
        <v>#REF!</v>
      </c>
      <c r="E69" s="13" t="e">
        <f>#REF!</f>
        <v>#REF!</v>
      </c>
      <c r="F69" s="13">
        <v>6</v>
      </c>
      <c r="G69" s="14" t="e">
        <f t="shared" si="3"/>
        <v>#REF!</v>
      </c>
      <c r="H69" s="20" t="e">
        <f t="shared" si="1"/>
        <v>#REF!</v>
      </c>
      <c r="I69" s="21" t="e">
        <f t="shared" si="2"/>
        <v>#REF!</v>
      </c>
    </row>
    <row r="70" spans="1:9" ht="22.5" customHeight="1" x14ac:dyDescent="0.35">
      <c r="A70" s="8">
        <v>59</v>
      </c>
      <c r="B70" s="9"/>
      <c r="C70" s="9"/>
      <c r="D70" s="13" t="e">
        <f>MAY!#REF!</f>
        <v>#REF!</v>
      </c>
      <c r="E70" s="13" t="e">
        <f>#REF!</f>
        <v>#REF!</v>
      </c>
      <c r="F70" s="13">
        <v>18</v>
      </c>
      <c r="G70" s="14" t="e">
        <f t="shared" si="3"/>
        <v>#REF!</v>
      </c>
      <c r="H70" s="20" t="e">
        <f t="shared" si="1"/>
        <v>#REF!</v>
      </c>
      <c r="I70" s="21" t="e">
        <f t="shared" si="2"/>
        <v>#REF!</v>
      </c>
    </row>
    <row r="71" spans="1:9" ht="22.5" customHeight="1" x14ac:dyDescent="0.35">
      <c r="A71" s="8">
        <v>60</v>
      </c>
      <c r="B71" s="9"/>
      <c r="C71" s="9"/>
      <c r="D71" s="13" t="e">
        <f>MAY!#REF!</f>
        <v>#REF!</v>
      </c>
      <c r="E71" s="13" t="e">
        <f>#REF!</f>
        <v>#REF!</v>
      </c>
      <c r="F71" s="13">
        <v>9</v>
      </c>
      <c r="G71" s="14" t="e">
        <f t="shared" si="3"/>
        <v>#REF!</v>
      </c>
      <c r="H71" s="20" t="e">
        <f t="shared" si="1"/>
        <v>#REF!</v>
      </c>
      <c r="I71" s="21" t="e">
        <f t="shared" si="2"/>
        <v>#REF!</v>
      </c>
    </row>
    <row r="72" spans="1:9" ht="22.5" customHeight="1" x14ac:dyDescent="0.35">
      <c r="A72" s="8">
        <v>61</v>
      </c>
      <c r="B72" s="9"/>
      <c r="C72" s="9"/>
      <c r="D72" s="13" t="e">
        <f>MAY!#REF!</f>
        <v>#REF!</v>
      </c>
      <c r="E72" s="13" t="e">
        <f>#REF!</f>
        <v>#REF!</v>
      </c>
      <c r="F72" s="13">
        <v>0</v>
      </c>
      <c r="G72" s="14" t="e">
        <f t="shared" si="3"/>
        <v>#REF!</v>
      </c>
      <c r="H72" s="20" t="e">
        <f t="shared" si="1"/>
        <v>#REF!</v>
      </c>
      <c r="I72" s="21" t="e">
        <f t="shared" si="2"/>
        <v>#REF!</v>
      </c>
    </row>
    <row r="73" spans="1:9" ht="22.5" customHeight="1" x14ac:dyDescent="0.35">
      <c r="A73" s="8">
        <v>62</v>
      </c>
      <c r="B73" s="9"/>
      <c r="C73" s="9"/>
      <c r="D73" s="13" t="e">
        <f>MAY!#REF!</f>
        <v>#REF!</v>
      </c>
      <c r="E73" s="13" t="e">
        <f>#REF!</f>
        <v>#REF!</v>
      </c>
      <c r="F73" s="13">
        <v>18</v>
      </c>
      <c r="G73" s="14" t="e">
        <f t="shared" si="3"/>
        <v>#REF!</v>
      </c>
      <c r="H73" s="20" t="e">
        <f t="shared" si="1"/>
        <v>#REF!</v>
      </c>
      <c r="I73" s="21" t="e">
        <f t="shared" si="2"/>
        <v>#REF!</v>
      </c>
    </row>
    <row r="74" spans="1:9" ht="22.5" customHeight="1" x14ac:dyDescent="0.35">
      <c r="A74" s="8">
        <v>63</v>
      </c>
      <c r="B74" s="9"/>
      <c r="C74" s="9"/>
      <c r="D74" s="13" t="e">
        <f>MAY!#REF!</f>
        <v>#REF!</v>
      </c>
      <c r="E74" s="13" t="e">
        <f>#REF!</f>
        <v>#REF!</v>
      </c>
      <c r="F74" s="13">
        <v>9</v>
      </c>
      <c r="G74" s="14" t="e">
        <f t="shared" si="3"/>
        <v>#REF!</v>
      </c>
      <c r="H74" s="20" t="e">
        <f t="shared" si="1"/>
        <v>#REF!</v>
      </c>
      <c r="I74" s="21" t="e">
        <f t="shared" si="2"/>
        <v>#REF!</v>
      </c>
    </row>
    <row r="75" spans="1:9" ht="46.9" customHeight="1" x14ac:dyDescent="0.35">
      <c r="E75" s="3"/>
      <c r="F75" s="3"/>
    </row>
    <row r="76" spans="1:9" ht="16" thickBot="1" x14ac:dyDescent="0.4">
      <c r="C76" s="10"/>
      <c r="E76" s="3"/>
      <c r="F76" s="10"/>
      <c r="G76" s="10"/>
    </row>
    <row r="77" spans="1:9" x14ac:dyDescent="0.35">
      <c r="C77" s="23"/>
      <c r="E77" s="3"/>
      <c r="F77" s="60" t="s">
        <v>14</v>
      </c>
      <c r="G77" s="60"/>
    </row>
    <row r="78" spans="1:9" x14ac:dyDescent="0.35">
      <c r="E78" s="3"/>
      <c r="F78" s="3"/>
    </row>
    <row r="82" spans="2:6" x14ac:dyDescent="0.35">
      <c r="B82" s="3"/>
      <c r="C82" s="3"/>
      <c r="D82" s="3"/>
      <c r="E82" s="3"/>
      <c r="F82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77:G77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</vt:lpstr>
      <vt:lpstr>Overall Attendance</vt:lpstr>
      <vt:lpstr>MAY!Print_Area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2024-03-29T07:35:02Z</cp:lastPrinted>
  <dcterms:created xsi:type="dcterms:W3CDTF">2021-06-16T06:40:12Z</dcterms:created>
  <dcterms:modified xsi:type="dcterms:W3CDTF">2024-05-24T06:53:37Z</dcterms:modified>
</cp:coreProperties>
</file>