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 activeTab="1"/>
  </bookViews>
  <sheets>
    <sheet name="April" sheetId="24" r:id="rId1"/>
    <sheet name="May_June " sheetId="22" r:id="rId2"/>
    <sheet name="Sheet1" sheetId="25" r:id="rId3"/>
    <sheet name="Overall Attendance" sheetId="11" r:id="rId4"/>
  </sheets>
  <definedNames>
    <definedName name="_xlnm.Print_Area" localSheetId="0">April!$A$1:$I$54</definedName>
    <definedName name="_xlnm.Print_Area" localSheetId="1">'May_June '!$A$1:$M$78</definedName>
    <definedName name="_xlnm.Print_Area" localSheetId="3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4" l="1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15" i="24"/>
  <c r="I16" i="24"/>
  <c r="I17" i="24"/>
  <c r="I18" i="24"/>
  <c r="I19" i="24"/>
  <c r="I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14" i="24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F57" i="11" s="1"/>
  <c r="L70" i="22"/>
  <c r="L71" i="22"/>
  <c r="F59" i="11" s="1"/>
  <c r="L72" i="22"/>
  <c r="L73" i="22"/>
  <c r="L74" i="22"/>
  <c r="F62" i="11" s="1"/>
  <c r="L75" i="22"/>
  <c r="E57" i="11"/>
  <c r="E65" i="11"/>
  <c r="E69" i="11"/>
  <c r="E70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L51" i="22"/>
  <c r="F50" i="11" s="1"/>
  <c r="L50" i="22"/>
  <c r="F49" i="11" s="1"/>
  <c r="L49" i="22"/>
  <c r="F48" i="11" s="1"/>
  <c r="L48" i="22"/>
  <c r="F47" i="11" s="1"/>
  <c r="L47" i="22"/>
  <c r="F46" i="11" s="1"/>
  <c r="L46" i="22"/>
  <c r="F45" i="11" s="1"/>
  <c r="L45" i="22"/>
  <c r="L44" i="22"/>
  <c r="F43" i="11" s="1"/>
  <c r="L43" i="22"/>
  <c r="F42" i="11" s="1"/>
  <c r="L42" i="22"/>
  <c r="F41" i="11" s="1"/>
  <c r="L41" i="22"/>
  <c r="F40" i="11" s="1"/>
  <c r="L40" i="22"/>
  <c r="F39" i="11" s="1"/>
  <c r="L39" i="22"/>
  <c r="F38" i="11" s="1"/>
  <c r="L38" i="22"/>
  <c r="F37" i="11" s="1"/>
  <c r="L37" i="22"/>
  <c r="F36" i="11" s="1"/>
  <c r="L36" i="22"/>
  <c r="F35" i="11" s="1"/>
  <c r="L35" i="22"/>
  <c r="F34" i="11" s="1"/>
  <c r="L34" i="22"/>
  <c r="F33" i="11" s="1"/>
  <c r="L33" i="22"/>
  <c r="F32" i="11" s="1"/>
  <c r="L32" i="22"/>
  <c r="F31" i="11" s="1"/>
  <c r="L31" i="22"/>
  <c r="F30" i="11" s="1"/>
  <c r="L30" i="22"/>
  <c r="F29" i="11" s="1"/>
  <c r="L29" i="22"/>
  <c r="F28" i="11" s="1"/>
  <c r="L28" i="22"/>
  <c r="L27" i="22"/>
  <c r="F26" i="11" s="1"/>
  <c r="L26" i="22"/>
  <c r="F25" i="11" s="1"/>
  <c r="F24" i="1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48" i="11" l="1"/>
  <c r="G13" i="11"/>
  <c r="M12" i="22"/>
  <c r="F12" i="11"/>
  <c r="D12" i="11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M44" i="22" l="1"/>
  <c r="M26" i="22"/>
  <c r="M68" i="22"/>
  <c r="M46" i="22"/>
  <c r="M24" i="22"/>
  <c r="M59" i="22"/>
  <c r="M74" i="22"/>
  <c r="M43" i="22"/>
  <c r="M50" i="22"/>
  <c r="M28" i="22"/>
  <c r="M67" i="22"/>
  <c r="G12" i="11"/>
  <c r="H12" i="11" s="1"/>
  <c r="I12" i="11" s="1"/>
  <c r="M58" i="22"/>
  <c r="M71" i="22"/>
  <c r="M48" i="22"/>
  <c r="M32" i="22"/>
  <c r="M54" i="22"/>
  <c r="M30" i="22"/>
  <c r="M47" i="22"/>
  <c r="M27" i="22"/>
  <c r="M49" i="22"/>
  <c r="M66" i="22"/>
  <c r="M19" i="22"/>
  <c r="M39" i="22"/>
  <c r="M56" i="22"/>
  <c r="M36" i="22"/>
  <c r="M21" i="22"/>
  <c r="M62" i="22"/>
  <c r="M34" i="22"/>
  <c r="M15" i="22"/>
  <c r="M55" i="22"/>
  <c r="M31" i="22"/>
  <c r="M72" i="22"/>
  <c r="M69" i="22"/>
  <c r="M53" i="22"/>
  <c r="M37" i="22"/>
  <c r="M22" i="22"/>
  <c r="M52" i="22"/>
  <c r="M61" i="22"/>
  <c r="M45" i="22"/>
  <c r="M29" i="22"/>
  <c r="M20" i="22"/>
  <c r="M17" i="22"/>
  <c r="M75" i="22"/>
  <c r="M64" i="22"/>
  <c r="M65" i="22"/>
  <c r="M33" i="22"/>
  <c r="M18" i="22"/>
  <c r="M14" i="22"/>
  <c r="M38" i="22"/>
  <c r="M51" i="22"/>
  <c r="M60" i="22"/>
  <c r="M40" i="22"/>
  <c r="M25" i="22"/>
  <c r="M70" i="22"/>
  <c r="M42" i="22"/>
  <c r="M23" i="22"/>
  <c r="M63" i="22"/>
  <c r="M35" i="22"/>
  <c r="M16" i="22"/>
  <c r="M73" i="22"/>
  <c r="M57" i="22"/>
  <c r="M41" i="22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<sst xmlns="http://schemas.openxmlformats.org/spreadsheetml/2006/main" count="298" uniqueCount="113">
  <si>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</si>
  <si>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</si>
  <si>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</si>
  <si>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</si>
  <si>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</si>
  <si>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</si>
  <si>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</si>
  <si>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</si>
  <si>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</si>
  <si>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</si>
  <si>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</si>
  <si>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</si>
  <si>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</si>
  <si>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</si>
  <si>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</si>
  <si>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</si>
  <si>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</si>
  <si>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</si>
  <si>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</si>
  <si>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</si>
  <si>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</si>
  <si>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</si>
  <si>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</si>
  <si>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</si>
  <si>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</si>
  <si>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</si>
  <si>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</si>
  <si>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</si>
  <si>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</si>
  <si>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</si>
  <si>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</si>
  <si>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</si>
  <si>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</si>
  <si>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</si>
  <si>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</si>
  <si>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</si>
  <si>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</si>
  <si>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</si>
  <si>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</si>
  <si>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</si>
  <si>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</si>
  <si>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</si>
  <si>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</si>
  <si>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</si>
  <si>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</si>
  <si>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</si>
  <si>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</si>
  <si>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</si>
  <si>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</si>
  <si>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</si>
  <si>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</si>
  <si>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</si>
  <si>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</si>
  <si>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</si>
  <si>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 xml:space="preserve">Name </t>
  </si>
  <si>
    <t>Roll N0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</si>
  <si>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</si>
  <si>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</si>
  <si>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</si>
  <si>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</si>
  <si>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</si>
  <si>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</si>
  <si>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</si>
  <si>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</si>
  <si>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</si>
  <si>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</si>
  <si>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</si>
  <si>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</si>
  <si>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</si>
  <si>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</si>
  <si>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</si>
  <si>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</si>
  <si>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</si>
  <si>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</si>
  <si>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</si>
  <si>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</si>
  <si>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</si>
  <si>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</si>
  <si>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</si>
  <si>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</si>
  <si>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</si>
  <si>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</si>
  <si>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</si>
  <si>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</si>
  <si>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</si>
  <si>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</si>
  <si>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</si>
  <si>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</si>
  <si>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</si>
  <si>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</si>
  <si>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</si>
  <si>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</si>
  <si>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</si>
  <si>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</si>
  <si>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</si>
  <si>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</si>
  <si>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</si>
  <si>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</si>
  <si>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</si>
  <si>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</si>
  <si>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</si>
  <si>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</si>
  <si>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</si>
  <si>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</si>
  <si>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</si>
  <si>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</si>
  <si>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May-June 2024</t>
  </si>
  <si>
    <t>9:00:00 am TO 12:00 PM</t>
  </si>
  <si>
    <t>Basic Electrical Engineering</t>
  </si>
  <si>
    <t>Dr. Wazir Muhammad, Assistant Professor</t>
  </si>
  <si>
    <t>EE-120</t>
  </si>
  <si>
    <t>Azhar Ud Din</t>
  </si>
  <si>
    <t>23BME04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</si>
</sst>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20" xfId="0" applyNumberFormat="1" applyFont="1" applyBorder="1"/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6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8" fontId="8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4" fillId="0" borderId="0" xfId="0" applyFont="1" applyFill="1"/>
    <xf numFmtId="0" fontId="3" fillId="0" borderId="0" xfId="0" applyFont="1" applyFill="1"/>
    <xf numFmtId="0" fontId="3" fillId="0" borderId="1" xfId="0" applyFont="1" applyBorder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textRotation="180"/>
    </xf>
    <xf numFmtId="0" fontId="11" fillId="0" borderId="8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9"/>
  <sheetViews>
    <sheetView view="pageBreakPreview" topLeftCell="A35" zoomScale="85" zoomScaleNormal="85" zoomScaleSheetLayoutView="85" workbookViewId="0">
      <selection activeCell="E48" sqref="E48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63" customWidth="1"/>
    <col min="5" max="5" width="9.796875" style="4" customWidth="1"/>
    <col min="6" max="6" width="11.59765625" style="4" customWidth="1"/>
    <col min="7" max="7" width="7.09765625" style="4" customWidth="1"/>
    <col min="8" max="8" width="6.3984375" style="4" customWidth="1"/>
    <col min="9" max="16384" width="9.09765625" style="4"/>
  </cols>
  <sheetData>
    <row r="1" spans="1:23" ht="28.5" customHeight="1" x14ac:dyDescent="0.35">
      <c r="A1" s="1"/>
      <c r="B1" s="1"/>
      <c r="C1" s="36" t="s">
        <v>0</v>
      </c>
      <c r="D1" s="58"/>
      <c r="E1" s="36"/>
      <c r="F1" s="36"/>
      <c r="G1" s="36"/>
    </row>
    <row r="2" spans="1:23" ht="25.9" customHeight="1" x14ac:dyDescent="0.35">
      <c r="A2" s="5"/>
      <c r="B2" s="6"/>
      <c r="C2" s="71" t="s">
        <v>16</v>
      </c>
      <c r="D2" s="71"/>
      <c r="E2" s="71"/>
      <c r="F2" s="71"/>
      <c r="G2" s="71"/>
    </row>
    <row r="3" spans="1:23" ht="25.9" customHeight="1" x14ac:dyDescent="0.35">
      <c r="A3" s="5"/>
      <c r="B3" s="6"/>
      <c r="C3" s="70" t="s">
        <v>19</v>
      </c>
      <c r="D3" s="70"/>
      <c r="E3" s="36" t="s">
        <v>26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ht="24" customHeight="1" x14ac:dyDescent="0.35">
      <c r="A4" s="1"/>
      <c r="B4" s="46"/>
      <c r="C4" s="70" t="s">
        <v>20</v>
      </c>
      <c r="D4" s="70"/>
      <c r="E4" s="72" t="s">
        <v>105</v>
      </c>
      <c r="F4" s="72"/>
      <c r="G4" s="72"/>
      <c r="H4" s="72"/>
      <c r="I4" s="72"/>
      <c r="J4" s="72"/>
      <c r="K4" s="7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24" customHeight="1" x14ac:dyDescent="0.35">
      <c r="A5" s="1"/>
      <c r="B5" s="46"/>
      <c r="C5" s="70" t="s">
        <v>23</v>
      </c>
      <c r="D5" s="70"/>
      <c r="E5" s="73" t="s">
        <v>106</v>
      </c>
      <c r="F5" s="73"/>
      <c r="G5" s="73"/>
      <c r="H5" s="73"/>
      <c r="I5" s="73"/>
      <c r="J5" s="73"/>
      <c r="K5" s="73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24" customHeight="1" x14ac:dyDescent="0.35">
      <c r="A6" s="1"/>
      <c r="B6" s="46"/>
      <c r="C6" s="70" t="s">
        <v>24</v>
      </c>
      <c r="D6" s="70"/>
      <c r="E6" s="72" t="s">
        <v>108</v>
      </c>
      <c r="F6" s="72"/>
      <c r="G6" s="72"/>
      <c r="H6" s="72"/>
      <c r="I6" s="72"/>
      <c r="J6" s="72"/>
      <c r="K6" s="72"/>
    </row>
    <row r="7" spans="1:23" ht="24" customHeight="1" x14ac:dyDescent="0.35">
      <c r="A7" s="1"/>
      <c r="B7" s="46"/>
      <c r="C7" s="70" t="s">
        <v>25</v>
      </c>
      <c r="D7" s="70"/>
      <c r="E7" s="72" t="s">
        <v>109</v>
      </c>
      <c r="F7" s="72"/>
      <c r="G7" s="72"/>
      <c r="H7" s="72"/>
      <c r="I7" s="72"/>
      <c r="J7" s="72"/>
      <c r="K7" s="72"/>
    </row>
    <row r="8" spans="1:23" ht="24" customHeight="1" x14ac:dyDescent="0.35">
      <c r="A8" s="1"/>
      <c r="B8" s="46"/>
      <c r="C8" s="70" t="s">
        <v>21</v>
      </c>
      <c r="D8" s="70"/>
      <c r="E8" s="66" t="s">
        <v>110</v>
      </c>
      <c r="F8" s="66"/>
      <c r="G8" s="66"/>
      <c r="H8" s="66"/>
      <c r="I8" s="66"/>
      <c r="J8" s="66"/>
      <c r="K8" s="66"/>
    </row>
    <row r="9" spans="1:23" ht="12.75" customHeight="1" x14ac:dyDescent="0.35">
      <c r="A9" s="1"/>
      <c r="B9" s="1"/>
      <c r="C9" s="7"/>
      <c r="D9" s="59"/>
      <c r="E9" s="2"/>
      <c r="F9" s="2"/>
      <c r="G9" s="2"/>
    </row>
    <row r="10" spans="1:23" ht="48" customHeight="1" x14ac:dyDescent="0.35">
      <c r="A10" s="67" t="s">
        <v>1</v>
      </c>
      <c r="B10" s="67" t="s">
        <v>3</v>
      </c>
      <c r="C10" s="22" t="s">
        <v>11</v>
      </c>
      <c r="D10" s="60">
        <v>19</v>
      </c>
      <c r="E10" s="23"/>
      <c r="F10" s="23"/>
      <c r="G10" s="22"/>
      <c r="H10" s="69" t="s">
        <v>8</v>
      </c>
      <c r="I10" s="69" t="s">
        <v>10</v>
      </c>
    </row>
    <row r="11" spans="1:23" ht="36.65" customHeight="1" x14ac:dyDescent="0.35">
      <c r="A11" s="67"/>
      <c r="B11" s="67"/>
      <c r="C11" s="22" t="s">
        <v>12</v>
      </c>
      <c r="D11" s="61" t="s">
        <v>107</v>
      </c>
      <c r="E11" s="47"/>
      <c r="F11" s="47"/>
      <c r="G11" s="47"/>
      <c r="H11" s="69"/>
      <c r="I11" s="69"/>
    </row>
    <row r="12" spans="1:23" ht="27.75" customHeight="1" x14ac:dyDescent="0.35">
      <c r="A12" s="67"/>
      <c r="B12" s="67"/>
      <c r="C12" s="22" t="s">
        <v>9</v>
      </c>
      <c r="D12" s="60">
        <v>3</v>
      </c>
      <c r="E12" s="23"/>
      <c r="F12" s="23"/>
      <c r="G12" s="23"/>
      <c r="H12" s="50">
        <v>3</v>
      </c>
      <c r="I12" s="51">
        <v>100</v>
      </c>
    </row>
    <row r="13" spans="1:23" ht="27.75" customHeight="1" x14ac:dyDescent="0.35">
      <c r="A13" s="67"/>
      <c r="B13" s="67"/>
      <c r="C13" s="22" t="s">
        <v>2</v>
      </c>
      <c r="D13" s="67"/>
      <c r="E13" s="67"/>
      <c r="F13" s="67"/>
      <c r="G13" s="67"/>
      <c r="H13" s="67"/>
      <c r="I13" s="67"/>
    </row>
    <row r="14" spans="1:23" ht="22.5" customHeight="1" x14ac:dyDescent="0.45">
      <c r="A14" s="30">
        <v>1</v>
      </c>
      <c r="B14" s="52" t="s">
        <v>69</v>
      </c>
      <c r="C14" s="53" t="s">
        <v>27</v>
      </c>
      <c r="D14" s="62">
        <v>3</v>
      </c>
      <c r="E14" s="13"/>
      <c r="F14" s="13"/>
      <c r="G14" s="13"/>
      <c r="H14" s="56">
        <f>SUM(D14:G14)</f>
        <v>3</v>
      </c>
      <c r="I14" s="55">
        <f>(H14/3)*100</f>
        <v>100</v>
      </c>
    </row>
    <row r="15" spans="1:23" ht="22.5" customHeight="1" x14ac:dyDescent="0.45">
      <c r="A15" s="30">
        <v>2</v>
      </c>
      <c r="B15" s="52" t="s">
        <v>70</v>
      </c>
      <c r="C15" s="53" t="s">
        <v>28</v>
      </c>
      <c r="D15" s="62">
        <v>3</v>
      </c>
      <c r="E15" s="13"/>
      <c r="F15" s="13"/>
      <c r="G15" s="13"/>
      <c r="H15" s="56">
        <f t="shared" ref="H15:H52" si="0">SUM(D15:G15)</f>
        <v>3</v>
      </c>
      <c r="I15" s="55">
        <f t="shared" ref="I15:I52" si="1">(H15/3)*100</f>
        <v>100</v>
      </c>
    </row>
    <row r="16" spans="1:23" ht="22.5" customHeight="1" x14ac:dyDescent="0.45">
      <c r="A16" s="30">
        <v>3</v>
      </c>
      <c r="B16" s="52" t="s">
        <v>71</v>
      </c>
      <c r="C16" s="53" t="s">
        <v>29</v>
      </c>
      <c r="D16" s="62">
        <v>3</v>
      </c>
      <c r="E16" s="13"/>
      <c r="F16" s="13"/>
      <c r="G16" s="13"/>
      <c r="H16" s="56">
        <f t="shared" si="0"/>
        <v>3</v>
      </c>
      <c r="I16" s="55">
        <f t="shared" si="1"/>
        <v>100</v>
      </c>
    </row>
    <row r="17" spans="1:9" ht="22.5" customHeight="1" x14ac:dyDescent="0.45">
      <c r="A17" s="30">
        <v>4</v>
      </c>
      <c r="B17" s="52" t="s">
        <v>111</v>
      </c>
      <c r="C17" s="53" t="s">
        <v>112</v>
      </c>
      <c r="D17" s="62">
        <v>3</v>
      </c>
      <c r="E17" s="13"/>
      <c r="F17" s="13"/>
      <c r="G17" s="13"/>
      <c r="H17" s="56">
        <f t="shared" si="0"/>
        <v>3</v>
      </c>
      <c r="I17" s="55">
        <f t="shared" si="1"/>
        <v>100</v>
      </c>
    </row>
    <row r="18" spans="1:9" ht="22.5" customHeight="1" x14ac:dyDescent="0.45">
      <c r="A18" s="30">
        <v>5</v>
      </c>
      <c r="B18" s="52" t="s">
        <v>72</v>
      </c>
      <c r="C18" s="53" t="s">
        <v>30</v>
      </c>
      <c r="D18" s="62">
        <v>3</v>
      </c>
      <c r="E18" s="13"/>
      <c r="F18" s="13"/>
      <c r="G18" s="13"/>
      <c r="H18" s="56">
        <f t="shared" si="0"/>
        <v>3</v>
      </c>
      <c r="I18" s="55">
        <f t="shared" si="1"/>
        <v>100</v>
      </c>
    </row>
    <row r="19" spans="1:9" ht="22.5" customHeight="1" x14ac:dyDescent="0.45">
      <c r="A19" s="30">
        <v>6</v>
      </c>
      <c r="B19" s="52" t="s">
        <v>73</v>
      </c>
      <c r="C19" s="53" t="s">
        <v>31</v>
      </c>
      <c r="D19" s="62">
        <v>3</v>
      </c>
      <c r="E19" s="13"/>
      <c r="F19" s="13"/>
      <c r="G19" s="13"/>
      <c r="H19" s="56">
        <f t="shared" si="0"/>
        <v>3</v>
      </c>
      <c r="I19" s="55">
        <f t="shared" si="1"/>
        <v>100</v>
      </c>
    </row>
    <row r="20" spans="1:9" ht="22.5" customHeight="1" x14ac:dyDescent="0.45">
      <c r="A20" s="30">
        <v>7</v>
      </c>
      <c r="B20" s="52" t="s">
        <v>74</v>
      </c>
      <c r="C20" s="53" t="s">
        <v>32</v>
      </c>
      <c r="D20" s="62">
        <v>3</v>
      </c>
      <c r="E20" s="13"/>
      <c r="F20" s="13"/>
      <c r="G20" s="13"/>
      <c r="H20" s="56">
        <f t="shared" si="0"/>
        <v>3</v>
      </c>
      <c r="I20" s="55">
        <f t="shared" si="1"/>
        <v>100</v>
      </c>
    </row>
    <row r="21" spans="1:9" ht="22.5" customHeight="1" x14ac:dyDescent="0.45">
      <c r="A21" s="30">
        <v>8</v>
      </c>
      <c r="B21" s="52" t="s">
        <v>75</v>
      </c>
      <c r="C21" s="53" t="s">
        <v>33</v>
      </c>
      <c r="D21" s="62">
        <v>3</v>
      </c>
      <c r="E21" s="13"/>
      <c r="F21" s="13"/>
      <c r="G21" s="13"/>
      <c r="H21" s="56">
        <f t="shared" si="0"/>
        <v>3</v>
      </c>
      <c r="I21" s="55">
        <f t="shared" si="1"/>
        <v>100</v>
      </c>
    </row>
    <row r="22" spans="1:9" ht="22.5" customHeight="1" x14ac:dyDescent="0.45">
      <c r="A22" s="30">
        <v>9</v>
      </c>
      <c r="B22" s="52" t="s">
        <v>76</v>
      </c>
      <c r="C22" s="53" t="s">
        <v>35</v>
      </c>
      <c r="D22" s="62">
        <v>3</v>
      </c>
      <c r="E22" s="13"/>
      <c r="F22" s="13"/>
      <c r="G22" s="13"/>
      <c r="H22" s="56">
        <f t="shared" si="0"/>
        <v>3</v>
      </c>
      <c r="I22" s="55">
        <f t="shared" si="1"/>
        <v>100</v>
      </c>
    </row>
    <row r="23" spans="1:9" ht="22.5" customHeight="1" x14ac:dyDescent="0.45">
      <c r="A23" s="30">
        <v>10</v>
      </c>
      <c r="B23" s="52" t="s">
        <v>22</v>
      </c>
      <c r="C23" s="53" t="s">
        <v>36</v>
      </c>
      <c r="D23" s="62">
        <v>3</v>
      </c>
      <c r="E23" s="13"/>
      <c r="F23" s="13"/>
      <c r="G23" s="13"/>
      <c r="H23" s="56">
        <f t="shared" si="0"/>
        <v>3</v>
      </c>
      <c r="I23" s="55">
        <f t="shared" si="1"/>
        <v>100</v>
      </c>
    </row>
    <row r="24" spans="1:9" ht="22.5" customHeight="1" x14ac:dyDescent="0.45">
      <c r="A24" s="30">
        <v>11</v>
      </c>
      <c r="B24" s="52" t="s">
        <v>77</v>
      </c>
      <c r="C24" s="53" t="s">
        <v>37</v>
      </c>
      <c r="D24" s="62">
        <v>3</v>
      </c>
      <c r="E24" s="13"/>
      <c r="F24" s="13"/>
      <c r="G24" s="13"/>
      <c r="H24" s="56">
        <f t="shared" si="0"/>
        <v>3</v>
      </c>
      <c r="I24" s="55">
        <f t="shared" si="1"/>
        <v>100</v>
      </c>
    </row>
    <row r="25" spans="1:9" ht="22.5" customHeight="1" x14ac:dyDescent="0.45">
      <c r="A25" s="30">
        <v>12</v>
      </c>
      <c r="B25" s="52" t="s">
        <v>78</v>
      </c>
      <c r="C25" s="53" t="s">
        <v>58</v>
      </c>
      <c r="D25" s="62">
        <v>0</v>
      </c>
      <c r="E25" s="13"/>
      <c r="F25" s="13"/>
      <c r="G25" s="13"/>
      <c r="H25" s="56">
        <f t="shared" si="0"/>
        <v>0</v>
      </c>
      <c r="I25" s="55">
        <f t="shared" si="1"/>
        <v>0</v>
      </c>
    </row>
    <row r="26" spans="1:9" ht="22.5" customHeight="1" x14ac:dyDescent="0.45">
      <c r="A26" s="30">
        <v>13</v>
      </c>
      <c r="B26" s="52" t="s">
        <v>79</v>
      </c>
      <c r="C26" s="53" t="s">
        <v>38</v>
      </c>
      <c r="D26" s="62">
        <v>3</v>
      </c>
      <c r="E26" s="13"/>
      <c r="F26" s="13"/>
      <c r="G26" s="13"/>
      <c r="H26" s="56">
        <f t="shared" si="0"/>
        <v>3</v>
      </c>
      <c r="I26" s="55">
        <f t="shared" si="1"/>
        <v>100</v>
      </c>
    </row>
    <row r="27" spans="1:9" ht="22.5" customHeight="1" x14ac:dyDescent="0.45">
      <c r="A27" s="30">
        <v>14</v>
      </c>
      <c r="B27" s="52" t="s">
        <v>34</v>
      </c>
      <c r="C27" s="53" t="s">
        <v>39</v>
      </c>
      <c r="D27" s="62">
        <v>0</v>
      </c>
      <c r="E27" s="13"/>
      <c r="F27" s="13"/>
      <c r="G27" s="13"/>
      <c r="H27" s="56">
        <f t="shared" si="0"/>
        <v>0</v>
      </c>
      <c r="I27" s="55">
        <f t="shared" si="1"/>
        <v>0</v>
      </c>
    </row>
    <row r="28" spans="1:9" ht="22.5" customHeight="1" x14ac:dyDescent="0.45">
      <c r="A28" s="30">
        <v>15</v>
      </c>
      <c r="B28" s="52" t="s">
        <v>80</v>
      </c>
      <c r="C28" s="53" t="s">
        <v>40</v>
      </c>
      <c r="D28" s="62">
        <v>3</v>
      </c>
      <c r="E28" s="13"/>
      <c r="F28" s="13"/>
      <c r="G28" s="13"/>
      <c r="H28" s="56">
        <f t="shared" si="0"/>
        <v>3</v>
      </c>
      <c r="I28" s="55">
        <f t="shared" si="1"/>
        <v>100</v>
      </c>
    </row>
    <row r="29" spans="1:9" ht="22.5" customHeight="1" x14ac:dyDescent="0.45">
      <c r="A29" s="30">
        <v>16</v>
      </c>
      <c r="B29" s="52" t="s">
        <v>81</v>
      </c>
      <c r="C29" s="53" t="s">
        <v>41</v>
      </c>
      <c r="D29" s="62">
        <v>3</v>
      </c>
      <c r="E29" s="13"/>
      <c r="F29" s="13"/>
      <c r="G29" s="13"/>
      <c r="H29" s="56">
        <f t="shared" si="0"/>
        <v>3</v>
      </c>
      <c r="I29" s="55">
        <f t="shared" si="1"/>
        <v>100</v>
      </c>
    </row>
    <row r="30" spans="1:9" ht="22.5" customHeight="1" x14ac:dyDescent="0.45">
      <c r="A30" s="30">
        <v>17</v>
      </c>
      <c r="B30" s="52" t="s">
        <v>82</v>
      </c>
      <c r="C30" s="53" t="s">
        <v>42</v>
      </c>
      <c r="D30" s="62">
        <v>3</v>
      </c>
      <c r="E30" s="13"/>
      <c r="F30" s="13"/>
      <c r="G30" s="13"/>
      <c r="H30" s="56">
        <f t="shared" si="0"/>
        <v>3</v>
      </c>
      <c r="I30" s="55">
        <f t="shared" si="1"/>
        <v>100</v>
      </c>
    </row>
    <row r="31" spans="1:9" ht="22.5" customHeight="1" x14ac:dyDescent="0.45">
      <c r="A31" s="30">
        <v>18</v>
      </c>
      <c r="B31" s="52" t="s">
        <v>83</v>
      </c>
      <c r="C31" s="53" t="s">
        <v>43</v>
      </c>
      <c r="D31" s="62">
        <v>3</v>
      </c>
      <c r="E31" s="13"/>
      <c r="F31" s="13"/>
      <c r="G31" s="13"/>
      <c r="H31" s="56">
        <f t="shared" si="0"/>
        <v>3</v>
      </c>
      <c r="I31" s="55">
        <f t="shared" si="1"/>
        <v>100</v>
      </c>
    </row>
    <row r="32" spans="1:9" ht="22.5" customHeight="1" x14ac:dyDescent="0.45">
      <c r="A32" s="30">
        <v>19</v>
      </c>
      <c r="B32" s="52" t="s">
        <v>84</v>
      </c>
      <c r="C32" s="53" t="s">
        <v>59</v>
      </c>
      <c r="D32" s="62">
        <v>3</v>
      </c>
      <c r="E32" s="13"/>
      <c r="F32" s="13"/>
      <c r="G32" s="13"/>
      <c r="H32" s="56">
        <f t="shared" si="0"/>
        <v>3</v>
      </c>
      <c r="I32" s="55">
        <f t="shared" si="1"/>
        <v>100</v>
      </c>
    </row>
    <row r="33" spans="1:9" ht="22.5" customHeight="1" x14ac:dyDescent="0.45">
      <c r="A33" s="30">
        <v>20</v>
      </c>
      <c r="B33" s="52" t="s">
        <v>85</v>
      </c>
      <c r="C33" s="53" t="s">
        <v>44</v>
      </c>
      <c r="D33" s="62">
        <v>0</v>
      </c>
      <c r="E33" s="13"/>
      <c r="F33" s="13"/>
      <c r="G33" s="13"/>
      <c r="H33" s="56">
        <f t="shared" si="0"/>
        <v>0</v>
      </c>
      <c r="I33" s="55">
        <f t="shared" si="1"/>
        <v>0</v>
      </c>
    </row>
    <row r="34" spans="1:9" ht="22.5" customHeight="1" x14ac:dyDescent="0.45">
      <c r="A34" s="30">
        <v>21</v>
      </c>
      <c r="B34" s="52" t="s">
        <v>86</v>
      </c>
      <c r="C34" s="53" t="s">
        <v>45</v>
      </c>
      <c r="D34" s="62">
        <v>3</v>
      </c>
      <c r="E34" s="13"/>
      <c r="F34" s="13"/>
      <c r="G34" s="13"/>
      <c r="H34" s="56">
        <f t="shared" si="0"/>
        <v>3</v>
      </c>
      <c r="I34" s="55">
        <f t="shared" si="1"/>
        <v>100</v>
      </c>
    </row>
    <row r="35" spans="1:9" ht="22.5" customHeight="1" x14ac:dyDescent="0.45">
      <c r="A35" s="30">
        <v>22</v>
      </c>
      <c r="B35" s="52" t="s">
        <v>87</v>
      </c>
      <c r="C35" s="53" t="s">
        <v>60</v>
      </c>
      <c r="D35" s="62">
        <v>3</v>
      </c>
      <c r="E35" s="13"/>
      <c r="F35" s="13"/>
      <c r="G35" s="13"/>
      <c r="H35" s="56">
        <f t="shared" si="0"/>
        <v>3</v>
      </c>
      <c r="I35" s="55">
        <f t="shared" si="1"/>
        <v>100</v>
      </c>
    </row>
    <row r="36" spans="1:9" ht="22.5" customHeight="1" x14ac:dyDescent="0.45">
      <c r="A36" s="30">
        <v>23</v>
      </c>
      <c r="B36" s="52" t="s">
        <v>88</v>
      </c>
      <c r="C36" s="53" t="s">
        <v>46</v>
      </c>
      <c r="D36" s="62">
        <v>3</v>
      </c>
      <c r="E36" s="13"/>
      <c r="F36" s="13"/>
      <c r="G36" s="13"/>
      <c r="H36" s="56">
        <f t="shared" si="0"/>
        <v>3</v>
      </c>
      <c r="I36" s="55">
        <f t="shared" si="1"/>
        <v>100</v>
      </c>
    </row>
    <row r="37" spans="1:9" ht="22.5" customHeight="1" x14ac:dyDescent="0.45">
      <c r="A37" s="30">
        <v>24</v>
      </c>
      <c r="B37" s="52" t="s">
        <v>89</v>
      </c>
      <c r="C37" s="53" t="s">
        <v>47</v>
      </c>
      <c r="D37" s="62">
        <v>3</v>
      </c>
      <c r="E37" s="13"/>
      <c r="F37" s="13"/>
      <c r="G37" s="13"/>
      <c r="H37" s="56">
        <f t="shared" si="0"/>
        <v>3</v>
      </c>
      <c r="I37" s="55">
        <f t="shared" si="1"/>
        <v>100</v>
      </c>
    </row>
    <row r="38" spans="1:9" ht="22.5" customHeight="1" x14ac:dyDescent="0.45">
      <c r="A38" s="30">
        <v>25</v>
      </c>
      <c r="B38" s="52" t="s">
        <v>90</v>
      </c>
      <c r="C38" s="53" t="s">
        <v>48</v>
      </c>
      <c r="D38" s="62">
        <v>3</v>
      </c>
      <c r="E38" s="13"/>
      <c r="F38" s="13"/>
      <c r="G38" s="13"/>
      <c r="H38" s="56">
        <f t="shared" si="0"/>
        <v>3</v>
      </c>
      <c r="I38" s="55">
        <f t="shared" si="1"/>
        <v>100</v>
      </c>
    </row>
    <row r="39" spans="1:9" ht="22.5" customHeight="1" x14ac:dyDescent="0.45">
      <c r="A39" s="30">
        <v>26</v>
      </c>
      <c r="B39" s="52" t="s">
        <v>91</v>
      </c>
      <c r="C39" s="53" t="s">
        <v>49</v>
      </c>
      <c r="D39" s="62">
        <v>3</v>
      </c>
      <c r="E39" s="13"/>
      <c r="F39" s="13"/>
      <c r="G39" s="13"/>
      <c r="H39" s="56">
        <f t="shared" si="0"/>
        <v>3</v>
      </c>
      <c r="I39" s="55">
        <f t="shared" si="1"/>
        <v>100</v>
      </c>
    </row>
    <row r="40" spans="1:9" ht="22.5" customHeight="1" x14ac:dyDescent="0.45">
      <c r="A40" s="30">
        <v>27</v>
      </c>
      <c r="B40" s="52" t="s">
        <v>103</v>
      </c>
      <c r="C40" s="53" t="s">
        <v>104</v>
      </c>
      <c r="D40" s="62">
        <v>3</v>
      </c>
      <c r="E40" s="13"/>
      <c r="F40" s="13"/>
      <c r="G40" s="13"/>
      <c r="H40" s="56">
        <f t="shared" si="0"/>
        <v>3</v>
      </c>
      <c r="I40" s="55">
        <f t="shared" si="1"/>
        <v>100</v>
      </c>
    </row>
    <row r="41" spans="1:9" ht="22.5" customHeight="1" x14ac:dyDescent="0.45">
      <c r="A41" s="30">
        <v>28</v>
      </c>
      <c r="B41" s="52" t="s">
        <v>92</v>
      </c>
      <c r="C41" s="53" t="s">
        <v>50</v>
      </c>
      <c r="D41" s="62">
        <v>3</v>
      </c>
      <c r="E41" s="13"/>
      <c r="F41" s="13"/>
      <c r="G41" s="13"/>
      <c r="H41" s="56">
        <f t="shared" si="0"/>
        <v>3</v>
      </c>
      <c r="I41" s="55">
        <f t="shared" si="1"/>
        <v>100</v>
      </c>
    </row>
    <row r="42" spans="1:9" ht="22.5" customHeight="1" x14ac:dyDescent="0.45">
      <c r="A42" s="30">
        <v>29</v>
      </c>
      <c r="B42" s="52" t="s">
        <v>93</v>
      </c>
      <c r="C42" s="53" t="s">
        <v>61</v>
      </c>
      <c r="D42" s="62">
        <v>3</v>
      </c>
      <c r="E42" s="13"/>
      <c r="F42" s="13"/>
      <c r="G42" s="13"/>
      <c r="H42" s="56">
        <f t="shared" si="0"/>
        <v>3</v>
      </c>
      <c r="I42" s="55">
        <f t="shared" si="1"/>
        <v>100</v>
      </c>
    </row>
    <row r="43" spans="1:9" ht="22.5" customHeight="1" x14ac:dyDescent="0.45">
      <c r="A43" s="30">
        <v>30</v>
      </c>
      <c r="B43" s="52" t="s">
        <v>94</v>
      </c>
      <c r="C43" s="53" t="s">
        <v>51</v>
      </c>
      <c r="D43" s="62">
        <v>3</v>
      </c>
      <c r="E43" s="13"/>
      <c r="F43" s="13"/>
      <c r="G43" s="13"/>
      <c r="H43" s="56">
        <f t="shared" si="0"/>
        <v>3</v>
      </c>
      <c r="I43" s="55">
        <f t="shared" si="1"/>
        <v>100</v>
      </c>
    </row>
    <row r="44" spans="1:9" ht="22.5" customHeight="1" x14ac:dyDescent="0.45">
      <c r="A44" s="30">
        <v>31</v>
      </c>
      <c r="B44" s="52" t="s">
        <v>95</v>
      </c>
      <c r="C44" s="53" t="s">
        <v>52</v>
      </c>
      <c r="D44" s="62">
        <v>0</v>
      </c>
      <c r="E44" s="13"/>
      <c r="F44" s="13"/>
      <c r="G44" s="13"/>
      <c r="H44" s="56">
        <f t="shared" si="0"/>
        <v>0</v>
      </c>
      <c r="I44" s="55">
        <f t="shared" si="1"/>
        <v>0</v>
      </c>
    </row>
    <row r="45" spans="1:9" ht="22.5" customHeight="1" x14ac:dyDescent="0.45">
      <c r="A45" s="30">
        <v>32</v>
      </c>
      <c r="B45" s="52" t="s">
        <v>96</v>
      </c>
      <c r="C45" s="53" t="s">
        <v>53</v>
      </c>
      <c r="D45" s="62">
        <v>3</v>
      </c>
      <c r="E45" s="13"/>
      <c r="F45" s="13"/>
      <c r="G45" s="13"/>
      <c r="H45" s="56">
        <f t="shared" si="0"/>
        <v>3</v>
      </c>
      <c r="I45" s="55">
        <f t="shared" si="1"/>
        <v>100</v>
      </c>
    </row>
    <row r="46" spans="1:9" ht="22.5" customHeight="1" x14ac:dyDescent="0.45">
      <c r="A46" s="30">
        <v>33</v>
      </c>
      <c r="B46" s="52" t="s">
        <v>97</v>
      </c>
      <c r="C46" s="53" t="s">
        <v>62</v>
      </c>
      <c r="D46" s="62">
        <v>3</v>
      </c>
      <c r="E46" s="13"/>
      <c r="F46" s="13"/>
      <c r="G46" s="13"/>
      <c r="H46" s="56">
        <f t="shared" si="0"/>
        <v>3</v>
      </c>
      <c r="I46" s="55">
        <f t="shared" si="1"/>
        <v>100</v>
      </c>
    </row>
    <row r="47" spans="1:9" ht="22.5" customHeight="1" x14ac:dyDescent="0.45">
      <c r="A47" s="30">
        <v>34</v>
      </c>
      <c r="B47" s="52" t="s">
        <v>98</v>
      </c>
      <c r="C47" s="53" t="s">
        <v>63</v>
      </c>
      <c r="D47" s="62">
        <v>3</v>
      </c>
      <c r="E47" s="13"/>
      <c r="F47" s="13"/>
      <c r="G47" s="13"/>
      <c r="H47" s="56">
        <f t="shared" si="0"/>
        <v>3</v>
      </c>
      <c r="I47" s="55">
        <f t="shared" si="1"/>
        <v>100</v>
      </c>
    </row>
    <row r="48" spans="1:9" ht="22.5" customHeight="1" x14ac:dyDescent="0.45">
      <c r="A48" s="30">
        <v>35</v>
      </c>
      <c r="B48" s="52" t="s">
        <v>99</v>
      </c>
      <c r="C48" s="53" t="s">
        <v>64</v>
      </c>
      <c r="D48" s="62">
        <v>3</v>
      </c>
      <c r="E48" s="13"/>
      <c r="F48" s="13"/>
      <c r="G48" s="13"/>
      <c r="H48" s="56">
        <f t="shared" si="0"/>
        <v>3</v>
      </c>
      <c r="I48" s="55">
        <f t="shared" si="1"/>
        <v>100</v>
      </c>
    </row>
    <row r="49" spans="1:9" ht="22.5" customHeight="1" x14ac:dyDescent="0.45">
      <c r="A49" s="30">
        <v>36</v>
      </c>
      <c r="B49" s="52" t="s">
        <v>100</v>
      </c>
      <c r="C49" s="53" t="s">
        <v>65</v>
      </c>
      <c r="D49" s="62">
        <v>0</v>
      </c>
      <c r="E49" s="13"/>
      <c r="F49" s="13"/>
      <c r="G49" s="13"/>
      <c r="H49" s="56">
        <f t="shared" si="0"/>
        <v>0</v>
      </c>
      <c r="I49" s="55">
        <f t="shared" si="1"/>
        <v>0</v>
      </c>
    </row>
    <row r="50" spans="1:9" ht="22.5" customHeight="1" x14ac:dyDescent="0.45">
      <c r="A50" s="30">
        <v>37</v>
      </c>
      <c r="B50" s="52" t="s">
        <v>101</v>
      </c>
      <c r="C50" s="53" t="s">
        <v>66</v>
      </c>
      <c r="D50" s="62">
        <v>3</v>
      </c>
      <c r="E50" s="13"/>
      <c r="F50" s="13"/>
      <c r="G50" s="13"/>
      <c r="H50" s="56">
        <f t="shared" si="0"/>
        <v>3</v>
      </c>
      <c r="I50" s="55">
        <f t="shared" si="1"/>
        <v>100</v>
      </c>
    </row>
    <row r="51" spans="1:9" ht="22.5" customHeight="1" x14ac:dyDescent="0.45">
      <c r="A51" s="30">
        <v>38</v>
      </c>
      <c r="B51" s="52" t="s">
        <v>22</v>
      </c>
      <c r="C51" s="53" t="s">
        <v>67</v>
      </c>
      <c r="D51" s="62">
        <v>3</v>
      </c>
      <c r="E51" s="13"/>
      <c r="F51" s="13"/>
      <c r="G51" s="13"/>
      <c r="H51" s="56">
        <f t="shared" si="0"/>
        <v>3</v>
      </c>
      <c r="I51" s="55">
        <f t="shared" si="1"/>
        <v>100</v>
      </c>
    </row>
    <row r="52" spans="1:9" ht="22" customHeight="1" x14ac:dyDescent="0.45">
      <c r="A52" s="30">
        <v>39</v>
      </c>
      <c r="B52" s="52" t="s">
        <v>102</v>
      </c>
      <c r="C52" s="53" t="s">
        <v>68</v>
      </c>
      <c r="D52" s="62">
        <v>3</v>
      </c>
      <c r="E52" s="9"/>
      <c r="F52" s="65"/>
      <c r="G52" s="65"/>
      <c r="H52" s="56">
        <f t="shared" si="0"/>
        <v>3</v>
      </c>
      <c r="I52" s="55">
        <f t="shared" si="1"/>
        <v>100</v>
      </c>
    </row>
    <row r="53" spans="1:9" x14ac:dyDescent="0.35">
      <c r="C53" s="68" t="s">
        <v>13</v>
      </c>
      <c r="D53" s="68"/>
      <c r="E53" s="68"/>
      <c r="F53" s="3"/>
      <c r="G53" s="68" t="s">
        <v>14</v>
      </c>
      <c r="H53" s="68"/>
      <c r="I53" s="68"/>
    </row>
    <row r="54" spans="1:9" x14ac:dyDescent="0.35">
      <c r="F54" s="3"/>
      <c r="G54" s="3"/>
    </row>
    <row r="55" spans="1:9" x14ac:dyDescent="0.35">
      <c r="F55" s="3"/>
      <c r="G55" s="11"/>
    </row>
    <row r="59" spans="1:9" x14ac:dyDescent="0.35">
      <c r="B59" s="3"/>
      <c r="C59" s="3"/>
      <c r="D59" s="64"/>
      <c r="E59" s="3"/>
      <c r="F59" s="3"/>
      <c r="G59" s="3"/>
    </row>
  </sheetData>
  <mergeCells count="19">
    <mergeCell ref="C2:G2"/>
    <mergeCell ref="C4:D4"/>
    <mergeCell ref="C5:D5"/>
    <mergeCell ref="C6:D6"/>
    <mergeCell ref="C7:D7"/>
    <mergeCell ref="C3:D3"/>
    <mergeCell ref="E4:K4"/>
    <mergeCell ref="E5:K5"/>
    <mergeCell ref="E6:K6"/>
    <mergeCell ref="E7:K7"/>
    <mergeCell ref="E8:K8"/>
    <mergeCell ref="A10:A13"/>
    <mergeCell ref="B10:B13"/>
    <mergeCell ref="C53:E53"/>
    <mergeCell ref="G53:I53"/>
    <mergeCell ref="D13:I13"/>
    <mergeCell ref="H10:H11"/>
    <mergeCell ref="I10:I11"/>
    <mergeCell ref="C8:D8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3"/>
  <sheetViews>
    <sheetView tabSelected="1" view="pageBreakPreview" topLeftCell="A57" zoomScaleNormal="85" zoomScaleSheetLayoutView="100" workbookViewId="0">
      <selection activeCell="E70" sqref="E70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0.59765625" style="4" customWidth="1"/>
    <col min="5" max="5" width="11.69921875" style="4" customWidth="1"/>
    <col min="6" max="6" width="10.59765625" style="4" customWidth="1"/>
    <col min="7" max="7" width="11.8984375" style="4" customWidth="1"/>
    <col min="8" max="8" width="12.296875" style="4" customWidth="1"/>
    <col min="9" max="9" width="5.09765625" style="4" customWidth="1"/>
    <col min="10" max="10" width="3.8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88" t="s">
        <v>0</v>
      </c>
      <c r="D1" s="88"/>
      <c r="E1" s="88"/>
      <c r="F1" s="88"/>
      <c r="G1" s="88"/>
      <c r="H1" s="88"/>
      <c r="I1" s="88"/>
      <c r="J1" s="88"/>
      <c r="K1" s="88"/>
    </row>
    <row r="2" spans="1:27" ht="25.9" customHeight="1" x14ac:dyDescent="0.35">
      <c r="A2" s="5"/>
      <c r="B2" s="6"/>
      <c r="C2" s="71" t="s">
        <v>16</v>
      </c>
      <c r="D2" s="71"/>
      <c r="E2" s="71"/>
      <c r="F2" s="71"/>
      <c r="G2" s="71"/>
      <c r="H2" s="71"/>
      <c r="I2" s="71"/>
      <c r="J2" s="71"/>
      <c r="K2" s="71"/>
    </row>
    <row r="3" spans="1:27" ht="25.9" customHeight="1" x14ac:dyDescent="0.35">
      <c r="A3" s="34"/>
      <c r="B3" s="6"/>
      <c r="C3" s="70" t="s">
        <v>19</v>
      </c>
      <c r="D3" s="70"/>
      <c r="E3" s="36" t="s">
        <v>26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24" customHeight="1" x14ac:dyDescent="0.35">
      <c r="A4" s="33"/>
      <c r="B4" s="33"/>
      <c r="C4" s="70" t="s">
        <v>20</v>
      </c>
      <c r="D4" s="70"/>
      <c r="E4" s="72" t="s">
        <v>105</v>
      </c>
      <c r="F4" s="72"/>
      <c r="G4" s="72"/>
      <c r="H4" s="72"/>
      <c r="I4" s="72"/>
      <c r="J4" s="72"/>
      <c r="K4" s="7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24" customHeight="1" x14ac:dyDescent="0.35">
      <c r="A5" s="33"/>
      <c r="B5" s="33"/>
      <c r="C5" s="70" t="s">
        <v>23</v>
      </c>
      <c r="D5" s="70"/>
      <c r="E5" s="73" t="s">
        <v>106</v>
      </c>
      <c r="F5" s="73"/>
      <c r="G5" s="73"/>
      <c r="H5" s="73"/>
      <c r="I5" s="73"/>
      <c r="J5" s="73"/>
      <c r="K5" s="73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24" customHeight="1" x14ac:dyDescent="0.35">
      <c r="A6" s="33"/>
      <c r="B6" s="33"/>
      <c r="C6" s="70" t="s">
        <v>24</v>
      </c>
      <c r="D6" s="70"/>
      <c r="E6" s="72" t="s">
        <v>108</v>
      </c>
      <c r="F6" s="72"/>
      <c r="G6" s="72"/>
      <c r="H6" s="72"/>
      <c r="I6" s="72"/>
      <c r="J6" s="72"/>
      <c r="K6" s="72"/>
    </row>
    <row r="7" spans="1:27" ht="24" customHeight="1" x14ac:dyDescent="0.35">
      <c r="A7" s="33"/>
      <c r="B7" s="33"/>
      <c r="C7" s="70" t="s">
        <v>25</v>
      </c>
      <c r="D7" s="70"/>
      <c r="E7" s="72" t="s">
        <v>109</v>
      </c>
      <c r="F7" s="72"/>
      <c r="G7" s="72"/>
      <c r="H7" s="72"/>
      <c r="I7" s="72"/>
      <c r="J7" s="72"/>
      <c r="K7" s="72"/>
    </row>
    <row r="8" spans="1:27" ht="24" customHeight="1" x14ac:dyDescent="0.35">
      <c r="A8" s="33"/>
      <c r="B8" s="33"/>
      <c r="C8" s="70" t="s">
        <v>21</v>
      </c>
      <c r="D8" s="70"/>
      <c r="E8" s="66" t="s">
        <v>110</v>
      </c>
      <c r="F8" s="66"/>
      <c r="G8" s="66"/>
      <c r="H8" s="66"/>
      <c r="I8" s="66"/>
      <c r="J8" s="66"/>
      <c r="K8" s="66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1"/>
    </row>
    <row r="10" spans="1:27" ht="48" customHeight="1" x14ac:dyDescent="0.35">
      <c r="A10" s="75" t="s">
        <v>1</v>
      </c>
      <c r="B10" s="78" t="s">
        <v>54</v>
      </c>
      <c r="C10" s="22" t="s">
        <v>11</v>
      </c>
      <c r="D10" s="48">
        <v>3</v>
      </c>
      <c r="E10" s="23">
        <v>10</v>
      </c>
      <c r="F10" s="23">
        <v>17</v>
      </c>
      <c r="G10" s="22">
        <v>24</v>
      </c>
      <c r="H10" s="23">
        <v>7</v>
      </c>
      <c r="I10" s="23"/>
      <c r="J10" s="22"/>
      <c r="K10" s="22"/>
      <c r="L10" s="81" t="s">
        <v>8</v>
      </c>
      <c r="M10" s="83" t="s">
        <v>10</v>
      </c>
    </row>
    <row r="11" spans="1:27" ht="45.5" customHeight="1" thickBot="1" x14ac:dyDescent="0.4">
      <c r="A11" s="76"/>
      <c r="B11" s="79"/>
      <c r="C11" s="22" t="s">
        <v>12</v>
      </c>
      <c r="D11" s="49" t="s">
        <v>107</v>
      </c>
      <c r="E11" s="47" t="s">
        <v>107</v>
      </c>
      <c r="F11" s="47" t="s">
        <v>107</v>
      </c>
      <c r="G11" s="47" t="s">
        <v>107</v>
      </c>
      <c r="H11" s="47" t="s">
        <v>107</v>
      </c>
      <c r="I11" s="27"/>
      <c r="J11" s="25"/>
      <c r="K11" s="25"/>
      <c r="L11" s="82"/>
      <c r="M11" s="84"/>
    </row>
    <row r="12" spans="1:27" ht="27.75" customHeight="1" x14ac:dyDescent="0.35">
      <c r="A12" s="76"/>
      <c r="B12" s="79"/>
      <c r="C12" s="24" t="s">
        <v>9</v>
      </c>
      <c r="D12" s="48">
        <v>3</v>
      </c>
      <c r="E12" s="23">
        <v>3</v>
      </c>
      <c r="F12" s="23">
        <v>3</v>
      </c>
      <c r="G12" s="23">
        <v>3</v>
      </c>
      <c r="H12" s="19">
        <v>3</v>
      </c>
      <c r="I12" s="19"/>
      <c r="J12" s="19"/>
      <c r="K12" s="19"/>
      <c r="L12" s="20">
        <v>15</v>
      </c>
      <c r="M12" s="26">
        <f>(L12/$L$12)*100</f>
        <v>100</v>
      </c>
    </row>
    <row r="13" spans="1:27" ht="27.75" customHeight="1" thickBot="1" x14ac:dyDescent="0.4">
      <c r="A13" s="77"/>
      <c r="B13" s="80"/>
      <c r="C13" s="22" t="s">
        <v>55</v>
      </c>
      <c r="D13" s="85"/>
      <c r="E13" s="86"/>
      <c r="F13" s="86"/>
      <c r="G13" s="86"/>
      <c r="H13" s="86"/>
      <c r="I13" s="86"/>
      <c r="J13" s="86"/>
      <c r="K13" s="86"/>
      <c r="L13" s="86"/>
      <c r="M13" s="87"/>
    </row>
    <row r="14" spans="1:27" ht="22.5" customHeight="1" thickBot="1" x14ac:dyDescent="0.4">
      <c r="A14" s="8">
        <v>1</v>
      </c>
      <c r="B14" s="52" t="s">
        <v>69</v>
      </c>
      <c r="C14" s="53" t="s">
        <v>27</v>
      </c>
      <c r="D14" s="54">
        <v>3</v>
      </c>
      <c r="E14" s="13">
        <v>3</v>
      </c>
      <c r="F14" s="13">
        <v>3</v>
      </c>
      <c r="G14" s="13">
        <v>3</v>
      </c>
      <c r="H14" s="13">
        <v>3</v>
      </c>
      <c r="I14" s="13"/>
      <c r="J14" s="15"/>
      <c r="K14" s="15"/>
      <c r="L14" s="20">
        <f t="shared" ref="L14:L51" si="0">SUM(D14:K14)</f>
        <v>15</v>
      </c>
      <c r="M14" s="21">
        <f t="shared" ref="M14:M45" si="1">(L14/$L$12)*$M$12</f>
        <v>100</v>
      </c>
    </row>
    <row r="15" spans="1:27" ht="22.5" customHeight="1" thickBot="1" x14ac:dyDescent="0.4">
      <c r="A15" s="8">
        <v>2</v>
      </c>
      <c r="B15" s="52" t="s">
        <v>70</v>
      </c>
      <c r="C15" s="53" t="s">
        <v>28</v>
      </c>
      <c r="D15" s="54">
        <v>3</v>
      </c>
      <c r="E15" s="13">
        <v>3</v>
      </c>
      <c r="F15" s="13">
        <v>3</v>
      </c>
      <c r="G15" s="13">
        <v>3</v>
      </c>
      <c r="H15" s="13">
        <v>3</v>
      </c>
      <c r="I15" s="13"/>
      <c r="J15" s="13"/>
      <c r="K15" s="13"/>
      <c r="L15" s="20">
        <f t="shared" si="0"/>
        <v>15</v>
      </c>
      <c r="M15" s="21">
        <f t="shared" si="1"/>
        <v>100</v>
      </c>
    </row>
    <row r="16" spans="1:27" ht="22.5" customHeight="1" thickBot="1" x14ac:dyDescent="0.4">
      <c r="A16" s="8">
        <v>3</v>
      </c>
      <c r="B16" s="52" t="s">
        <v>71</v>
      </c>
      <c r="C16" s="53" t="s">
        <v>29</v>
      </c>
      <c r="D16" s="54">
        <v>3</v>
      </c>
      <c r="E16" s="13">
        <v>3</v>
      </c>
      <c r="F16" s="13">
        <v>3</v>
      </c>
      <c r="G16" s="13">
        <v>3</v>
      </c>
      <c r="H16" s="13">
        <v>3</v>
      </c>
      <c r="I16" s="13"/>
      <c r="J16" s="13"/>
      <c r="K16" s="13"/>
      <c r="L16" s="20">
        <f t="shared" si="0"/>
        <v>15</v>
      </c>
      <c r="M16" s="21">
        <f t="shared" si="1"/>
        <v>100</v>
      </c>
    </row>
    <row r="17" spans="1:13" ht="22.5" customHeight="1" thickBot="1" x14ac:dyDescent="0.4">
      <c r="A17" s="8">
        <v>4</v>
      </c>
      <c r="B17" s="52" t="s">
        <v>111</v>
      </c>
      <c r="C17" s="53" t="s">
        <v>112</v>
      </c>
      <c r="D17" s="54">
        <v>3</v>
      </c>
      <c r="E17" s="13">
        <v>3</v>
      </c>
      <c r="F17" s="13">
        <v>3</v>
      </c>
      <c r="G17" s="13">
        <v>3</v>
      </c>
      <c r="H17" s="13">
        <v>3</v>
      </c>
      <c r="I17" s="13"/>
      <c r="J17" s="13"/>
      <c r="K17" s="13"/>
      <c r="L17" s="20">
        <f t="shared" si="0"/>
        <v>15</v>
      </c>
      <c r="M17" s="21">
        <f t="shared" si="1"/>
        <v>100</v>
      </c>
    </row>
    <row r="18" spans="1:13" ht="22.5" customHeight="1" thickBot="1" x14ac:dyDescent="0.4">
      <c r="A18" s="8">
        <v>5</v>
      </c>
      <c r="B18" s="52" t="s">
        <v>72</v>
      </c>
      <c r="C18" s="53" t="s">
        <v>30</v>
      </c>
      <c r="D18" s="54">
        <v>3</v>
      </c>
      <c r="E18" s="13">
        <v>3</v>
      </c>
      <c r="F18" s="13">
        <v>0</v>
      </c>
      <c r="G18" s="13">
        <v>0</v>
      </c>
      <c r="H18" s="13">
        <v>3</v>
      </c>
      <c r="I18" s="13"/>
      <c r="J18" s="13"/>
      <c r="K18" s="13"/>
      <c r="L18" s="20">
        <f t="shared" si="0"/>
        <v>9</v>
      </c>
      <c r="M18" s="21">
        <f t="shared" si="1"/>
        <v>60</v>
      </c>
    </row>
    <row r="19" spans="1:13" ht="22.5" customHeight="1" thickBot="1" x14ac:dyDescent="0.4">
      <c r="A19" s="8">
        <v>6</v>
      </c>
      <c r="B19" s="52" t="s">
        <v>73</v>
      </c>
      <c r="C19" s="53" t="s">
        <v>31</v>
      </c>
      <c r="D19" s="54">
        <v>3</v>
      </c>
      <c r="E19" s="13">
        <v>3</v>
      </c>
      <c r="F19" s="13">
        <v>3</v>
      </c>
      <c r="G19" s="13">
        <v>3</v>
      </c>
      <c r="H19" s="13">
        <v>3</v>
      </c>
      <c r="I19" s="13"/>
      <c r="J19" s="13"/>
      <c r="K19" s="13"/>
      <c r="L19" s="20">
        <f t="shared" si="0"/>
        <v>15</v>
      </c>
      <c r="M19" s="21">
        <f t="shared" si="1"/>
        <v>100</v>
      </c>
    </row>
    <row r="20" spans="1:13" ht="22.5" customHeight="1" thickBot="1" x14ac:dyDescent="0.4">
      <c r="A20" s="8">
        <v>7</v>
      </c>
      <c r="B20" s="52" t="s">
        <v>75</v>
      </c>
      <c r="C20" s="53" t="s">
        <v>33</v>
      </c>
      <c r="D20" s="54">
        <v>3</v>
      </c>
      <c r="E20" s="13">
        <v>3</v>
      </c>
      <c r="F20" s="13">
        <v>3</v>
      </c>
      <c r="G20" s="13">
        <v>0</v>
      </c>
      <c r="H20" s="13">
        <v>3</v>
      </c>
      <c r="I20" s="13"/>
      <c r="J20" s="13"/>
      <c r="K20" s="13"/>
      <c r="L20" s="20">
        <f t="shared" si="0"/>
        <v>12</v>
      </c>
      <c r="M20" s="21">
        <f t="shared" si="1"/>
        <v>80</v>
      </c>
    </row>
    <row r="21" spans="1:13" ht="22.5" customHeight="1" thickBot="1" x14ac:dyDescent="0.4">
      <c r="A21" s="8">
        <v>8</v>
      </c>
      <c r="B21" s="52" t="s">
        <v>76</v>
      </c>
      <c r="C21" s="53" t="s">
        <v>35</v>
      </c>
      <c r="D21" s="54">
        <v>3</v>
      </c>
      <c r="E21" s="13">
        <v>3</v>
      </c>
      <c r="F21" s="13">
        <v>3</v>
      </c>
      <c r="G21" s="13">
        <v>3</v>
      </c>
      <c r="H21" s="13">
        <v>3</v>
      </c>
      <c r="I21" s="13"/>
      <c r="J21" s="13"/>
      <c r="K21" s="13"/>
      <c r="L21" s="20">
        <f t="shared" si="0"/>
        <v>15</v>
      </c>
      <c r="M21" s="21">
        <f t="shared" si="1"/>
        <v>100</v>
      </c>
    </row>
    <row r="22" spans="1:13" ht="22.5" customHeight="1" thickBot="1" x14ac:dyDescent="0.4">
      <c r="A22" s="8">
        <v>9</v>
      </c>
      <c r="B22" s="52" t="s">
        <v>22</v>
      </c>
      <c r="C22" s="53" t="s">
        <v>36</v>
      </c>
      <c r="D22" s="54">
        <v>3</v>
      </c>
      <c r="E22" s="13">
        <v>3</v>
      </c>
      <c r="F22" s="13">
        <v>3</v>
      </c>
      <c r="G22" s="13">
        <v>3</v>
      </c>
      <c r="H22" s="13">
        <v>3</v>
      </c>
      <c r="I22" s="13"/>
      <c r="J22" s="13"/>
      <c r="K22" s="13"/>
      <c r="L22" s="20">
        <f t="shared" si="0"/>
        <v>15</v>
      </c>
      <c r="M22" s="21">
        <f t="shared" si="1"/>
        <v>100</v>
      </c>
    </row>
    <row r="23" spans="1:13" ht="22.5" customHeight="1" thickBot="1" x14ac:dyDescent="0.4">
      <c r="A23" s="8">
        <v>10</v>
      </c>
      <c r="B23" s="52" t="s">
        <v>77</v>
      </c>
      <c r="C23" s="53" t="s">
        <v>37</v>
      </c>
      <c r="D23" s="54">
        <v>3</v>
      </c>
      <c r="E23" s="13">
        <v>3</v>
      </c>
      <c r="F23" s="13">
        <v>3</v>
      </c>
      <c r="G23" s="13">
        <v>3</v>
      </c>
      <c r="H23" s="13">
        <v>3</v>
      </c>
      <c r="I23" s="13"/>
      <c r="J23" s="13"/>
      <c r="K23" s="13"/>
      <c r="L23" s="20">
        <f t="shared" si="0"/>
        <v>15</v>
      </c>
      <c r="M23" s="21">
        <f t="shared" si="1"/>
        <v>100</v>
      </c>
    </row>
    <row r="24" spans="1:13" ht="22.5" customHeight="1" thickBot="1" x14ac:dyDescent="0.4">
      <c r="A24" s="8">
        <v>11</v>
      </c>
      <c r="B24" s="52" t="s">
        <v>78</v>
      </c>
      <c r="C24" s="53" t="s">
        <v>58</v>
      </c>
      <c r="D24" s="54">
        <v>3</v>
      </c>
      <c r="E24" s="13">
        <v>3</v>
      </c>
      <c r="F24" s="13">
        <v>0</v>
      </c>
      <c r="G24" s="13">
        <v>3</v>
      </c>
      <c r="H24" s="13">
        <v>0</v>
      </c>
      <c r="I24" s="13"/>
      <c r="J24" s="13"/>
      <c r="K24" s="13"/>
      <c r="L24" s="20">
        <f t="shared" si="0"/>
        <v>9</v>
      </c>
      <c r="M24" s="21">
        <f t="shared" si="1"/>
        <v>60</v>
      </c>
    </row>
    <row r="25" spans="1:13" ht="22.5" customHeight="1" thickBot="1" x14ac:dyDescent="0.4">
      <c r="A25" s="8">
        <v>12</v>
      </c>
      <c r="B25" s="52" t="s">
        <v>79</v>
      </c>
      <c r="C25" s="53" t="s">
        <v>38</v>
      </c>
      <c r="D25" s="54">
        <v>3</v>
      </c>
      <c r="E25" s="13">
        <v>3</v>
      </c>
      <c r="F25" s="13">
        <v>0</v>
      </c>
      <c r="G25" s="13">
        <v>3</v>
      </c>
      <c r="H25" s="13">
        <v>3</v>
      </c>
      <c r="I25" s="13"/>
      <c r="J25" s="13"/>
      <c r="K25" s="13"/>
      <c r="L25" s="20">
        <f t="shared" si="0"/>
        <v>12</v>
      </c>
      <c r="M25" s="21">
        <f t="shared" si="1"/>
        <v>80</v>
      </c>
    </row>
    <row r="26" spans="1:13" ht="22.5" customHeight="1" thickBot="1" x14ac:dyDescent="0.4">
      <c r="A26" s="8">
        <v>13</v>
      </c>
      <c r="B26" s="52" t="s">
        <v>80</v>
      </c>
      <c r="C26" s="53" t="s">
        <v>40</v>
      </c>
      <c r="D26" s="54">
        <v>3</v>
      </c>
      <c r="E26" s="13">
        <v>3</v>
      </c>
      <c r="F26" s="13">
        <v>3</v>
      </c>
      <c r="G26" s="13">
        <v>3</v>
      </c>
      <c r="H26" s="13">
        <v>3</v>
      </c>
      <c r="I26" s="13"/>
      <c r="J26" s="13"/>
      <c r="K26" s="13"/>
      <c r="L26" s="20">
        <f t="shared" si="0"/>
        <v>15</v>
      </c>
      <c r="M26" s="21">
        <f t="shared" si="1"/>
        <v>100</v>
      </c>
    </row>
    <row r="27" spans="1:13" ht="22.5" customHeight="1" thickBot="1" x14ac:dyDescent="0.4">
      <c r="A27" s="8">
        <v>14</v>
      </c>
      <c r="B27" s="52" t="s">
        <v>81</v>
      </c>
      <c r="C27" s="53" t="s">
        <v>41</v>
      </c>
      <c r="D27" s="54">
        <v>3</v>
      </c>
      <c r="E27" s="13">
        <v>3</v>
      </c>
      <c r="F27" s="13">
        <v>3</v>
      </c>
      <c r="G27" s="13">
        <v>3</v>
      </c>
      <c r="H27" s="13">
        <v>0</v>
      </c>
      <c r="I27" s="13"/>
      <c r="J27" s="13"/>
      <c r="K27" s="13"/>
      <c r="L27" s="20">
        <f t="shared" si="0"/>
        <v>12</v>
      </c>
      <c r="M27" s="21">
        <f t="shared" si="1"/>
        <v>80</v>
      </c>
    </row>
    <row r="28" spans="1:13" ht="22.5" customHeight="1" thickBot="1" x14ac:dyDescent="0.4">
      <c r="A28" s="8">
        <v>15</v>
      </c>
      <c r="B28" s="52" t="s">
        <v>82</v>
      </c>
      <c r="C28" s="53" t="s">
        <v>42</v>
      </c>
      <c r="D28" s="54">
        <v>3</v>
      </c>
      <c r="E28" s="13">
        <v>0</v>
      </c>
      <c r="F28" s="13">
        <v>3</v>
      </c>
      <c r="G28" s="13">
        <v>3</v>
      </c>
      <c r="H28" s="13">
        <v>3</v>
      </c>
      <c r="I28" s="13"/>
      <c r="J28" s="13"/>
      <c r="K28" s="13"/>
      <c r="L28" s="20">
        <f t="shared" si="0"/>
        <v>12</v>
      </c>
      <c r="M28" s="21">
        <f t="shared" si="1"/>
        <v>80</v>
      </c>
    </row>
    <row r="29" spans="1:13" ht="22.5" customHeight="1" thickBot="1" x14ac:dyDescent="0.4">
      <c r="A29" s="8">
        <v>16</v>
      </c>
      <c r="B29" s="52" t="s">
        <v>83</v>
      </c>
      <c r="C29" s="53" t="s">
        <v>43</v>
      </c>
      <c r="D29" s="54">
        <v>3</v>
      </c>
      <c r="E29" s="13">
        <v>3</v>
      </c>
      <c r="F29" s="13">
        <v>3</v>
      </c>
      <c r="G29" s="13">
        <v>0</v>
      </c>
      <c r="H29" s="13">
        <v>3</v>
      </c>
      <c r="I29" s="13"/>
      <c r="J29" s="13"/>
      <c r="K29" s="13"/>
      <c r="L29" s="20">
        <f t="shared" si="0"/>
        <v>12</v>
      </c>
      <c r="M29" s="21">
        <f t="shared" si="1"/>
        <v>80</v>
      </c>
    </row>
    <row r="30" spans="1:13" ht="33.75" customHeight="1" thickBot="1" x14ac:dyDescent="0.4">
      <c r="A30" s="8">
        <v>17</v>
      </c>
      <c r="B30" s="52" t="s">
        <v>84</v>
      </c>
      <c r="C30" s="53" t="s">
        <v>59</v>
      </c>
      <c r="D30" s="54">
        <v>3</v>
      </c>
      <c r="E30" s="13">
        <v>3</v>
      </c>
      <c r="F30" s="13">
        <v>3</v>
      </c>
      <c r="G30" s="13">
        <v>3</v>
      </c>
      <c r="H30" s="13">
        <v>3</v>
      </c>
      <c r="I30" s="13"/>
      <c r="J30" s="13"/>
      <c r="K30" s="13"/>
      <c r="L30" s="20">
        <f t="shared" si="0"/>
        <v>15</v>
      </c>
      <c r="M30" s="21">
        <f t="shared" si="1"/>
        <v>100</v>
      </c>
    </row>
    <row r="31" spans="1:13" ht="22.5" customHeight="1" thickBot="1" x14ac:dyDescent="0.4">
      <c r="A31" s="8">
        <v>18</v>
      </c>
      <c r="B31" s="52" t="s">
        <v>85</v>
      </c>
      <c r="C31" s="53" t="s">
        <v>44</v>
      </c>
      <c r="D31" s="54">
        <v>3</v>
      </c>
      <c r="E31" s="13">
        <v>0</v>
      </c>
      <c r="F31" s="13">
        <v>3</v>
      </c>
      <c r="G31" s="13">
        <v>3</v>
      </c>
      <c r="H31" s="13">
        <v>3</v>
      </c>
      <c r="I31" s="13"/>
      <c r="J31" s="13"/>
      <c r="K31" s="13"/>
      <c r="L31" s="20">
        <f t="shared" si="0"/>
        <v>12</v>
      </c>
      <c r="M31" s="21">
        <f t="shared" si="1"/>
        <v>80</v>
      </c>
    </row>
    <row r="32" spans="1:13" ht="22.5" customHeight="1" thickBot="1" x14ac:dyDescent="0.4">
      <c r="A32" s="8">
        <v>19</v>
      </c>
      <c r="B32" s="52" t="s">
        <v>86</v>
      </c>
      <c r="C32" s="53" t="s">
        <v>45</v>
      </c>
      <c r="D32" s="54">
        <v>3</v>
      </c>
      <c r="E32" s="13">
        <v>3</v>
      </c>
      <c r="F32" s="13">
        <v>0</v>
      </c>
      <c r="G32" s="13">
        <v>3</v>
      </c>
      <c r="H32" s="13">
        <v>3</v>
      </c>
      <c r="I32" s="13"/>
      <c r="J32" s="13"/>
      <c r="K32" s="13"/>
      <c r="L32" s="20">
        <f t="shared" si="0"/>
        <v>12</v>
      </c>
      <c r="M32" s="21">
        <f t="shared" si="1"/>
        <v>80</v>
      </c>
    </row>
    <row r="33" spans="1:13" ht="22.5" customHeight="1" thickBot="1" x14ac:dyDescent="0.4">
      <c r="A33" s="8">
        <v>20</v>
      </c>
      <c r="B33" s="52" t="s">
        <v>87</v>
      </c>
      <c r="C33" s="53" t="s">
        <v>60</v>
      </c>
      <c r="D33" s="54">
        <v>3</v>
      </c>
      <c r="E33" s="13">
        <v>3</v>
      </c>
      <c r="F33" s="13">
        <v>0</v>
      </c>
      <c r="G33" s="13">
        <v>3</v>
      </c>
      <c r="H33" s="13">
        <v>3</v>
      </c>
      <c r="I33" s="13"/>
      <c r="J33" s="13"/>
      <c r="K33" s="13"/>
      <c r="L33" s="20">
        <f t="shared" si="0"/>
        <v>12</v>
      </c>
      <c r="M33" s="21">
        <f t="shared" si="1"/>
        <v>80</v>
      </c>
    </row>
    <row r="34" spans="1:13" ht="22.5" customHeight="1" thickBot="1" x14ac:dyDescent="0.4">
      <c r="A34" s="8">
        <v>21</v>
      </c>
      <c r="B34" s="52" t="s">
        <v>88</v>
      </c>
      <c r="C34" s="53" t="s">
        <v>46</v>
      </c>
      <c r="D34" s="54">
        <v>3</v>
      </c>
      <c r="E34" s="13">
        <v>3</v>
      </c>
      <c r="F34" s="13">
        <v>3</v>
      </c>
      <c r="G34" s="13">
        <v>3</v>
      </c>
      <c r="H34" s="13">
        <v>3</v>
      </c>
      <c r="I34" s="13"/>
      <c r="J34" s="13"/>
      <c r="K34" s="13"/>
      <c r="L34" s="20">
        <f t="shared" si="0"/>
        <v>15</v>
      </c>
      <c r="M34" s="21">
        <f t="shared" si="1"/>
        <v>100</v>
      </c>
    </row>
    <row r="35" spans="1:13" ht="22.5" customHeight="1" thickBot="1" x14ac:dyDescent="0.4">
      <c r="A35" s="8">
        <v>22</v>
      </c>
      <c r="B35" s="52" t="s">
        <v>89</v>
      </c>
      <c r="C35" s="53" t="s">
        <v>47</v>
      </c>
      <c r="D35" s="54">
        <v>3</v>
      </c>
      <c r="E35" s="13">
        <v>3</v>
      </c>
      <c r="F35" s="13">
        <v>3</v>
      </c>
      <c r="G35" s="13">
        <v>3</v>
      </c>
      <c r="H35" s="13">
        <v>3</v>
      </c>
      <c r="I35" s="13"/>
      <c r="J35" s="13"/>
      <c r="K35" s="13"/>
      <c r="L35" s="20">
        <f t="shared" si="0"/>
        <v>15</v>
      </c>
      <c r="M35" s="21">
        <f t="shared" si="1"/>
        <v>100</v>
      </c>
    </row>
    <row r="36" spans="1:13" ht="22.5" customHeight="1" thickBot="1" x14ac:dyDescent="0.4">
      <c r="A36" s="8">
        <v>23</v>
      </c>
      <c r="B36" s="52" t="s">
        <v>90</v>
      </c>
      <c r="C36" s="53" t="s">
        <v>48</v>
      </c>
      <c r="D36" s="54">
        <v>3</v>
      </c>
      <c r="E36" s="13">
        <v>3</v>
      </c>
      <c r="F36" s="13">
        <v>0</v>
      </c>
      <c r="G36" s="13">
        <v>3</v>
      </c>
      <c r="H36" s="13">
        <v>3</v>
      </c>
      <c r="I36" s="13"/>
      <c r="J36" s="13"/>
      <c r="K36" s="13"/>
      <c r="L36" s="20">
        <f t="shared" si="0"/>
        <v>12</v>
      </c>
      <c r="M36" s="21">
        <f t="shared" si="1"/>
        <v>80</v>
      </c>
    </row>
    <row r="37" spans="1:13" ht="22.5" customHeight="1" thickBot="1" x14ac:dyDescent="0.4">
      <c r="A37" s="8">
        <v>24</v>
      </c>
      <c r="B37" s="52" t="s">
        <v>91</v>
      </c>
      <c r="C37" s="53" t="s">
        <v>49</v>
      </c>
      <c r="D37" s="54">
        <v>3</v>
      </c>
      <c r="E37" s="13">
        <v>3</v>
      </c>
      <c r="F37" s="13">
        <v>3</v>
      </c>
      <c r="G37" s="13">
        <v>3</v>
      </c>
      <c r="H37" s="13">
        <v>3</v>
      </c>
      <c r="I37" s="13"/>
      <c r="J37" s="13"/>
      <c r="K37" s="13"/>
      <c r="L37" s="20">
        <f t="shared" si="0"/>
        <v>15</v>
      </c>
      <c r="M37" s="21">
        <f t="shared" si="1"/>
        <v>100</v>
      </c>
    </row>
    <row r="38" spans="1:13" ht="22.5" customHeight="1" thickBot="1" x14ac:dyDescent="0.4">
      <c r="A38" s="8">
        <v>25</v>
      </c>
      <c r="B38" s="52" t="s">
        <v>103</v>
      </c>
      <c r="C38" s="53" t="s">
        <v>104</v>
      </c>
      <c r="D38" s="54">
        <v>3</v>
      </c>
      <c r="E38" s="13">
        <v>3</v>
      </c>
      <c r="F38" s="13">
        <v>3</v>
      </c>
      <c r="G38" s="13">
        <v>0</v>
      </c>
      <c r="H38" s="13">
        <v>3</v>
      </c>
      <c r="I38" s="13"/>
      <c r="J38" s="13"/>
      <c r="K38" s="13"/>
      <c r="L38" s="20">
        <f t="shared" si="0"/>
        <v>12</v>
      </c>
      <c r="M38" s="21">
        <f t="shared" si="1"/>
        <v>80</v>
      </c>
    </row>
    <row r="39" spans="1:13" ht="22.5" customHeight="1" thickBot="1" x14ac:dyDescent="0.4">
      <c r="A39" s="8">
        <v>26</v>
      </c>
      <c r="B39" s="52" t="s">
        <v>92</v>
      </c>
      <c r="C39" s="53" t="s">
        <v>50</v>
      </c>
      <c r="D39" s="54">
        <v>3</v>
      </c>
      <c r="E39" s="13">
        <v>3</v>
      </c>
      <c r="F39" s="13">
        <v>3</v>
      </c>
      <c r="G39" s="13">
        <v>3</v>
      </c>
      <c r="H39" s="13">
        <v>3</v>
      </c>
      <c r="I39" s="13"/>
      <c r="J39" s="13"/>
      <c r="K39" s="13"/>
      <c r="L39" s="20">
        <f t="shared" si="0"/>
        <v>15</v>
      </c>
      <c r="M39" s="21">
        <f t="shared" si="1"/>
        <v>100</v>
      </c>
    </row>
    <row r="40" spans="1:13" ht="22.5" customHeight="1" thickBot="1" x14ac:dyDescent="0.4">
      <c r="A40" s="8">
        <v>27</v>
      </c>
      <c r="B40" s="52" t="s">
        <v>93</v>
      </c>
      <c r="C40" s="53" t="s">
        <v>61</v>
      </c>
      <c r="D40" s="54">
        <v>3</v>
      </c>
      <c r="E40" s="13">
        <v>0</v>
      </c>
      <c r="F40" s="13">
        <v>3</v>
      </c>
      <c r="G40" s="13">
        <v>3</v>
      </c>
      <c r="H40" s="13">
        <v>3</v>
      </c>
      <c r="I40" s="13"/>
      <c r="J40" s="13"/>
      <c r="K40" s="13"/>
      <c r="L40" s="20">
        <f t="shared" si="0"/>
        <v>12</v>
      </c>
      <c r="M40" s="21">
        <f t="shared" si="1"/>
        <v>80</v>
      </c>
    </row>
    <row r="41" spans="1:13" ht="22.5" customHeight="1" thickBot="1" x14ac:dyDescent="0.4">
      <c r="A41" s="8">
        <v>28</v>
      </c>
      <c r="B41" s="52" t="s">
        <v>94</v>
      </c>
      <c r="C41" s="53" t="s">
        <v>51</v>
      </c>
      <c r="D41" s="54">
        <v>3</v>
      </c>
      <c r="E41" s="13">
        <v>3</v>
      </c>
      <c r="F41" s="13">
        <v>3</v>
      </c>
      <c r="G41" s="13">
        <v>0</v>
      </c>
      <c r="H41" s="13">
        <v>3</v>
      </c>
      <c r="I41" s="13"/>
      <c r="J41" s="13"/>
      <c r="K41" s="13"/>
      <c r="L41" s="20">
        <f t="shared" si="0"/>
        <v>12</v>
      </c>
      <c r="M41" s="21">
        <f t="shared" si="1"/>
        <v>80</v>
      </c>
    </row>
    <row r="42" spans="1:13" ht="22.5" customHeight="1" thickBot="1" x14ac:dyDescent="0.4">
      <c r="A42" s="8">
        <v>29</v>
      </c>
      <c r="B42" s="52" t="s">
        <v>95</v>
      </c>
      <c r="C42" s="53" t="s">
        <v>52</v>
      </c>
      <c r="D42" s="54">
        <v>3</v>
      </c>
      <c r="E42" s="13">
        <v>3</v>
      </c>
      <c r="F42" s="13">
        <v>3</v>
      </c>
      <c r="G42" s="13">
        <v>0</v>
      </c>
      <c r="H42" s="13">
        <v>3</v>
      </c>
      <c r="I42" s="13"/>
      <c r="J42" s="13"/>
      <c r="K42" s="13"/>
      <c r="L42" s="20">
        <f t="shared" si="0"/>
        <v>12</v>
      </c>
      <c r="M42" s="21">
        <f t="shared" si="1"/>
        <v>80</v>
      </c>
    </row>
    <row r="43" spans="1:13" ht="22.5" customHeight="1" thickBot="1" x14ac:dyDescent="0.4">
      <c r="A43" s="8">
        <v>30</v>
      </c>
      <c r="B43" s="52" t="s">
        <v>96</v>
      </c>
      <c r="C43" s="53" t="s">
        <v>53</v>
      </c>
      <c r="D43" s="54">
        <v>3</v>
      </c>
      <c r="E43" s="13">
        <v>3</v>
      </c>
      <c r="F43" s="13">
        <v>3</v>
      </c>
      <c r="G43" s="13">
        <v>3</v>
      </c>
      <c r="H43" s="13">
        <v>3</v>
      </c>
      <c r="I43" s="13"/>
      <c r="J43" s="13"/>
      <c r="K43" s="13"/>
      <c r="L43" s="20">
        <f t="shared" si="0"/>
        <v>15</v>
      </c>
      <c r="M43" s="21">
        <f t="shared" si="1"/>
        <v>100</v>
      </c>
    </row>
    <row r="44" spans="1:13" ht="22.5" customHeight="1" thickBot="1" x14ac:dyDescent="0.4">
      <c r="A44" s="8">
        <v>31</v>
      </c>
      <c r="B44" s="52" t="s">
        <v>97</v>
      </c>
      <c r="C44" s="53" t="s">
        <v>62</v>
      </c>
      <c r="D44" s="54">
        <v>3</v>
      </c>
      <c r="E44" s="13">
        <v>3</v>
      </c>
      <c r="F44" s="13">
        <v>0</v>
      </c>
      <c r="G44" s="13">
        <v>3</v>
      </c>
      <c r="H44" s="13">
        <v>3</v>
      </c>
      <c r="I44" s="13"/>
      <c r="J44" s="13"/>
      <c r="K44" s="13"/>
      <c r="L44" s="20">
        <f t="shared" si="0"/>
        <v>12</v>
      </c>
      <c r="M44" s="21">
        <f t="shared" si="1"/>
        <v>80</v>
      </c>
    </row>
    <row r="45" spans="1:13" ht="22.5" customHeight="1" thickBot="1" x14ac:dyDescent="0.4">
      <c r="A45" s="8">
        <v>32</v>
      </c>
      <c r="B45" s="52" t="s">
        <v>98</v>
      </c>
      <c r="C45" s="53" t="s">
        <v>63</v>
      </c>
      <c r="D45" s="54">
        <v>3</v>
      </c>
      <c r="E45" s="13">
        <v>3</v>
      </c>
      <c r="F45" s="13">
        <v>3</v>
      </c>
      <c r="G45" s="13">
        <v>0</v>
      </c>
      <c r="H45" s="13">
        <v>3</v>
      </c>
      <c r="I45" s="13"/>
      <c r="J45" s="13"/>
      <c r="K45" s="13"/>
      <c r="L45" s="20">
        <f t="shared" si="0"/>
        <v>12</v>
      </c>
      <c r="M45" s="21">
        <f t="shared" si="1"/>
        <v>80</v>
      </c>
    </row>
    <row r="46" spans="1:13" ht="22.5" customHeight="1" thickBot="1" x14ac:dyDescent="0.4">
      <c r="A46" s="8">
        <v>33</v>
      </c>
      <c r="B46" s="52" t="s">
        <v>99</v>
      </c>
      <c r="C46" s="53" t="s">
        <v>64</v>
      </c>
      <c r="D46" s="54">
        <v>3</v>
      </c>
      <c r="E46" s="13">
        <v>3</v>
      </c>
      <c r="F46" s="13">
        <v>3</v>
      </c>
      <c r="G46" s="13">
        <v>3</v>
      </c>
      <c r="H46" s="13">
        <v>3</v>
      </c>
      <c r="I46" s="13"/>
      <c r="J46" s="13"/>
      <c r="K46" s="13"/>
      <c r="L46" s="20">
        <f t="shared" si="0"/>
        <v>15</v>
      </c>
      <c r="M46" s="21">
        <f t="shared" ref="M46:M77" si="2">(L46/$L$12)*$M$12</f>
        <v>100</v>
      </c>
    </row>
    <row r="47" spans="1:13" ht="22.5" customHeight="1" thickBot="1" x14ac:dyDescent="0.4">
      <c r="A47" s="8">
        <v>34</v>
      </c>
      <c r="B47" s="52" t="s">
        <v>100</v>
      </c>
      <c r="C47" s="53" t="s">
        <v>65</v>
      </c>
      <c r="D47" s="54">
        <v>3</v>
      </c>
      <c r="E47" s="13">
        <v>3</v>
      </c>
      <c r="F47" s="13">
        <v>3</v>
      </c>
      <c r="G47" s="13">
        <v>0</v>
      </c>
      <c r="H47" s="13">
        <v>3</v>
      </c>
      <c r="I47" s="13"/>
      <c r="J47" s="13"/>
      <c r="K47" s="13"/>
      <c r="L47" s="20">
        <f t="shared" si="0"/>
        <v>12</v>
      </c>
      <c r="M47" s="21">
        <f t="shared" si="2"/>
        <v>80</v>
      </c>
    </row>
    <row r="48" spans="1:13" ht="22.5" customHeight="1" thickBot="1" x14ac:dyDescent="0.4">
      <c r="A48" s="8">
        <v>35</v>
      </c>
      <c r="B48" s="52" t="s">
        <v>101</v>
      </c>
      <c r="C48" s="53" t="s">
        <v>66</v>
      </c>
      <c r="D48" s="54">
        <v>3</v>
      </c>
      <c r="E48" s="13">
        <v>3</v>
      </c>
      <c r="F48" s="13">
        <v>3</v>
      </c>
      <c r="G48" s="13">
        <v>3</v>
      </c>
      <c r="H48" s="13">
        <v>3</v>
      </c>
      <c r="I48" s="13"/>
      <c r="J48" s="13"/>
      <c r="K48" s="13"/>
      <c r="L48" s="20">
        <f t="shared" si="0"/>
        <v>15</v>
      </c>
      <c r="M48" s="21">
        <f t="shared" si="2"/>
        <v>100</v>
      </c>
    </row>
    <row r="49" spans="1:13" ht="22.5" customHeight="1" thickBot="1" x14ac:dyDescent="0.4">
      <c r="A49" s="8">
        <v>36</v>
      </c>
      <c r="B49" s="52" t="s">
        <v>22</v>
      </c>
      <c r="C49" s="53" t="s">
        <v>67</v>
      </c>
      <c r="D49" s="54">
        <v>3</v>
      </c>
      <c r="E49" s="13">
        <v>3</v>
      </c>
      <c r="F49" s="13">
        <v>3</v>
      </c>
      <c r="G49" s="13">
        <v>3</v>
      </c>
      <c r="H49" s="13">
        <v>3</v>
      </c>
      <c r="I49" s="13"/>
      <c r="J49" s="13"/>
      <c r="K49" s="13"/>
      <c r="L49" s="20">
        <f t="shared" si="0"/>
        <v>15</v>
      </c>
      <c r="M49" s="21">
        <f t="shared" si="2"/>
        <v>100</v>
      </c>
    </row>
    <row r="50" spans="1:13" ht="22.5" customHeight="1" thickBot="1" x14ac:dyDescent="0.4">
      <c r="A50" s="8">
        <v>37</v>
      </c>
      <c r="B50" s="52" t="s">
        <v>102</v>
      </c>
      <c r="C50" s="53" t="s">
        <v>68</v>
      </c>
      <c r="D50" s="54">
        <v>3</v>
      </c>
      <c r="E50" s="13">
        <v>3</v>
      </c>
      <c r="F50" s="13">
        <v>3</v>
      </c>
      <c r="G50" s="13">
        <v>3</v>
      </c>
      <c r="H50" s="13">
        <v>3</v>
      </c>
      <c r="I50" s="13"/>
      <c r="J50" s="13"/>
      <c r="K50" s="13"/>
      <c r="L50" s="20">
        <f t="shared" si="0"/>
        <v>15</v>
      </c>
      <c r="M50" s="21">
        <f t="shared" si="2"/>
        <v>100</v>
      </c>
    </row>
    <row r="51" spans="1:13" ht="22.5" customHeight="1" thickBot="1" x14ac:dyDescent="0.4">
      <c r="A51" s="8">
        <v>39</v>
      </c>
      <c r="B51" s="9"/>
      <c r="C51" s="9"/>
      <c r="D51" s="31"/>
      <c r="E51" s="31"/>
      <c r="F51" s="31"/>
      <c r="G51" s="13"/>
      <c r="H51" s="13"/>
      <c r="I51" s="13"/>
      <c r="J51" s="13"/>
      <c r="K51" s="13"/>
      <c r="L51" s="20">
        <f t="shared" si="0"/>
        <v>0</v>
      </c>
      <c r="M51" s="21">
        <f t="shared" si="2"/>
        <v>0</v>
      </c>
    </row>
    <row r="52" spans="1:13" ht="22.5" customHeight="1" thickBot="1" x14ac:dyDescent="0.4">
      <c r="A52" s="8">
        <v>40</v>
      </c>
      <c r="B52" s="9"/>
      <c r="C52" s="9"/>
      <c r="D52" s="31"/>
      <c r="E52" s="31"/>
      <c r="F52" s="31"/>
      <c r="G52" s="13"/>
      <c r="H52" s="13"/>
      <c r="I52" s="13"/>
      <c r="J52" s="13"/>
      <c r="K52" s="13"/>
      <c r="L52" s="20">
        <f t="shared" ref="L52:L75" si="3">SUM(D52:K52)</f>
        <v>0</v>
      </c>
      <c r="M52" s="21">
        <f t="shared" si="2"/>
        <v>0</v>
      </c>
    </row>
    <row r="53" spans="1:13" ht="22.5" customHeight="1" thickBot="1" x14ac:dyDescent="0.4">
      <c r="A53" s="8">
        <v>41</v>
      </c>
      <c r="B53" s="9"/>
      <c r="C53" s="9"/>
      <c r="D53" s="31"/>
      <c r="E53" s="31"/>
      <c r="F53" s="31"/>
      <c r="G53" s="13"/>
      <c r="H53" s="13"/>
      <c r="I53" s="13"/>
      <c r="J53" s="13"/>
      <c r="K53" s="13"/>
      <c r="L53" s="20">
        <f t="shared" si="3"/>
        <v>0</v>
      </c>
      <c r="M53" s="21">
        <f t="shared" si="2"/>
        <v>0</v>
      </c>
    </row>
    <row r="54" spans="1:13" ht="22.5" customHeight="1" thickBot="1" x14ac:dyDescent="0.4">
      <c r="A54" s="8">
        <v>42</v>
      </c>
      <c r="B54" s="9"/>
      <c r="C54" s="9"/>
      <c r="D54" s="31"/>
      <c r="E54" s="31"/>
      <c r="F54" s="31"/>
      <c r="G54" s="13"/>
      <c r="H54" s="13"/>
      <c r="I54" s="13"/>
      <c r="J54" s="13"/>
      <c r="K54" s="13"/>
      <c r="L54" s="20">
        <f t="shared" si="3"/>
        <v>0</v>
      </c>
      <c r="M54" s="21">
        <f t="shared" si="2"/>
        <v>0</v>
      </c>
    </row>
    <row r="55" spans="1:13" ht="22.5" customHeight="1" thickBot="1" x14ac:dyDescent="0.4">
      <c r="A55" s="8">
        <v>43</v>
      </c>
      <c r="B55" s="9"/>
      <c r="C55" s="9"/>
      <c r="D55" s="31"/>
      <c r="E55" s="31"/>
      <c r="F55" s="31"/>
      <c r="G55" s="13"/>
      <c r="H55" s="13"/>
      <c r="I55" s="13"/>
      <c r="J55" s="13"/>
      <c r="K55" s="13"/>
      <c r="L55" s="20">
        <f t="shared" si="3"/>
        <v>0</v>
      </c>
      <c r="M55" s="21">
        <f t="shared" si="2"/>
        <v>0</v>
      </c>
    </row>
    <row r="56" spans="1:13" ht="22.5" customHeight="1" thickBot="1" x14ac:dyDescent="0.4">
      <c r="A56" s="8">
        <v>44</v>
      </c>
      <c r="B56" s="9"/>
      <c r="C56" s="9"/>
      <c r="D56" s="31"/>
      <c r="E56" s="31"/>
      <c r="F56" s="31"/>
      <c r="G56" s="13"/>
      <c r="H56" s="13"/>
      <c r="I56" s="13"/>
      <c r="J56" s="13"/>
      <c r="K56" s="13"/>
      <c r="L56" s="20">
        <f t="shared" si="3"/>
        <v>0</v>
      </c>
      <c r="M56" s="21">
        <f t="shared" si="2"/>
        <v>0</v>
      </c>
    </row>
    <row r="57" spans="1:13" ht="22.5" customHeight="1" thickBot="1" x14ac:dyDescent="0.4">
      <c r="A57" s="8">
        <v>45</v>
      </c>
      <c r="B57" s="9"/>
      <c r="C57" s="9"/>
      <c r="D57" s="31"/>
      <c r="E57" s="31"/>
      <c r="F57" s="31"/>
      <c r="G57" s="13"/>
      <c r="H57" s="13"/>
      <c r="I57" s="13"/>
      <c r="J57" s="13"/>
      <c r="K57" s="13"/>
      <c r="L57" s="20">
        <f t="shared" si="3"/>
        <v>0</v>
      </c>
      <c r="M57" s="21">
        <f t="shared" si="2"/>
        <v>0</v>
      </c>
    </row>
    <row r="58" spans="1:13" ht="22.5" customHeight="1" thickBot="1" x14ac:dyDescent="0.4">
      <c r="A58" s="8">
        <v>46</v>
      </c>
      <c r="B58" s="9"/>
      <c r="C58" s="9"/>
      <c r="D58" s="31"/>
      <c r="E58" s="31"/>
      <c r="F58" s="31"/>
      <c r="G58" s="13"/>
      <c r="H58" s="13"/>
      <c r="I58" s="13"/>
      <c r="J58" s="13"/>
      <c r="K58" s="13"/>
      <c r="L58" s="20">
        <f t="shared" si="3"/>
        <v>0</v>
      </c>
      <c r="M58" s="21">
        <f t="shared" si="2"/>
        <v>0</v>
      </c>
    </row>
    <row r="59" spans="1:13" ht="22.5" customHeight="1" thickBot="1" x14ac:dyDescent="0.4">
      <c r="A59" s="8">
        <v>47</v>
      </c>
      <c r="B59" s="9"/>
      <c r="C59" s="9"/>
      <c r="D59" s="31"/>
      <c r="E59" s="31"/>
      <c r="F59" s="31"/>
      <c r="G59" s="13"/>
      <c r="H59" s="13"/>
      <c r="I59" s="13"/>
      <c r="J59" s="13"/>
      <c r="K59" s="13"/>
      <c r="L59" s="20">
        <f t="shared" si="3"/>
        <v>0</v>
      </c>
      <c r="M59" s="21">
        <f t="shared" si="2"/>
        <v>0</v>
      </c>
    </row>
    <row r="60" spans="1:13" ht="22.5" customHeight="1" thickBot="1" x14ac:dyDescent="0.4">
      <c r="A60" s="8">
        <v>48</v>
      </c>
      <c r="B60" s="9"/>
      <c r="C60" s="9"/>
      <c r="D60" s="31"/>
      <c r="E60" s="31"/>
      <c r="F60" s="31"/>
      <c r="G60" s="13"/>
      <c r="H60" s="13"/>
      <c r="I60" s="13"/>
      <c r="J60" s="13"/>
      <c r="K60" s="13"/>
      <c r="L60" s="20">
        <f t="shared" si="3"/>
        <v>0</v>
      </c>
      <c r="M60" s="21">
        <f t="shared" si="2"/>
        <v>0</v>
      </c>
    </row>
    <row r="61" spans="1:13" ht="22.5" customHeight="1" thickBot="1" x14ac:dyDescent="0.4">
      <c r="A61" s="8">
        <v>49</v>
      </c>
      <c r="B61" s="9"/>
      <c r="C61" s="9"/>
      <c r="D61" s="31"/>
      <c r="E61" s="31"/>
      <c r="F61" s="31"/>
      <c r="G61" s="13"/>
      <c r="H61" s="13"/>
      <c r="I61" s="13"/>
      <c r="J61" s="13"/>
      <c r="K61" s="13"/>
      <c r="L61" s="20">
        <f t="shared" si="3"/>
        <v>0</v>
      </c>
      <c r="M61" s="21">
        <f t="shared" si="2"/>
        <v>0</v>
      </c>
    </row>
    <row r="62" spans="1:13" ht="22.5" customHeight="1" thickBot="1" x14ac:dyDescent="0.4">
      <c r="A62" s="8">
        <v>50</v>
      </c>
      <c r="B62" s="9"/>
      <c r="C62" s="9"/>
      <c r="D62" s="31"/>
      <c r="E62" s="31"/>
      <c r="F62" s="31"/>
      <c r="G62" s="13"/>
      <c r="H62" s="13"/>
      <c r="I62" s="13"/>
      <c r="J62" s="13"/>
      <c r="K62" s="13"/>
      <c r="L62" s="20">
        <f t="shared" si="3"/>
        <v>0</v>
      </c>
      <c r="M62" s="21">
        <f t="shared" si="2"/>
        <v>0</v>
      </c>
    </row>
    <row r="63" spans="1:13" ht="22.5" customHeight="1" thickBot="1" x14ac:dyDescent="0.4">
      <c r="A63" s="8">
        <v>51</v>
      </c>
      <c r="B63" s="9"/>
      <c r="C63" s="9"/>
      <c r="D63" s="31"/>
      <c r="E63" s="31"/>
      <c r="F63" s="31"/>
      <c r="G63" s="13"/>
      <c r="H63" s="13"/>
      <c r="I63" s="13"/>
      <c r="J63" s="13"/>
      <c r="K63" s="13"/>
      <c r="L63" s="20">
        <f t="shared" si="3"/>
        <v>0</v>
      </c>
      <c r="M63" s="21">
        <f t="shared" si="2"/>
        <v>0</v>
      </c>
    </row>
    <row r="64" spans="1:13" ht="22.5" customHeight="1" thickBot="1" x14ac:dyDescent="0.4">
      <c r="A64" s="8">
        <v>52</v>
      </c>
      <c r="B64" s="9"/>
      <c r="C64" s="9"/>
      <c r="D64" s="31"/>
      <c r="E64" s="31"/>
      <c r="F64" s="31"/>
      <c r="G64" s="13"/>
      <c r="H64" s="13"/>
      <c r="I64" s="13"/>
      <c r="J64" s="13"/>
      <c r="K64" s="13"/>
      <c r="L64" s="20">
        <f t="shared" si="3"/>
        <v>0</v>
      </c>
      <c r="M64" s="21">
        <f t="shared" si="2"/>
        <v>0</v>
      </c>
    </row>
    <row r="65" spans="1:13" ht="22.5" customHeight="1" thickBot="1" x14ac:dyDescent="0.4">
      <c r="A65" s="8">
        <v>53</v>
      </c>
      <c r="B65" s="12"/>
      <c r="C65" s="9"/>
      <c r="D65" s="31"/>
      <c r="E65" s="31"/>
      <c r="F65" s="31"/>
      <c r="G65" s="13"/>
      <c r="H65" s="13"/>
      <c r="I65" s="13"/>
      <c r="J65" s="13"/>
      <c r="K65" s="13"/>
      <c r="L65" s="20">
        <f t="shared" si="3"/>
        <v>0</v>
      </c>
      <c r="M65" s="21">
        <f t="shared" si="2"/>
        <v>0</v>
      </c>
    </row>
    <row r="66" spans="1:13" ht="22.5" customHeight="1" thickBot="1" x14ac:dyDescent="0.4">
      <c r="A66" s="8">
        <v>54</v>
      </c>
      <c r="B66" s="9"/>
      <c r="C66" s="9"/>
      <c r="D66" s="31"/>
      <c r="E66" s="31"/>
      <c r="F66" s="31"/>
      <c r="G66" s="13"/>
      <c r="H66" s="13"/>
      <c r="I66" s="13"/>
      <c r="J66" s="13"/>
      <c r="K66" s="13"/>
      <c r="L66" s="20">
        <f t="shared" si="3"/>
        <v>0</v>
      </c>
      <c r="M66" s="21">
        <f t="shared" si="2"/>
        <v>0</v>
      </c>
    </row>
    <row r="67" spans="1:13" ht="22.5" customHeight="1" thickBot="1" x14ac:dyDescent="0.4">
      <c r="A67" s="8">
        <v>55</v>
      </c>
      <c r="B67" s="9"/>
      <c r="C67" s="9"/>
      <c r="D67" s="31"/>
      <c r="E67" s="31"/>
      <c r="F67" s="31"/>
      <c r="G67" s="13"/>
      <c r="H67" s="13"/>
      <c r="I67" s="13"/>
      <c r="J67" s="13"/>
      <c r="K67" s="13"/>
      <c r="L67" s="20">
        <f t="shared" si="3"/>
        <v>0</v>
      </c>
      <c r="M67" s="21">
        <f t="shared" si="2"/>
        <v>0</v>
      </c>
    </row>
    <row r="68" spans="1:13" ht="22.5" customHeight="1" thickBot="1" x14ac:dyDescent="0.4">
      <c r="A68" s="8">
        <v>56</v>
      </c>
      <c r="B68" s="9"/>
      <c r="C68" s="9"/>
      <c r="D68" s="31"/>
      <c r="E68" s="31"/>
      <c r="F68" s="31"/>
      <c r="G68" s="13"/>
      <c r="H68" s="13"/>
      <c r="I68" s="13"/>
      <c r="J68" s="13"/>
      <c r="K68" s="13"/>
      <c r="L68" s="20">
        <f t="shared" si="3"/>
        <v>0</v>
      </c>
      <c r="M68" s="21">
        <f t="shared" si="2"/>
        <v>0</v>
      </c>
    </row>
    <row r="69" spans="1:13" ht="22.5" customHeight="1" thickBot="1" x14ac:dyDescent="0.4">
      <c r="A69" s="8">
        <v>57</v>
      </c>
      <c r="B69" s="9"/>
      <c r="C69" s="9"/>
      <c r="D69" s="31"/>
      <c r="E69" s="31"/>
      <c r="F69" s="31"/>
      <c r="G69" s="13"/>
      <c r="H69" s="13"/>
      <c r="I69" s="13"/>
      <c r="J69" s="13"/>
      <c r="K69" s="13"/>
      <c r="L69" s="20">
        <f t="shared" si="3"/>
        <v>0</v>
      </c>
      <c r="M69" s="21">
        <f t="shared" si="2"/>
        <v>0</v>
      </c>
    </row>
    <row r="70" spans="1:13" ht="22.5" customHeight="1" thickBot="1" x14ac:dyDescent="0.4">
      <c r="A70" s="8">
        <v>58</v>
      </c>
      <c r="B70" s="9"/>
      <c r="C70" s="9"/>
      <c r="D70" s="31"/>
      <c r="E70" s="31"/>
      <c r="F70" s="31"/>
      <c r="G70" s="13"/>
      <c r="H70" s="13"/>
      <c r="I70" s="13"/>
      <c r="J70" s="13"/>
      <c r="K70" s="13"/>
      <c r="L70" s="20">
        <f t="shared" si="3"/>
        <v>0</v>
      </c>
      <c r="M70" s="21">
        <f t="shared" si="2"/>
        <v>0</v>
      </c>
    </row>
    <row r="71" spans="1:13" ht="22.5" customHeight="1" thickBot="1" x14ac:dyDescent="0.4">
      <c r="A71" s="8">
        <v>59</v>
      </c>
      <c r="B71" s="9"/>
      <c r="C71" s="9"/>
      <c r="D71" s="31"/>
      <c r="E71" s="31"/>
      <c r="F71" s="31"/>
      <c r="G71" s="13"/>
      <c r="H71" s="13"/>
      <c r="I71" s="13"/>
      <c r="J71" s="13"/>
      <c r="K71" s="13"/>
      <c r="L71" s="20">
        <f t="shared" si="3"/>
        <v>0</v>
      </c>
      <c r="M71" s="21">
        <f t="shared" si="2"/>
        <v>0</v>
      </c>
    </row>
    <row r="72" spans="1:13" ht="22.5" customHeight="1" thickBot="1" x14ac:dyDescent="0.4">
      <c r="A72" s="8">
        <v>60</v>
      </c>
      <c r="B72" s="9"/>
      <c r="C72" s="9"/>
      <c r="D72" s="31"/>
      <c r="E72" s="31"/>
      <c r="F72" s="31"/>
      <c r="G72" s="13"/>
      <c r="H72" s="13"/>
      <c r="I72" s="13"/>
      <c r="J72" s="13"/>
      <c r="K72" s="13"/>
      <c r="L72" s="20">
        <f t="shared" si="3"/>
        <v>0</v>
      </c>
      <c r="M72" s="21">
        <f t="shared" si="2"/>
        <v>0</v>
      </c>
    </row>
    <row r="73" spans="1:13" ht="22.5" customHeight="1" thickBot="1" x14ac:dyDescent="0.4">
      <c r="A73" s="8">
        <v>61</v>
      </c>
      <c r="B73" s="9"/>
      <c r="C73" s="9"/>
      <c r="D73" s="31"/>
      <c r="E73" s="31"/>
      <c r="F73" s="31"/>
      <c r="G73" s="13"/>
      <c r="H73" s="13"/>
      <c r="I73" s="13"/>
      <c r="J73" s="13"/>
      <c r="K73" s="13"/>
      <c r="L73" s="20">
        <f t="shared" si="3"/>
        <v>0</v>
      </c>
      <c r="M73" s="21">
        <f t="shared" si="2"/>
        <v>0</v>
      </c>
    </row>
    <row r="74" spans="1:13" ht="22.5" customHeight="1" thickBot="1" x14ac:dyDescent="0.4">
      <c r="A74" s="8">
        <v>62</v>
      </c>
      <c r="B74" s="9"/>
      <c r="C74" s="9"/>
      <c r="D74" s="31"/>
      <c r="E74" s="31"/>
      <c r="F74" s="31"/>
      <c r="G74" s="13"/>
      <c r="H74" s="13"/>
      <c r="I74" s="13"/>
      <c r="J74" s="13"/>
      <c r="K74" s="13"/>
      <c r="L74" s="20">
        <f t="shared" si="3"/>
        <v>0</v>
      </c>
      <c r="M74" s="21">
        <f t="shared" si="2"/>
        <v>0</v>
      </c>
    </row>
    <row r="75" spans="1:13" ht="22.5" customHeight="1" x14ac:dyDescent="0.35">
      <c r="A75" s="8">
        <v>63</v>
      </c>
      <c r="B75" s="9"/>
      <c r="C75" s="9"/>
      <c r="D75" s="31"/>
      <c r="E75" s="31"/>
      <c r="F75" s="31"/>
      <c r="G75" s="13"/>
      <c r="H75" s="13"/>
      <c r="I75" s="13"/>
      <c r="J75" s="13"/>
      <c r="K75" s="13"/>
      <c r="L75" s="20">
        <f t="shared" si="3"/>
        <v>0</v>
      </c>
      <c r="M75" s="21">
        <f t="shared" si="2"/>
        <v>0</v>
      </c>
    </row>
    <row r="76" spans="1:13" ht="46.9" customHeight="1" thickBot="1" x14ac:dyDescent="0.4">
      <c r="C76" s="10"/>
      <c r="D76" s="10"/>
      <c r="F76" s="3"/>
      <c r="G76" s="3"/>
      <c r="H76" s="3"/>
      <c r="I76" s="3"/>
      <c r="J76" s="3"/>
      <c r="K76" s="10"/>
    </row>
    <row r="77" spans="1:13" x14ac:dyDescent="0.35">
      <c r="C77" s="74" t="s">
        <v>13</v>
      </c>
      <c r="D77" s="74"/>
      <c r="F77" s="3"/>
      <c r="G77" s="3"/>
      <c r="H77" s="3"/>
      <c r="I77" s="3"/>
      <c r="J77" s="3"/>
      <c r="K77" s="57"/>
    </row>
    <row r="78" spans="1:13" x14ac:dyDescent="0.35">
      <c r="F78" s="3"/>
      <c r="G78" s="3"/>
      <c r="H78" s="3"/>
      <c r="I78" s="3"/>
      <c r="J78" s="3"/>
    </row>
    <row r="79" spans="1:13" x14ac:dyDescent="0.35">
      <c r="F79" s="3"/>
      <c r="G79" s="3"/>
      <c r="H79" s="3"/>
      <c r="I79" s="3"/>
      <c r="J79" s="11"/>
    </row>
    <row r="83" spans="2:10" x14ac:dyDescent="0.35">
      <c r="B83" s="3"/>
      <c r="C83" s="3"/>
      <c r="D83" s="3"/>
      <c r="E83" s="3"/>
      <c r="F83" s="3"/>
      <c r="G83" s="3"/>
      <c r="H83" s="3"/>
      <c r="I83" s="3"/>
      <c r="J83" s="3"/>
    </row>
  </sheetData>
  <mergeCells count="19">
    <mergeCell ref="C1:K1"/>
    <mergeCell ref="C2:K2"/>
    <mergeCell ref="C3:D3"/>
    <mergeCell ref="C4:D4"/>
    <mergeCell ref="E4:K4"/>
    <mergeCell ref="L10:L11"/>
    <mergeCell ref="M10:M11"/>
    <mergeCell ref="D13:M13"/>
    <mergeCell ref="C5:D5"/>
    <mergeCell ref="E5:K5"/>
    <mergeCell ref="C6:D6"/>
    <mergeCell ref="E6:K6"/>
    <mergeCell ref="C7:D7"/>
    <mergeCell ref="E7:K7"/>
    <mergeCell ref="C77:D77"/>
    <mergeCell ref="C8:D8"/>
    <mergeCell ref="E8:K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2" max="15" man="1"/>
    <brk id="75" max="15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88" t="s">
        <v>0</v>
      </c>
      <c r="D1" s="88"/>
      <c r="E1" s="88"/>
      <c r="F1" s="88"/>
      <c r="G1" s="88"/>
      <c r="H1" s="88"/>
    </row>
    <row r="2" spans="1:9" ht="31.5" customHeight="1" x14ac:dyDescent="0.35">
      <c r="A2" s="5"/>
      <c r="B2" s="6"/>
      <c r="C2" s="71" t="s">
        <v>15</v>
      </c>
      <c r="D2" s="71"/>
      <c r="E2" s="71"/>
      <c r="F2" s="71"/>
      <c r="G2" s="71"/>
      <c r="H2" s="71"/>
    </row>
    <row r="3" spans="1:9" ht="31.5" customHeight="1" x14ac:dyDescent="0.35">
      <c r="A3" s="5"/>
      <c r="B3" s="6"/>
      <c r="C3" s="35" t="s">
        <v>17</v>
      </c>
      <c r="D3" s="72" t="s">
        <v>26</v>
      </c>
      <c r="E3" s="72"/>
      <c r="F3" s="72"/>
      <c r="G3" s="72"/>
      <c r="H3" s="72"/>
    </row>
    <row r="4" spans="1:9" ht="24" customHeight="1" x14ac:dyDescent="0.35">
      <c r="A4" s="1"/>
      <c r="B4" s="1"/>
      <c r="C4" s="35" t="s">
        <v>4</v>
      </c>
      <c r="D4" s="72" t="s">
        <v>57</v>
      </c>
      <c r="E4" s="72"/>
      <c r="F4" s="72"/>
      <c r="G4" s="72"/>
      <c r="H4" s="72"/>
    </row>
    <row r="5" spans="1:9" ht="24" customHeight="1" x14ac:dyDescent="0.35">
      <c r="A5" s="1"/>
      <c r="B5" s="1"/>
      <c r="C5" s="35" t="s">
        <v>6</v>
      </c>
      <c r="D5" s="72"/>
      <c r="E5" s="72"/>
      <c r="F5" s="72"/>
      <c r="G5" s="72"/>
      <c r="H5" s="72"/>
    </row>
    <row r="6" spans="1:9" ht="24" customHeight="1" x14ac:dyDescent="0.35">
      <c r="A6" s="1"/>
      <c r="B6" s="1"/>
      <c r="C6" s="35" t="s">
        <v>7</v>
      </c>
      <c r="D6" s="72"/>
      <c r="E6" s="72"/>
      <c r="F6" s="72"/>
      <c r="G6" s="72"/>
      <c r="H6" s="72"/>
    </row>
    <row r="7" spans="1:9" ht="24" customHeight="1" x14ac:dyDescent="0.35">
      <c r="A7" s="1"/>
      <c r="B7" s="1"/>
      <c r="C7" s="35" t="s">
        <v>5</v>
      </c>
      <c r="D7" s="66"/>
      <c r="E7" s="66"/>
      <c r="F7" s="66"/>
      <c r="G7" s="66"/>
      <c r="H7" s="66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92" t="s">
        <v>1</v>
      </c>
      <c r="B9" s="92" t="s">
        <v>3</v>
      </c>
      <c r="C9" s="92" t="s">
        <v>56</v>
      </c>
      <c r="D9" s="99" t="str">
        <f>April!E5</f>
        <v>May-June 2024</v>
      </c>
      <c r="E9" s="99" t="e">
        <f>#REF!</f>
        <v>#REF!</v>
      </c>
      <c r="F9" s="99" t="str">
        <f>'May_June '!E5</f>
        <v>May-June 2024</v>
      </c>
      <c r="G9" s="95" t="s">
        <v>8</v>
      </c>
      <c r="H9" s="97" t="s">
        <v>10</v>
      </c>
      <c r="I9" s="90" t="s">
        <v>18</v>
      </c>
    </row>
    <row r="10" spans="1:9" ht="27.75" customHeight="1" x14ac:dyDescent="0.35">
      <c r="A10" s="93"/>
      <c r="B10" s="93"/>
      <c r="C10" s="93"/>
      <c r="D10" s="96"/>
      <c r="E10" s="96"/>
      <c r="F10" s="96"/>
      <c r="G10" s="96"/>
      <c r="H10" s="98"/>
      <c r="I10" s="91"/>
    </row>
    <row r="11" spans="1:9" ht="27.75" customHeight="1" thickBot="1" x14ac:dyDescent="0.4">
      <c r="A11" s="94"/>
      <c r="B11" s="94"/>
      <c r="C11" s="38" t="s">
        <v>9</v>
      </c>
      <c r="D11" s="39">
        <f>April!H12</f>
        <v>3</v>
      </c>
      <c r="E11" s="39" t="e">
        <f>#REF!</f>
        <v>#REF!</v>
      </c>
      <c r="F11" s="39">
        <f>'May_June '!L12</f>
        <v>15</v>
      </c>
      <c r="G11" s="40" t="e">
        <f t="shared" ref="G11:G54" si="0">SUM(D11:F11)</f>
        <v>#REF!</v>
      </c>
      <c r="H11" s="41" t="e">
        <f>(G11/$G$11)*100</f>
        <v>#REF!</v>
      </c>
      <c r="I11" s="91"/>
    </row>
    <row r="12" spans="1:9" ht="22.5" customHeight="1" thickBot="1" x14ac:dyDescent="0.4">
      <c r="A12" s="8">
        <v>1</v>
      </c>
      <c r="B12" s="44" t="s">
        <v>69</v>
      </c>
      <c r="C12" s="42" t="s">
        <v>27</v>
      </c>
      <c r="D12" s="13">
        <f>April!H14</f>
        <v>3</v>
      </c>
      <c r="E12" s="13" t="e">
        <f>#REF!</f>
        <v>#REF!</v>
      </c>
      <c r="F12" s="13">
        <f>'May_June '!L14</f>
        <v>15</v>
      </c>
      <c r="G12" s="14" t="e">
        <f t="shared" si="0"/>
        <v>#REF!</v>
      </c>
      <c r="H12" s="28" t="e">
        <f t="shared" ref="H12:H74" si="1">(G12/$G$11)*100</f>
        <v>#REF!</v>
      </c>
      <c r="I12" s="29" t="e">
        <f>IF(AND(H12&gt;=75),"Eligible","Not Eligible")</f>
        <v>#REF!</v>
      </c>
    </row>
    <row r="13" spans="1:9" ht="22.5" customHeight="1" thickBot="1" x14ac:dyDescent="0.4">
      <c r="A13" s="8">
        <v>2</v>
      </c>
      <c r="B13" s="45" t="s">
        <v>70</v>
      </c>
      <c r="C13" s="43" t="s">
        <v>28</v>
      </c>
      <c r="D13" s="13">
        <f>April!H15</f>
        <v>3</v>
      </c>
      <c r="E13" s="13" t="e">
        <f>#REF!</f>
        <v>#REF!</v>
      </c>
      <c r="F13" s="13">
        <f>'May_June '!L15</f>
        <v>15</v>
      </c>
      <c r="G13" s="14" t="e">
        <f t="shared" si="0"/>
        <v>#REF!</v>
      </c>
      <c r="H13" s="28" t="e">
        <f t="shared" si="1"/>
        <v>#REF!</v>
      </c>
      <c r="I13" s="29" t="e">
        <f>IF(AND(H13&gt;=75),"Eligible","Not Eligible")</f>
        <v>#REF!</v>
      </c>
    </row>
    <row r="14" spans="1:9" ht="22.5" customHeight="1" thickBot="1" x14ac:dyDescent="0.4">
      <c r="A14" s="8">
        <v>3</v>
      </c>
      <c r="B14" s="45" t="s">
        <v>71</v>
      </c>
      <c r="C14" s="43" t="s">
        <v>29</v>
      </c>
      <c r="D14" s="13">
        <f>April!H16</f>
        <v>3</v>
      </c>
      <c r="E14" s="13" t="e">
        <f>#REF!</f>
        <v>#REF!</v>
      </c>
      <c r="F14" s="13">
        <f>'May_June '!L16</f>
        <v>15</v>
      </c>
      <c r="G14" s="14" t="e">
        <f t="shared" si="0"/>
        <v>#REF!</v>
      </c>
      <c r="H14" s="28" t="e">
        <f t="shared" si="1"/>
        <v>#REF!</v>
      </c>
      <c r="I14" s="29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45" t="s">
        <v>72</v>
      </c>
      <c r="C15" s="43" t="s">
        <v>30</v>
      </c>
      <c r="D15" s="13">
        <f>April!H17</f>
        <v>3</v>
      </c>
      <c r="E15" s="13" t="e">
        <f>#REF!</f>
        <v>#REF!</v>
      </c>
      <c r="F15" s="13">
        <f>'May_June '!L17</f>
        <v>15</v>
      </c>
      <c r="G15" s="14" t="e">
        <f t="shared" si="0"/>
        <v>#REF!</v>
      </c>
      <c r="H15" s="28" t="e">
        <f t="shared" si="1"/>
        <v>#REF!</v>
      </c>
      <c r="I15" s="29" t="e">
        <f t="shared" si="2"/>
        <v>#REF!</v>
      </c>
    </row>
    <row r="16" spans="1:9" ht="22.5" customHeight="1" thickBot="1" x14ac:dyDescent="0.4">
      <c r="A16" s="8">
        <v>5</v>
      </c>
      <c r="B16" s="45" t="s">
        <v>73</v>
      </c>
      <c r="C16" s="43" t="s">
        <v>31</v>
      </c>
      <c r="D16" s="13">
        <f>April!H18</f>
        <v>3</v>
      </c>
      <c r="E16" s="13" t="e">
        <f>#REF!</f>
        <v>#REF!</v>
      </c>
      <c r="F16" s="13">
        <f>'May_June '!L18</f>
        <v>9</v>
      </c>
      <c r="G16" s="14" t="e">
        <f t="shared" si="0"/>
        <v>#REF!</v>
      </c>
      <c r="H16" s="28" t="e">
        <f t="shared" si="1"/>
        <v>#REF!</v>
      </c>
      <c r="I16" s="29" t="e">
        <f t="shared" si="2"/>
        <v>#REF!</v>
      </c>
    </row>
    <row r="17" spans="1:9" ht="22.5" customHeight="1" thickBot="1" x14ac:dyDescent="0.4">
      <c r="A17" s="8">
        <v>6</v>
      </c>
      <c r="B17" s="45" t="s">
        <v>74</v>
      </c>
      <c r="C17" s="43" t="s">
        <v>32</v>
      </c>
      <c r="D17" s="13">
        <f>April!H19</f>
        <v>3</v>
      </c>
      <c r="E17" s="13" t="e">
        <f>#REF!</f>
        <v>#REF!</v>
      </c>
      <c r="F17" s="13">
        <f>'May_June '!L19</f>
        <v>15</v>
      </c>
      <c r="G17" s="14" t="e">
        <f t="shared" si="0"/>
        <v>#REF!</v>
      </c>
      <c r="H17" s="28" t="e">
        <f t="shared" si="1"/>
        <v>#REF!</v>
      </c>
      <c r="I17" s="29" t="e">
        <f t="shared" si="2"/>
        <v>#REF!</v>
      </c>
    </row>
    <row r="18" spans="1:9" ht="22.5" customHeight="1" thickBot="1" x14ac:dyDescent="0.4">
      <c r="A18" s="8">
        <v>7</v>
      </c>
      <c r="B18" s="45" t="s">
        <v>75</v>
      </c>
      <c r="C18" s="43" t="s">
        <v>33</v>
      </c>
      <c r="D18" s="13">
        <f>April!H20</f>
        <v>3</v>
      </c>
      <c r="E18" s="13" t="e">
        <f>#REF!</f>
        <v>#REF!</v>
      </c>
      <c r="F18" s="13">
        <f>'May_June '!L20</f>
        <v>12</v>
      </c>
      <c r="G18" s="14" t="e">
        <f t="shared" si="0"/>
        <v>#REF!</v>
      </c>
      <c r="H18" s="28" t="e">
        <f t="shared" si="1"/>
        <v>#REF!</v>
      </c>
      <c r="I18" s="29" t="e">
        <f t="shared" si="2"/>
        <v>#REF!</v>
      </c>
    </row>
    <row r="19" spans="1:9" ht="22.5" customHeight="1" thickBot="1" x14ac:dyDescent="0.4">
      <c r="A19" s="8">
        <v>8</v>
      </c>
      <c r="B19" s="45" t="s">
        <v>76</v>
      </c>
      <c r="C19" s="43" t="s">
        <v>35</v>
      </c>
      <c r="D19" s="13">
        <f>April!H21</f>
        <v>3</v>
      </c>
      <c r="E19" s="13" t="e">
        <f>#REF!</f>
        <v>#REF!</v>
      </c>
      <c r="F19" s="13">
        <f>'May_June '!L21</f>
        <v>15</v>
      </c>
      <c r="G19" s="14" t="e">
        <f t="shared" si="0"/>
        <v>#REF!</v>
      </c>
      <c r="H19" s="28" t="e">
        <f t="shared" si="1"/>
        <v>#REF!</v>
      </c>
      <c r="I19" s="29" t="e">
        <f t="shared" si="2"/>
        <v>#REF!</v>
      </c>
    </row>
    <row r="20" spans="1:9" ht="22.5" customHeight="1" thickBot="1" x14ac:dyDescent="0.4">
      <c r="A20" s="8">
        <v>9</v>
      </c>
      <c r="B20" s="45" t="s">
        <v>22</v>
      </c>
      <c r="C20" s="43" t="s">
        <v>36</v>
      </c>
      <c r="D20" s="13">
        <f>April!H22</f>
        <v>3</v>
      </c>
      <c r="E20" s="13" t="e">
        <f>#REF!</f>
        <v>#REF!</v>
      </c>
      <c r="F20" s="13">
        <f>'May_June '!L22</f>
        <v>15</v>
      </c>
      <c r="G20" s="14" t="e">
        <f t="shared" si="0"/>
        <v>#REF!</v>
      </c>
      <c r="H20" s="28" t="e">
        <f t="shared" si="1"/>
        <v>#REF!</v>
      </c>
      <c r="I20" s="29" t="e">
        <f t="shared" si="2"/>
        <v>#REF!</v>
      </c>
    </row>
    <row r="21" spans="1:9" ht="22.5" customHeight="1" thickBot="1" x14ac:dyDescent="0.4">
      <c r="A21" s="8">
        <v>10</v>
      </c>
      <c r="B21" s="45" t="s">
        <v>77</v>
      </c>
      <c r="C21" s="43" t="s">
        <v>37</v>
      </c>
      <c r="D21" s="13">
        <f>April!H23</f>
        <v>3</v>
      </c>
      <c r="E21" s="13" t="e">
        <f>#REF!</f>
        <v>#REF!</v>
      </c>
      <c r="F21" s="13">
        <f>'May_June '!L23</f>
        <v>15</v>
      </c>
      <c r="G21" s="14" t="e">
        <f t="shared" si="0"/>
        <v>#REF!</v>
      </c>
      <c r="H21" s="28" t="e">
        <f t="shared" si="1"/>
        <v>#REF!</v>
      </c>
      <c r="I21" s="29" t="e">
        <f t="shared" si="2"/>
        <v>#REF!</v>
      </c>
    </row>
    <row r="22" spans="1:9" ht="22.5" customHeight="1" thickBot="1" x14ac:dyDescent="0.4">
      <c r="A22" s="8">
        <v>11</v>
      </c>
      <c r="B22" s="45" t="s">
        <v>78</v>
      </c>
      <c r="C22" s="43" t="s">
        <v>58</v>
      </c>
      <c r="D22" s="13">
        <f>April!H24</f>
        <v>3</v>
      </c>
      <c r="E22" s="13" t="e">
        <f>#REF!</f>
        <v>#REF!</v>
      </c>
      <c r="F22" s="13">
        <f>'May_June '!L24</f>
        <v>9</v>
      </c>
      <c r="G22" s="14" t="e">
        <f t="shared" si="0"/>
        <v>#REF!</v>
      </c>
      <c r="H22" s="28" t="e">
        <f t="shared" si="1"/>
        <v>#REF!</v>
      </c>
      <c r="I22" s="29" t="e">
        <f t="shared" si="2"/>
        <v>#REF!</v>
      </c>
    </row>
    <row r="23" spans="1:9" ht="22.5" customHeight="1" thickBot="1" x14ac:dyDescent="0.4">
      <c r="A23" s="8">
        <v>12</v>
      </c>
      <c r="B23" s="45" t="s">
        <v>79</v>
      </c>
      <c r="C23" s="43" t="s">
        <v>38</v>
      </c>
      <c r="D23" s="13">
        <f>April!H25</f>
        <v>0</v>
      </c>
      <c r="E23" s="13" t="e">
        <f>#REF!</f>
        <v>#REF!</v>
      </c>
      <c r="F23" s="13">
        <f>'May_June '!L25</f>
        <v>12</v>
      </c>
      <c r="G23" s="14" t="e">
        <f t="shared" si="0"/>
        <v>#REF!</v>
      </c>
      <c r="H23" s="28" t="e">
        <f t="shared" si="1"/>
        <v>#REF!</v>
      </c>
      <c r="I23" s="29" t="e">
        <f t="shared" si="2"/>
        <v>#REF!</v>
      </c>
    </row>
    <row r="24" spans="1:9" ht="22.5" customHeight="1" thickBot="1" x14ac:dyDescent="0.4">
      <c r="A24" s="8">
        <v>13</v>
      </c>
      <c r="B24" s="45" t="s">
        <v>34</v>
      </c>
      <c r="C24" s="43" t="s">
        <v>39</v>
      </c>
      <c r="D24" s="13">
        <f>April!H26</f>
        <v>3</v>
      </c>
      <c r="E24" s="13" t="e">
        <f>#REF!</f>
        <v>#REF!</v>
      </c>
      <c r="F24" s="13" t="e">
        <f>'May_June '!#REF!</f>
        <v>#REF!</v>
      </c>
      <c r="G24" s="14" t="e">
        <f t="shared" si="0"/>
        <v>#REF!</v>
      </c>
      <c r="H24" s="28" t="e">
        <f t="shared" si="1"/>
        <v>#REF!</v>
      </c>
      <c r="I24" s="29" t="e">
        <f t="shared" si="2"/>
        <v>#REF!</v>
      </c>
    </row>
    <row r="25" spans="1:9" ht="22.5" customHeight="1" thickBot="1" x14ac:dyDescent="0.4">
      <c r="A25" s="8">
        <v>14</v>
      </c>
      <c r="B25" s="45" t="s">
        <v>80</v>
      </c>
      <c r="C25" s="43" t="s">
        <v>40</v>
      </c>
      <c r="D25" s="13">
        <f>April!H27</f>
        <v>0</v>
      </c>
      <c r="E25" s="13" t="e">
        <f>#REF!</f>
        <v>#REF!</v>
      </c>
      <c r="F25" s="13">
        <f>'May_June '!L26</f>
        <v>15</v>
      </c>
      <c r="G25" s="14" t="e">
        <f t="shared" si="0"/>
        <v>#REF!</v>
      </c>
      <c r="H25" s="28" t="e">
        <f t="shared" si="1"/>
        <v>#REF!</v>
      </c>
      <c r="I25" s="29" t="e">
        <f t="shared" si="2"/>
        <v>#REF!</v>
      </c>
    </row>
    <row r="26" spans="1:9" ht="22.5" customHeight="1" thickBot="1" x14ac:dyDescent="0.4">
      <c r="A26" s="8">
        <v>15</v>
      </c>
      <c r="B26" s="45" t="s">
        <v>81</v>
      </c>
      <c r="C26" s="43" t="s">
        <v>41</v>
      </c>
      <c r="D26" s="13">
        <f>April!H28</f>
        <v>3</v>
      </c>
      <c r="E26" s="13" t="e">
        <f>#REF!</f>
        <v>#REF!</v>
      </c>
      <c r="F26" s="13">
        <f>'May_June '!L27</f>
        <v>12</v>
      </c>
      <c r="G26" s="14" t="e">
        <f t="shared" si="0"/>
        <v>#REF!</v>
      </c>
      <c r="H26" s="28" t="e">
        <f t="shared" si="1"/>
        <v>#REF!</v>
      </c>
      <c r="I26" s="29" t="e">
        <f t="shared" si="2"/>
        <v>#REF!</v>
      </c>
    </row>
    <row r="27" spans="1:9" ht="22.5" customHeight="1" thickBot="1" x14ac:dyDescent="0.4">
      <c r="A27" s="8">
        <v>16</v>
      </c>
      <c r="B27" s="45" t="s">
        <v>82</v>
      </c>
      <c r="C27" s="43" t="s">
        <v>42</v>
      </c>
      <c r="D27" s="13">
        <f>April!H29</f>
        <v>3</v>
      </c>
      <c r="E27" s="13" t="e">
        <f>#REF!</f>
        <v>#REF!</v>
      </c>
      <c r="F27" s="13">
        <f>'May_June '!L28</f>
        <v>12</v>
      </c>
      <c r="G27" s="14" t="e">
        <f t="shared" si="0"/>
        <v>#REF!</v>
      </c>
      <c r="H27" s="28" t="e">
        <f t="shared" si="1"/>
        <v>#REF!</v>
      </c>
      <c r="I27" s="29" t="e">
        <f t="shared" si="2"/>
        <v>#REF!</v>
      </c>
    </row>
    <row r="28" spans="1:9" ht="22.5" customHeight="1" thickBot="1" x14ac:dyDescent="0.4">
      <c r="A28" s="8">
        <v>17</v>
      </c>
      <c r="B28" s="45" t="s">
        <v>83</v>
      </c>
      <c r="C28" s="43" t="s">
        <v>43</v>
      </c>
      <c r="D28" s="13">
        <f>April!H30</f>
        <v>3</v>
      </c>
      <c r="E28" s="13" t="e">
        <f>#REF!</f>
        <v>#REF!</v>
      </c>
      <c r="F28" s="13">
        <f>'May_June '!L29</f>
        <v>12</v>
      </c>
      <c r="G28" s="14" t="e">
        <f t="shared" si="0"/>
        <v>#REF!</v>
      </c>
      <c r="H28" s="28" t="e">
        <f t="shared" si="1"/>
        <v>#REF!</v>
      </c>
      <c r="I28" s="29" t="e">
        <f t="shared" si="2"/>
        <v>#REF!</v>
      </c>
    </row>
    <row r="29" spans="1:9" ht="16" thickBot="1" x14ac:dyDescent="0.4">
      <c r="A29" s="8">
        <v>18</v>
      </c>
      <c r="B29" s="45" t="s">
        <v>84</v>
      </c>
      <c r="C29" s="43" t="s">
        <v>59</v>
      </c>
      <c r="D29" s="13" t="e">
        <f>April!#REF!</f>
        <v>#REF!</v>
      </c>
      <c r="E29" s="13" t="e">
        <f>#REF!</f>
        <v>#REF!</v>
      </c>
      <c r="F29" s="13">
        <f>'May_June '!L30</f>
        <v>15</v>
      </c>
      <c r="G29" s="14" t="e">
        <f t="shared" si="0"/>
        <v>#REF!</v>
      </c>
      <c r="H29" s="28" t="e">
        <f t="shared" si="1"/>
        <v>#REF!</v>
      </c>
      <c r="I29" s="29" t="e">
        <f t="shared" si="2"/>
        <v>#REF!</v>
      </c>
    </row>
    <row r="30" spans="1:9" ht="22.5" customHeight="1" thickBot="1" x14ac:dyDescent="0.4">
      <c r="A30" s="8">
        <v>19</v>
      </c>
      <c r="B30" s="45" t="s">
        <v>85</v>
      </c>
      <c r="C30" s="43" t="s">
        <v>44</v>
      </c>
      <c r="D30" s="13">
        <f>April!H31</f>
        <v>3</v>
      </c>
      <c r="E30" s="13" t="e">
        <f>#REF!</f>
        <v>#REF!</v>
      </c>
      <c r="F30" s="13">
        <f>'May_June '!L31</f>
        <v>12</v>
      </c>
      <c r="G30" s="14" t="e">
        <f t="shared" si="0"/>
        <v>#REF!</v>
      </c>
      <c r="H30" s="28" t="e">
        <f t="shared" si="1"/>
        <v>#REF!</v>
      </c>
      <c r="I30" s="29" t="e">
        <f t="shared" si="2"/>
        <v>#REF!</v>
      </c>
    </row>
    <row r="31" spans="1:9" ht="22.5" customHeight="1" thickBot="1" x14ac:dyDescent="0.4">
      <c r="A31" s="8">
        <v>20</v>
      </c>
      <c r="B31" s="45" t="s">
        <v>86</v>
      </c>
      <c r="C31" s="43" t="s">
        <v>45</v>
      </c>
      <c r="D31" s="13">
        <f>April!H33</f>
        <v>0</v>
      </c>
      <c r="E31" s="13" t="e">
        <f>#REF!</f>
        <v>#REF!</v>
      </c>
      <c r="F31" s="13">
        <f>'May_June '!L32</f>
        <v>12</v>
      </c>
      <c r="G31" s="14" t="e">
        <f t="shared" si="0"/>
        <v>#REF!</v>
      </c>
      <c r="H31" s="28" t="e">
        <f t="shared" si="1"/>
        <v>#REF!</v>
      </c>
      <c r="I31" s="29" t="e">
        <f t="shared" si="2"/>
        <v>#REF!</v>
      </c>
    </row>
    <row r="32" spans="1:9" ht="22.5" customHeight="1" thickBot="1" x14ac:dyDescent="0.4">
      <c r="A32" s="8">
        <v>21</v>
      </c>
      <c r="B32" s="45" t="s">
        <v>87</v>
      </c>
      <c r="C32" s="43" t="s">
        <v>60</v>
      </c>
      <c r="D32" s="13">
        <f>April!H34</f>
        <v>3</v>
      </c>
      <c r="E32" s="13" t="e">
        <f>#REF!</f>
        <v>#REF!</v>
      </c>
      <c r="F32" s="13">
        <f>'May_June '!L33</f>
        <v>12</v>
      </c>
      <c r="G32" s="14" t="e">
        <f t="shared" si="0"/>
        <v>#REF!</v>
      </c>
      <c r="H32" s="28" t="e">
        <f t="shared" si="1"/>
        <v>#REF!</v>
      </c>
      <c r="I32" s="29" t="e">
        <f t="shared" si="2"/>
        <v>#REF!</v>
      </c>
    </row>
    <row r="33" spans="1:9" ht="22.5" customHeight="1" thickBot="1" x14ac:dyDescent="0.4">
      <c r="A33" s="8">
        <v>22</v>
      </c>
      <c r="B33" s="45" t="s">
        <v>88</v>
      </c>
      <c r="C33" s="43" t="s">
        <v>46</v>
      </c>
      <c r="D33" s="13">
        <f>April!H35</f>
        <v>3</v>
      </c>
      <c r="E33" s="13" t="e">
        <f>#REF!</f>
        <v>#REF!</v>
      </c>
      <c r="F33" s="13">
        <f>'May_June '!L34</f>
        <v>15</v>
      </c>
      <c r="G33" s="14" t="e">
        <f t="shared" si="0"/>
        <v>#REF!</v>
      </c>
      <c r="H33" s="28" t="e">
        <f t="shared" si="1"/>
        <v>#REF!</v>
      </c>
      <c r="I33" s="29" t="e">
        <f t="shared" si="2"/>
        <v>#REF!</v>
      </c>
    </row>
    <row r="34" spans="1:9" ht="22.5" customHeight="1" thickBot="1" x14ac:dyDescent="0.4">
      <c r="A34" s="8">
        <v>23</v>
      </c>
      <c r="B34" s="45" t="s">
        <v>89</v>
      </c>
      <c r="C34" s="43" t="s">
        <v>47</v>
      </c>
      <c r="D34" s="13">
        <f>April!H36</f>
        <v>3</v>
      </c>
      <c r="E34" s="13" t="e">
        <f>#REF!</f>
        <v>#REF!</v>
      </c>
      <c r="F34" s="13">
        <f>'May_June '!L35</f>
        <v>15</v>
      </c>
      <c r="G34" s="14" t="e">
        <f t="shared" si="0"/>
        <v>#REF!</v>
      </c>
      <c r="H34" s="28" t="e">
        <f t="shared" si="1"/>
        <v>#REF!</v>
      </c>
      <c r="I34" s="29" t="e">
        <f t="shared" si="2"/>
        <v>#REF!</v>
      </c>
    </row>
    <row r="35" spans="1:9" ht="22.5" customHeight="1" thickBot="1" x14ac:dyDescent="0.4">
      <c r="A35" s="8">
        <v>24</v>
      </c>
      <c r="B35" s="45" t="s">
        <v>90</v>
      </c>
      <c r="C35" s="43" t="s">
        <v>48</v>
      </c>
      <c r="D35" s="13">
        <f>April!H37</f>
        <v>3</v>
      </c>
      <c r="E35" s="13" t="e">
        <f>#REF!</f>
        <v>#REF!</v>
      </c>
      <c r="F35" s="13">
        <f>'May_June '!L36</f>
        <v>12</v>
      </c>
      <c r="G35" s="14" t="e">
        <f t="shared" si="0"/>
        <v>#REF!</v>
      </c>
      <c r="H35" s="28" t="e">
        <f t="shared" si="1"/>
        <v>#REF!</v>
      </c>
      <c r="I35" s="29" t="e">
        <f t="shared" si="2"/>
        <v>#REF!</v>
      </c>
    </row>
    <row r="36" spans="1:9" ht="22.5" customHeight="1" thickBot="1" x14ac:dyDescent="0.4">
      <c r="A36" s="8">
        <v>25</v>
      </c>
      <c r="B36" s="45" t="s">
        <v>91</v>
      </c>
      <c r="C36" s="43" t="s">
        <v>49</v>
      </c>
      <c r="D36" s="13">
        <f>April!H38</f>
        <v>3</v>
      </c>
      <c r="E36" s="13" t="e">
        <f>#REF!</f>
        <v>#REF!</v>
      </c>
      <c r="F36" s="13">
        <f>'May_June '!L37</f>
        <v>15</v>
      </c>
      <c r="G36" s="14" t="e">
        <f t="shared" si="0"/>
        <v>#REF!</v>
      </c>
      <c r="H36" s="28" t="e">
        <f t="shared" si="1"/>
        <v>#REF!</v>
      </c>
      <c r="I36" s="29" t="e">
        <f t="shared" si="2"/>
        <v>#REF!</v>
      </c>
    </row>
    <row r="37" spans="1:9" ht="22.5" customHeight="1" thickBot="1" x14ac:dyDescent="0.4">
      <c r="A37" s="8">
        <v>26</v>
      </c>
      <c r="B37" s="45" t="s">
        <v>103</v>
      </c>
      <c r="C37" s="43" t="s">
        <v>104</v>
      </c>
      <c r="D37" s="13">
        <f>April!H39</f>
        <v>3</v>
      </c>
      <c r="E37" s="13" t="e">
        <f>#REF!</f>
        <v>#REF!</v>
      </c>
      <c r="F37" s="13">
        <f>'May_June '!L38</f>
        <v>12</v>
      </c>
      <c r="G37" s="14" t="e">
        <f t="shared" si="0"/>
        <v>#REF!</v>
      </c>
      <c r="H37" s="28" t="e">
        <f t="shared" si="1"/>
        <v>#REF!</v>
      </c>
      <c r="I37" s="29" t="e">
        <f t="shared" si="2"/>
        <v>#REF!</v>
      </c>
    </row>
    <row r="38" spans="1:9" ht="22.5" customHeight="1" thickBot="1" x14ac:dyDescent="0.4">
      <c r="A38" s="8">
        <v>27</v>
      </c>
      <c r="B38" s="45" t="s">
        <v>92</v>
      </c>
      <c r="C38" s="43" t="s">
        <v>50</v>
      </c>
      <c r="D38" s="13">
        <f>April!H40</f>
        <v>3</v>
      </c>
      <c r="E38" s="13" t="e">
        <f>#REF!</f>
        <v>#REF!</v>
      </c>
      <c r="F38" s="13">
        <f>'May_June '!L39</f>
        <v>15</v>
      </c>
      <c r="G38" s="14" t="e">
        <f t="shared" si="0"/>
        <v>#REF!</v>
      </c>
      <c r="H38" s="28" t="e">
        <f t="shared" si="1"/>
        <v>#REF!</v>
      </c>
      <c r="I38" s="29" t="e">
        <f t="shared" si="2"/>
        <v>#REF!</v>
      </c>
    </row>
    <row r="39" spans="1:9" ht="22.5" customHeight="1" thickBot="1" x14ac:dyDescent="0.4">
      <c r="A39" s="8">
        <v>28</v>
      </c>
      <c r="B39" s="45" t="s">
        <v>93</v>
      </c>
      <c r="C39" s="43" t="s">
        <v>61</v>
      </c>
      <c r="D39" s="13">
        <f>April!H41</f>
        <v>3</v>
      </c>
      <c r="E39" s="13" t="e">
        <f>#REF!</f>
        <v>#REF!</v>
      </c>
      <c r="F39" s="13">
        <f>'May_June '!L40</f>
        <v>12</v>
      </c>
      <c r="G39" s="14" t="e">
        <f t="shared" si="0"/>
        <v>#REF!</v>
      </c>
      <c r="H39" s="28" t="e">
        <f t="shared" si="1"/>
        <v>#REF!</v>
      </c>
      <c r="I39" s="29" t="e">
        <f t="shared" si="2"/>
        <v>#REF!</v>
      </c>
    </row>
    <row r="40" spans="1:9" ht="22.5" customHeight="1" thickBot="1" x14ac:dyDescent="0.4">
      <c r="A40" s="8">
        <v>29</v>
      </c>
      <c r="B40" s="45" t="s">
        <v>94</v>
      </c>
      <c r="C40" s="43" t="s">
        <v>51</v>
      </c>
      <c r="D40" s="13">
        <f>April!H42</f>
        <v>3</v>
      </c>
      <c r="E40" s="13" t="e">
        <f>#REF!</f>
        <v>#REF!</v>
      </c>
      <c r="F40" s="13">
        <f>'May_June '!L41</f>
        <v>12</v>
      </c>
      <c r="G40" s="14" t="e">
        <f t="shared" si="0"/>
        <v>#REF!</v>
      </c>
      <c r="H40" s="28" t="e">
        <f t="shared" si="1"/>
        <v>#REF!</v>
      </c>
      <c r="I40" s="29" t="e">
        <f t="shared" si="2"/>
        <v>#REF!</v>
      </c>
    </row>
    <row r="41" spans="1:9" ht="22.5" customHeight="1" thickBot="1" x14ac:dyDescent="0.4">
      <c r="A41" s="8">
        <v>30</v>
      </c>
      <c r="B41" s="45" t="s">
        <v>95</v>
      </c>
      <c r="C41" s="43" t="s">
        <v>52</v>
      </c>
      <c r="D41" s="13">
        <f>April!H43</f>
        <v>3</v>
      </c>
      <c r="E41" s="13" t="e">
        <f>#REF!</f>
        <v>#REF!</v>
      </c>
      <c r="F41" s="13">
        <f>'May_June '!L42</f>
        <v>12</v>
      </c>
      <c r="G41" s="14" t="e">
        <f t="shared" si="0"/>
        <v>#REF!</v>
      </c>
      <c r="H41" s="28" t="e">
        <f t="shared" si="1"/>
        <v>#REF!</v>
      </c>
      <c r="I41" s="29" t="e">
        <f t="shared" si="2"/>
        <v>#REF!</v>
      </c>
    </row>
    <row r="42" spans="1:9" ht="22.5" customHeight="1" thickBot="1" x14ac:dyDescent="0.4">
      <c r="A42" s="8">
        <v>31</v>
      </c>
      <c r="B42" s="45" t="s">
        <v>96</v>
      </c>
      <c r="C42" s="43" t="s">
        <v>53</v>
      </c>
      <c r="D42" s="13">
        <f>April!H44</f>
        <v>0</v>
      </c>
      <c r="E42" s="13" t="e">
        <f>#REF!</f>
        <v>#REF!</v>
      </c>
      <c r="F42" s="13">
        <f>'May_June '!L43</f>
        <v>15</v>
      </c>
      <c r="G42" s="14" t="e">
        <f t="shared" si="0"/>
        <v>#REF!</v>
      </c>
      <c r="H42" s="28" t="e">
        <f t="shared" si="1"/>
        <v>#REF!</v>
      </c>
      <c r="I42" s="29" t="e">
        <f t="shared" si="2"/>
        <v>#REF!</v>
      </c>
    </row>
    <row r="43" spans="1:9" ht="22.5" customHeight="1" thickBot="1" x14ac:dyDescent="0.4">
      <c r="A43" s="8">
        <v>32</v>
      </c>
      <c r="B43" s="45" t="s">
        <v>97</v>
      </c>
      <c r="C43" s="43" t="s">
        <v>62</v>
      </c>
      <c r="D43" s="13">
        <f>April!H45</f>
        <v>3</v>
      </c>
      <c r="E43" s="13" t="e">
        <f>#REF!</f>
        <v>#REF!</v>
      </c>
      <c r="F43" s="13">
        <f>'May_June '!L44</f>
        <v>12</v>
      </c>
      <c r="G43" s="14" t="e">
        <f t="shared" si="0"/>
        <v>#REF!</v>
      </c>
      <c r="H43" s="28" t="e">
        <f t="shared" si="1"/>
        <v>#REF!</v>
      </c>
      <c r="I43" s="29" t="e">
        <f t="shared" si="2"/>
        <v>#REF!</v>
      </c>
    </row>
    <row r="44" spans="1:9" ht="22.5" customHeight="1" thickBot="1" x14ac:dyDescent="0.4">
      <c r="A44" s="8">
        <v>33</v>
      </c>
      <c r="B44" s="45" t="s">
        <v>98</v>
      </c>
      <c r="C44" s="43" t="s">
        <v>63</v>
      </c>
      <c r="D44" s="13">
        <f>April!H46</f>
        <v>3</v>
      </c>
      <c r="E44" s="13" t="e">
        <f>#REF!</f>
        <v>#REF!</v>
      </c>
      <c r="F44" s="13">
        <f>'May_June '!L45</f>
        <v>12</v>
      </c>
      <c r="G44" s="14" t="e">
        <f t="shared" si="0"/>
        <v>#REF!</v>
      </c>
      <c r="H44" s="28" t="e">
        <f t="shared" si="1"/>
        <v>#REF!</v>
      </c>
      <c r="I44" s="29" t="e">
        <f t="shared" si="2"/>
        <v>#REF!</v>
      </c>
    </row>
    <row r="45" spans="1:9" ht="22.5" customHeight="1" thickBot="1" x14ac:dyDescent="0.4">
      <c r="A45" s="8">
        <v>34</v>
      </c>
      <c r="B45" s="45" t="s">
        <v>99</v>
      </c>
      <c r="C45" s="43" t="s">
        <v>64</v>
      </c>
      <c r="D45" s="13">
        <f>April!H47</f>
        <v>3</v>
      </c>
      <c r="E45" s="13" t="e">
        <f>#REF!</f>
        <v>#REF!</v>
      </c>
      <c r="F45" s="13">
        <f>'May_June '!L46</f>
        <v>15</v>
      </c>
      <c r="G45" s="14" t="e">
        <f t="shared" si="0"/>
        <v>#REF!</v>
      </c>
      <c r="H45" s="28" t="e">
        <f t="shared" si="1"/>
        <v>#REF!</v>
      </c>
      <c r="I45" s="29" t="e">
        <f t="shared" si="2"/>
        <v>#REF!</v>
      </c>
    </row>
    <row r="46" spans="1:9" ht="22.5" customHeight="1" thickBot="1" x14ac:dyDescent="0.4">
      <c r="A46" s="8">
        <v>35</v>
      </c>
      <c r="B46" s="45" t="s">
        <v>100</v>
      </c>
      <c r="C46" s="43" t="s">
        <v>65</v>
      </c>
      <c r="D46" s="13">
        <f>April!H48</f>
        <v>3</v>
      </c>
      <c r="E46" s="13" t="e">
        <f>#REF!</f>
        <v>#REF!</v>
      </c>
      <c r="F46" s="13">
        <f>'May_June '!L47</f>
        <v>12</v>
      </c>
      <c r="G46" s="14" t="e">
        <f t="shared" si="0"/>
        <v>#REF!</v>
      </c>
      <c r="H46" s="28" t="e">
        <f t="shared" si="1"/>
        <v>#REF!</v>
      </c>
      <c r="I46" s="29" t="e">
        <f t="shared" si="2"/>
        <v>#REF!</v>
      </c>
    </row>
    <row r="47" spans="1:9" ht="22.5" customHeight="1" thickBot="1" x14ac:dyDescent="0.4">
      <c r="A47" s="8">
        <v>36</v>
      </c>
      <c r="B47" s="45" t="s">
        <v>101</v>
      </c>
      <c r="C47" s="43" t="s">
        <v>66</v>
      </c>
      <c r="D47" s="13">
        <f>April!H49</f>
        <v>0</v>
      </c>
      <c r="E47" s="13" t="e">
        <f>#REF!</f>
        <v>#REF!</v>
      </c>
      <c r="F47" s="13">
        <f>'May_June '!L48</f>
        <v>15</v>
      </c>
      <c r="G47" s="14" t="e">
        <f t="shared" si="0"/>
        <v>#REF!</v>
      </c>
      <c r="H47" s="28" t="e">
        <f t="shared" si="1"/>
        <v>#REF!</v>
      </c>
      <c r="I47" s="29" t="e">
        <f t="shared" si="2"/>
        <v>#REF!</v>
      </c>
    </row>
    <row r="48" spans="1:9" ht="22.5" customHeight="1" thickBot="1" x14ac:dyDescent="0.4">
      <c r="A48" s="8">
        <v>37</v>
      </c>
      <c r="B48" s="44" t="s">
        <v>22</v>
      </c>
      <c r="C48" s="42" t="s">
        <v>67</v>
      </c>
      <c r="D48" s="13">
        <f>April!H50</f>
        <v>3</v>
      </c>
      <c r="E48" s="13" t="e">
        <f>#REF!</f>
        <v>#REF!</v>
      </c>
      <c r="F48" s="13">
        <f>'May_June '!L49</f>
        <v>15</v>
      </c>
      <c r="G48" s="14" t="e">
        <f t="shared" si="0"/>
        <v>#REF!</v>
      </c>
      <c r="H48" s="28" t="e">
        <f t="shared" si="1"/>
        <v>#REF!</v>
      </c>
      <c r="I48" s="29" t="e">
        <f t="shared" si="2"/>
        <v>#REF!</v>
      </c>
    </row>
    <row r="49" spans="1:9" ht="22.5" customHeight="1" thickBot="1" x14ac:dyDescent="0.4">
      <c r="A49" s="8">
        <v>38</v>
      </c>
      <c r="B49" s="45" t="s">
        <v>102</v>
      </c>
      <c r="C49" s="43" t="s">
        <v>68</v>
      </c>
      <c r="D49" s="13">
        <f>April!H51</f>
        <v>3</v>
      </c>
      <c r="E49" s="13" t="e">
        <f>#REF!</f>
        <v>#REF!</v>
      </c>
      <c r="F49" s="13">
        <f>'May_June '!L50</f>
        <v>15</v>
      </c>
      <c r="G49" s="14" t="e">
        <f t="shared" si="0"/>
        <v>#REF!</v>
      </c>
      <c r="H49" s="28" t="e">
        <f t="shared" si="1"/>
        <v>#REF!</v>
      </c>
      <c r="I49" s="29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April!#REF!</f>
        <v>#REF!</v>
      </c>
      <c r="E50" s="13" t="e">
        <f>#REF!</f>
        <v>#REF!</v>
      </c>
      <c r="F50" s="13">
        <f>'May_June '!L51</f>
        <v>0</v>
      </c>
      <c r="G50" s="14" t="e">
        <f t="shared" si="0"/>
        <v>#REF!</v>
      </c>
      <c r="H50" s="28" t="e">
        <f t="shared" si="1"/>
        <v>#REF!</v>
      </c>
      <c r="I50" s="29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April!#REF!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8" t="e">
        <f t="shared" si="1"/>
        <v>#REF!</v>
      </c>
      <c r="I51" s="29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April!#REF!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8" t="e">
        <f t="shared" si="1"/>
        <v>#REF!</v>
      </c>
      <c r="I52" s="29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April!#REF!</f>
        <v>#REF!</v>
      </c>
      <c r="E53" s="13" t="e">
        <f>#REF!</f>
        <v>#REF!</v>
      </c>
      <c r="F53" s="13">
        <f>'May_June '!L65</f>
        <v>0</v>
      </c>
      <c r="G53" s="14" t="e">
        <f t="shared" si="0"/>
        <v>#REF!</v>
      </c>
      <c r="H53" s="28" t="e">
        <f t="shared" si="1"/>
        <v>#REF!</v>
      </c>
      <c r="I53" s="29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April!#REF!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8" t="e">
        <f t="shared" si="1"/>
        <v>#REF!</v>
      </c>
      <c r="I54" s="29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April!#REF!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8" t="e">
        <f t="shared" si="1"/>
        <v>#REF!</v>
      </c>
      <c r="I55" s="29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April!#REF!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8" t="e">
        <f t="shared" si="1"/>
        <v>#REF!</v>
      </c>
      <c r="I56" s="29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April!#REF!</f>
        <v>#REF!</v>
      </c>
      <c r="E57" s="13" t="e">
        <f>#REF!</f>
        <v>#REF!</v>
      </c>
      <c r="F57" s="13">
        <f>'May_June '!L69</f>
        <v>0</v>
      </c>
      <c r="G57" s="14" t="e">
        <f t="shared" si="3"/>
        <v>#REF!</v>
      </c>
      <c r="H57" s="28" t="e">
        <f t="shared" si="1"/>
        <v>#REF!</v>
      </c>
      <c r="I57" s="29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April!#REF!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8" t="e">
        <f t="shared" si="1"/>
        <v>#REF!</v>
      </c>
      <c r="I58" s="29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April!#REF!</f>
        <v>#REF!</v>
      </c>
      <c r="E59" s="13" t="e">
        <f>#REF!</f>
        <v>#REF!</v>
      </c>
      <c r="F59" s="13">
        <f>'May_June '!L71</f>
        <v>0</v>
      </c>
      <c r="G59" s="14" t="e">
        <f t="shared" si="3"/>
        <v>#REF!</v>
      </c>
      <c r="H59" s="28" t="e">
        <f t="shared" si="1"/>
        <v>#REF!</v>
      </c>
      <c r="I59" s="29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April!#REF!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8" t="e">
        <f t="shared" si="1"/>
        <v>#REF!</v>
      </c>
      <c r="I60" s="29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April!#REF!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8" t="e">
        <f t="shared" si="1"/>
        <v>#REF!</v>
      </c>
      <c r="I61" s="29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April!#REF!</f>
        <v>#REF!</v>
      </c>
      <c r="E62" s="13" t="e">
        <f>#REF!</f>
        <v>#REF!</v>
      </c>
      <c r="F62" s="13">
        <f>'May_June '!L74</f>
        <v>0</v>
      </c>
      <c r="G62" s="14" t="e">
        <f t="shared" si="3"/>
        <v>#REF!</v>
      </c>
      <c r="H62" s="28" t="e">
        <f t="shared" si="1"/>
        <v>#REF!</v>
      </c>
      <c r="I62" s="29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April!#REF!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8" t="e">
        <f t="shared" si="1"/>
        <v>#REF!</v>
      </c>
      <c r="I63" s="29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April!#REF!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8" t="e">
        <f t="shared" si="1"/>
        <v>#REF!</v>
      </c>
      <c r="I64" s="29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April!#REF!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8" t="e">
        <f t="shared" si="1"/>
        <v>#REF!</v>
      </c>
      <c r="I65" s="29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April!#REF!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8" t="e">
        <f t="shared" si="1"/>
        <v>#REF!</v>
      </c>
      <c r="I66" s="29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April!#REF!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8" t="e">
        <f t="shared" si="1"/>
        <v>#REF!</v>
      </c>
      <c r="I67" s="29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April!#REF!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8" t="e">
        <f t="shared" si="1"/>
        <v>#REF!</v>
      </c>
      <c r="I68" s="29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April!#REF!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8" t="e">
        <f t="shared" si="1"/>
        <v>#REF!</v>
      </c>
      <c r="I69" s="29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April!#REF!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8" t="e">
        <f t="shared" si="1"/>
        <v>#REF!</v>
      </c>
      <c r="I70" s="29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April!#REF!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8" t="e">
        <f t="shared" si="1"/>
        <v>#REF!</v>
      </c>
      <c r="I71" s="29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April!#REF!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8" t="e">
        <f t="shared" si="1"/>
        <v>#REF!</v>
      </c>
      <c r="I72" s="29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April!#REF!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8" t="e">
        <f t="shared" si="1"/>
        <v>#REF!</v>
      </c>
      <c r="I73" s="29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April!#REF!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8" t="e">
        <f t="shared" si="1"/>
        <v>#REF!</v>
      </c>
      <c r="I74" s="29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32"/>
      <c r="E77" s="3"/>
      <c r="F77" s="89" t="s">
        <v>14</v>
      </c>
      <c r="G77" s="89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77:G77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April</vt:lpstr>
      <vt:lpstr>May_June </vt:lpstr>
      <vt:lpstr>Sheet1</vt:lpstr>
      <vt:lpstr>Overall Attendance</vt:lpstr>
      <vt:lpstr>April!Print_Area</vt:lpstr>
      <vt:lpstr>'May_June '!Print_Area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2024-04-04T05:50:35Z</cp:lastPrinted>
  <dcterms:created xsi:type="dcterms:W3CDTF">2021-06-16T06:40:12Z</dcterms:created>
  <dcterms:modified xsi:type="dcterms:W3CDTF">2024-06-07T13:24:55Z</dcterms:modified>
</cp:coreProperties>
</file>