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 activeTab="1"/>
  </bookViews>
  <sheets>
    <sheet name="August" sheetId="25" r:id="rId1"/>
    <sheet name="September" sheetId="26" r:id="rId2"/>
    <sheet name="October" sheetId="24" r:id="rId3"/>
    <sheet name="Overall Attendance" sheetId="11" r:id="rId4"/>
  </sheets>
  <definedNames>
    <definedName name="_xlnm.Print_Area" localSheetId="0">August!$A$1:$O$44</definedName>
    <definedName name="_xlnm.Print_Area" localSheetId="2">October!$A$1:$O$44</definedName>
    <definedName name="_xlnm.Print_Area" localSheetId="3">'Overall Attendance'!$A$1:$I$64</definedName>
    <definedName name="_xlnm.Print_Area" localSheetId="1">September!$A$1:$O$44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26" l="1"/>
  <c r="N40" i="26"/>
  <c r="N39" i="26"/>
  <c r="N38" i="26"/>
  <c r="N37" i="26"/>
  <c r="N36" i="26"/>
  <c r="O36" i="26" s="1"/>
  <c r="N35" i="26"/>
  <c r="N34" i="26"/>
  <c r="N33" i="26"/>
  <c r="N32" i="26"/>
  <c r="N31" i="26"/>
  <c r="N30" i="26"/>
  <c r="N29" i="26"/>
  <c r="N28" i="26"/>
  <c r="N27" i="26"/>
  <c r="N26" i="26"/>
  <c r="N25" i="26"/>
  <c r="N24" i="26"/>
  <c r="O24" i="26" s="1"/>
  <c r="N23" i="26"/>
  <c r="N22" i="26"/>
  <c r="N21" i="26"/>
  <c r="N20" i="26"/>
  <c r="N19" i="26"/>
  <c r="N18" i="26"/>
  <c r="N17" i="26"/>
  <c r="N16" i="26"/>
  <c r="N15" i="26"/>
  <c r="N14" i="26"/>
  <c r="O12" i="26"/>
  <c r="O40" i="26" l="1"/>
  <c r="O27" i="26"/>
  <c r="O14" i="26"/>
  <c r="O15" i="26"/>
  <c r="O22" i="26"/>
  <c r="O16" i="26"/>
  <c r="O30" i="26"/>
  <c r="O37" i="26"/>
  <c r="O21" i="26"/>
  <c r="O31" i="26"/>
  <c r="O38" i="26"/>
  <c r="O18" i="26"/>
  <c r="O32" i="26"/>
  <c r="O20" i="26"/>
  <c r="O35" i="26"/>
  <c r="O19" i="26"/>
  <c r="O26" i="26"/>
  <c r="O34" i="26"/>
  <c r="O17" i="26"/>
  <c r="O33" i="26"/>
  <c r="O23" i="26"/>
  <c r="O28" i="26"/>
  <c r="O39" i="26"/>
  <c r="O29" i="26"/>
  <c r="O25" i="26"/>
  <c r="O41" i="26"/>
  <c r="O41" i="25"/>
  <c r="N41" i="25"/>
  <c r="N40" i="25"/>
  <c r="O40" i="25" s="1"/>
  <c r="O39" i="25"/>
  <c r="N39" i="25"/>
  <c r="N38" i="25"/>
  <c r="O38" i="25" s="1"/>
  <c r="N37" i="25"/>
  <c r="O37" i="25" s="1"/>
  <c r="N36" i="25"/>
  <c r="O36" i="25" s="1"/>
  <c r="N35" i="25"/>
  <c r="N34" i="25"/>
  <c r="O34" i="25" s="1"/>
  <c r="N33" i="25"/>
  <c r="O33" i="25" s="1"/>
  <c r="N32" i="25"/>
  <c r="O32" i="25" s="1"/>
  <c r="N31" i="25"/>
  <c r="N30" i="25"/>
  <c r="O30" i="25" s="1"/>
  <c r="N29" i="25"/>
  <c r="O29" i="25" s="1"/>
  <c r="N28" i="25"/>
  <c r="O28" i="25" s="1"/>
  <c r="N27" i="25"/>
  <c r="N26" i="25"/>
  <c r="O26" i="25" s="1"/>
  <c r="N25" i="25"/>
  <c r="O25" i="25" s="1"/>
  <c r="N24" i="25"/>
  <c r="O24" i="25" s="1"/>
  <c r="N23" i="25"/>
  <c r="N22" i="25"/>
  <c r="O22" i="25" s="1"/>
  <c r="N21" i="25"/>
  <c r="O21" i="25" s="1"/>
  <c r="N20" i="25"/>
  <c r="O20" i="25" s="1"/>
  <c r="N19" i="25"/>
  <c r="N18" i="25"/>
  <c r="O18" i="25" s="1"/>
  <c r="N17" i="25"/>
  <c r="O17" i="25" s="1"/>
  <c r="N16" i="25"/>
  <c r="O16" i="25" s="1"/>
  <c r="N15" i="25"/>
  <c r="N14" i="25"/>
  <c r="O14" i="25" s="1"/>
  <c r="O12" i="25"/>
  <c r="O31" i="25" s="1"/>
  <c r="O19" i="25" l="1"/>
  <c r="O27" i="25"/>
  <c r="O35" i="25"/>
  <c r="O15" i="25"/>
  <c r="O23" i="25"/>
  <c r="F9" i="11"/>
  <c r="E12" i="11" l="1"/>
  <c r="E11" i="11" l="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N41" i="24"/>
  <c r="D39" i="11" s="1"/>
  <c r="N40" i="24"/>
  <c r="D38" i="11" s="1"/>
  <c r="N39" i="24"/>
  <c r="D37" i="11" s="1"/>
  <c r="N38" i="24"/>
  <c r="D36" i="11" s="1"/>
  <c r="N37" i="24"/>
  <c r="D35" i="11" s="1"/>
  <c r="N36" i="24"/>
  <c r="D34" i="11" s="1"/>
  <c r="N35" i="24"/>
  <c r="D33" i="11" s="1"/>
  <c r="N34" i="24"/>
  <c r="D32" i="11" s="1"/>
  <c r="N33" i="24"/>
  <c r="D31" i="11" s="1"/>
  <c r="N32" i="24"/>
  <c r="D30" i="11" s="1"/>
  <c r="N31" i="24"/>
  <c r="D29" i="11" s="1"/>
  <c r="N30" i="24"/>
  <c r="D28" i="11" s="1"/>
  <c r="N29" i="24"/>
  <c r="D27" i="11" s="1"/>
  <c r="N28" i="24"/>
  <c r="D26" i="11" s="1"/>
  <c r="N27" i="24"/>
  <c r="D25" i="11" s="1"/>
  <c r="N26" i="24"/>
  <c r="D24" i="11" s="1"/>
  <c r="N25" i="24"/>
  <c r="D23" i="11" s="1"/>
  <c r="N24" i="24"/>
  <c r="D22" i="11" s="1"/>
  <c r="N23" i="24"/>
  <c r="D21" i="11" s="1"/>
  <c r="N22" i="24"/>
  <c r="D20" i="11" s="1"/>
  <c r="N21" i="24"/>
  <c r="D19" i="11" s="1"/>
  <c r="N20" i="24"/>
  <c r="D18" i="11" s="1"/>
  <c r="N19" i="24"/>
  <c r="D17" i="11" s="1"/>
  <c r="N18" i="24"/>
  <c r="D16" i="11" s="1"/>
  <c r="N17" i="24"/>
  <c r="D15" i="11" s="1"/>
  <c r="N15" i="24"/>
  <c r="D13" i="11" s="1"/>
  <c r="N14" i="24"/>
  <c r="O12" i="24"/>
  <c r="F39" i="11"/>
  <c r="F38" i="11"/>
  <c r="F37" i="11"/>
  <c r="F36" i="11"/>
  <c r="F35" i="11"/>
  <c r="F34" i="11"/>
  <c r="F33" i="11"/>
  <c r="F32" i="11"/>
  <c r="F31" i="11"/>
  <c r="F30" i="11"/>
  <c r="F29" i="11"/>
  <c r="F28" i="11"/>
  <c r="F26" i="11"/>
  <c r="F25" i="11"/>
  <c r="F24" i="11"/>
  <c r="F23" i="11"/>
  <c r="F22" i="11"/>
  <c r="F21" i="11"/>
  <c r="F20" i="11"/>
  <c r="F19" i="11"/>
  <c r="F18" i="11"/>
  <c r="F17" i="11"/>
  <c r="F16" i="11"/>
  <c r="F14" i="11"/>
  <c r="F13" i="11"/>
  <c r="D11" i="11"/>
  <c r="G13" i="11" l="1"/>
  <c r="O18" i="24"/>
  <c r="O22" i="24"/>
  <c r="O26" i="24"/>
  <c r="O30" i="24"/>
  <c r="O34" i="24"/>
  <c r="O38" i="24"/>
  <c r="O25" i="24"/>
  <c r="O33" i="24"/>
  <c r="O41" i="24"/>
  <c r="O17" i="24"/>
  <c r="O19" i="24"/>
  <c r="O23" i="24"/>
  <c r="O27" i="24"/>
  <c r="O31" i="24"/>
  <c r="O35" i="24"/>
  <c r="O39" i="24"/>
  <c r="O21" i="24"/>
  <c r="O37" i="24"/>
  <c r="O15" i="24"/>
  <c r="O20" i="24"/>
  <c r="O24" i="24"/>
  <c r="O28" i="24"/>
  <c r="O32" i="24"/>
  <c r="O36" i="24"/>
  <c r="O40" i="24"/>
  <c r="O29" i="24"/>
  <c r="F12" i="11"/>
  <c r="D12" i="11"/>
  <c r="O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G33" i="11"/>
  <c r="G25" i="11"/>
  <c r="G18" i="11"/>
  <c r="G32" i="11"/>
  <c r="G21" i="11"/>
  <c r="G24" i="11"/>
  <c r="G16" i="11"/>
  <c r="G36" i="11"/>
  <c r="G31" i="11"/>
  <c r="G23" i="11"/>
  <c r="G22" i="11"/>
  <c r="G19" i="11"/>
  <c r="G12" i="11" l="1"/>
  <c r="H12" i="11" s="1"/>
  <c r="I12" i="11" s="1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N16" i="24"/>
  <c r="O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<sst xmlns="http://schemas.openxmlformats.org/spreadsheetml/2006/main" count="328" uniqueCount="92">
  <si>
    <t>Balochistan University of Engineering &amp; Technology, Khuzdar</t>
  </si>
  <si>
    <t>S#</t>
  </si>
  <si>
    <t>Roll No</t>
  </si>
  <si>
    <t>Name</t>
  </si>
  <si>
    <t>Semester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</si>
  <si>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</si>
  <si>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</si>
  <si>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</si>
  <si>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</si>
  <si>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</si>
  <si>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</si>
  <si>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</si>
  <si>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</si>
  <si>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</si>
  <si>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</si>
  <si>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</si>
  <si>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</si>
  <si>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</si>
  <si>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</si>
  <si>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</si>
  <si>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</si>
  <si>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Course Code:</t>
  </si>
  <si>
    <t xml:space="preserve">Month: </t>
  </si>
  <si>
    <t>Course Title:</t>
  </si>
  <si>
    <t>Teacher Name &amp; Designation: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</si>
  <si>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</si>
  <si>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</si>
  <si>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</si>
  <si>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</si>
  <si>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</si>
  <si>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</si>
  <si>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</si>
  <si>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</si>
  <si>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</si>
  <si>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</si>
  <si>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</si>
  <si>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</si>
  <si>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</si>
  <si>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</si>
  <si>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</si>
  <si>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</si>
  <si>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</si>
  <si>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</si>
  <si>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</si>
  <si>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</si>
  <si>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</si>
  <si>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</si>
  <si>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</si>
  <si>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</si>
  <si>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</si>
  <si>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</si>
  <si>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</si>
  <si>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</si>
  <si>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</si>
  <si>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</si>
  <si>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</si>
  <si>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</si>
  <si>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</si>
  <si>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</si>
  <si>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</si>
  <si>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</si>
  <si>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</si>
  <si>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</si>
  <si>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</si>
  <si>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</si>
  <si>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</si>
  <si>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</si>
  <si>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</si>
  <si>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</si>
  <si>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</si>
  <si>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</si>
  <si>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</si>
  <si>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</si>
  <si>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</si>
  <si>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</si>
  <si>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</si>
  <si>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</si>
  <si>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</si>
  <si>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</si>
  <si>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</si>
  <si>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</si>
  <si>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>Roll NO</t>
  </si>
  <si>
    <t xml:space="preserve">2nd, Fall-2023 </t>
  </si>
  <si>
    <t>Circuit Analysis</t>
  </si>
  <si>
    <t>Dr. Wazir Muhammad</t>
  </si>
  <si>
    <t>EE-121</t>
  </si>
  <si>
    <t>Fall 2024</t>
  </si>
  <si>
    <t>August 2024</t>
  </si>
  <si>
    <t>Signals &amp; Systems</t>
  </si>
  <si>
    <t>EE-224</t>
  </si>
  <si>
    <t>09-12pm</t>
  </si>
  <si>
    <t>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</si>
</sst>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5" xfId="0" applyFont="1" applyBorder="1"/>
    <xf numFmtId="0" fontId="3" fillId="0" borderId="0" xfId="0" applyFont="1" applyAlignment="1">
      <alignment vertical="top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11" fillId="0" borderId="21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vertical="center" wrapText="1"/>
    </xf>
    <xf numFmtId="164" fontId="13" fillId="0" borderId="20" xfId="0" applyNumberFormat="1" applyFont="1" applyBorder="1"/>
    <xf numFmtId="0" fontId="15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8" fillId="0" borderId="1" xfId="0" applyFont="1" applyBorder="1"/>
    <xf numFmtId="0" fontId="19" fillId="0" borderId="1" xfId="0" applyFont="1" applyBorder="1"/>
    <xf numFmtId="0" fontId="1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9" fillId="0" borderId="2" xfId="0" applyFont="1" applyBorder="1"/>
    <xf numFmtId="0" fontId="12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64" fontId="3" fillId="0" borderId="22" xfId="0" applyNumberFormat="1" applyFont="1" applyBorder="1"/>
    <xf numFmtId="164" fontId="3" fillId="0" borderId="1" xfId="0" applyNumberFormat="1" applyFont="1" applyBorder="1"/>
    <xf numFmtId="0" fontId="6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13" fillId="0" borderId="7" xfId="0" applyFont="1" applyBorder="1" applyAlignment="1">
      <alignment horizontal="center" vertical="center" textRotation="180"/>
    </xf>
    <xf numFmtId="0" fontId="13" fillId="0" borderId="8" xfId="0" applyFont="1" applyBorder="1" applyAlignment="1">
      <alignment horizontal="center" vertical="center" textRotation="180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69850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69850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"/>
  <sheetViews>
    <sheetView view="pageBreakPreview" topLeftCell="A37" zoomScale="85" zoomScaleNormal="85" zoomScaleSheetLayoutView="85" workbookViewId="0">
      <selection activeCell="C39" sqref="C39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0.3984375" style="4" customWidth="1"/>
    <col min="4" max="4" width="8.69921875" style="4" customWidth="1"/>
    <col min="5" max="5" width="8.796875" style="4" customWidth="1"/>
    <col min="6" max="6" width="7.5" style="4" customWidth="1"/>
    <col min="7" max="7" width="9" style="4" customWidth="1"/>
    <col min="8" max="12" width="4.69921875" style="4" customWidth="1"/>
    <col min="13" max="13" width="3.5" style="4" customWidth="1"/>
    <col min="14" max="14" width="8.8984375" style="4" customWidth="1"/>
    <col min="15" max="16384" width="9.09765625" style="4"/>
  </cols>
  <sheetData>
    <row r="1" spans="1:29" ht="28.5" customHeight="1" x14ac:dyDescent="0.35">
      <c r="A1" s="53"/>
      <c r="B1" s="53"/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29" ht="25.9" customHeight="1" x14ac:dyDescent="0.35">
      <c r="A2" s="54"/>
      <c r="B2" s="6"/>
      <c r="C2" s="78" t="s">
        <v>16</v>
      </c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29" ht="25.9" customHeight="1" x14ac:dyDescent="0.35">
      <c r="A3" s="54"/>
      <c r="B3" s="6"/>
      <c r="C3" s="74" t="s">
        <v>19</v>
      </c>
      <c r="D3" s="74"/>
      <c r="E3" s="33" t="s">
        <v>25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29" ht="24" customHeight="1" x14ac:dyDescent="0.35">
      <c r="A4" s="53"/>
      <c r="B4" s="53"/>
      <c r="C4" s="74" t="s">
        <v>20</v>
      </c>
      <c r="D4" s="74"/>
      <c r="E4" s="75" t="s">
        <v>86</v>
      </c>
      <c r="F4" s="75"/>
      <c r="G4" s="75"/>
      <c r="H4" s="75"/>
      <c r="I4" s="75"/>
      <c r="J4" s="75"/>
      <c r="K4" s="75"/>
      <c r="L4" s="75"/>
      <c r="M4" s="75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spans="1:29" ht="24" customHeight="1" x14ac:dyDescent="0.35">
      <c r="A5" s="53"/>
      <c r="B5" s="53"/>
      <c r="C5" s="74" t="s">
        <v>22</v>
      </c>
      <c r="D5" s="74"/>
      <c r="E5" s="79" t="s">
        <v>87</v>
      </c>
      <c r="F5" s="79"/>
      <c r="G5" s="79"/>
      <c r="H5" s="79"/>
      <c r="I5" s="79"/>
      <c r="J5" s="79"/>
      <c r="K5" s="79"/>
      <c r="L5" s="79"/>
      <c r="M5" s="79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</row>
    <row r="6" spans="1:29" ht="24" customHeight="1" x14ac:dyDescent="0.35">
      <c r="A6" s="53"/>
      <c r="B6" s="53"/>
      <c r="C6" s="74" t="s">
        <v>23</v>
      </c>
      <c r="D6" s="74"/>
      <c r="E6" s="75" t="s">
        <v>88</v>
      </c>
      <c r="F6" s="75"/>
      <c r="G6" s="75"/>
      <c r="H6" s="75"/>
      <c r="I6" s="75"/>
      <c r="J6" s="75"/>
      <c r="K6" s="75"/>
      <c r="L6" s="75"/>
      <c r="M6" s="75"/>
    </row>
    <row r="7" spans="1:29" ht="24" customHeight="1" x14ac:dyDescent="0.35">
      <c r="A7" s="53"/>
      <c r="B7" s="53"/>
      <c r="C7" s="74" t="s">
        <v>24</v>
      </c>
      <c r="D7" s="74"/>
      <c r="E7" s="75" t="s">
        <v>84</v>
      </c>
      <c r="F7" s="75"/>
      <c r="G7" s="75"/>
      <c r="H7" s="75"/>
      <c r="I7" s="75"/>
      <c r="J7" s="75"/>
      <c r="K7" s="75"/>
      <c r="L7" s="75"/>
      <c r="M7" s="75"/>
    </row>
    <row r="8" spans="1:29" ht="24" customHeight="1" x14ac:dyDescent="0.35">
      <c r="A8" s="53"/>
      <c r="B8" s="53"/>
      <c r="C8" s="74" t="s">
        <v>21</v>
      </c>
      <c r="D8" s="74"/>
      <c r="E8" s="76" t="s">
        <v>89</v>
      </c>
      <c r="F8" s="76"/>
      <c r="G8" s="76"/>
      <c r="H8" s="76"/>
      <c r="I8" s="76"/>
      <c r="J8" s="76"/>
      <c r="K8" s="76"/>
      <c r="L8" s="76"/>
      <c r="M8" s="76"/>
    </row>
    <row r="9" spans="1:29" ht="12.75" customHeight="1" thickBot="1" x14ac:dyDescent="0.4">
      <c r="A9" s="53"/>
      <c r="B9" s="53"/>
      <c r="C9" s="52"/>
      <c r="D9" s="52"/>
      <c r="E9" s="2"/>
      <c r="F9" s="2"/>
      <c r="G9" s="2"/>
      <c r="H9" s="53"/>
      <c r="I9" s="53"/>
      <c r="J9" s="53"/>
      <c r="K9" s="53"/>
      <c r="L9" s="53"/>
      <c r="M9" s="53"/>
    </row>
    <row r="10" spans="1:29" ht="48" customHeight="1" x14ac:dyDescent="0.35">
      <c r="A10" s="60" t="s">
        <v>1</v>
      </c>
      <c r="B10" s="63" t="s">
        <v>3</v>
      </c>
      <c r="C10" s="20" t="s">
        <v>11</v>
      </c>
      <c r="D10" s="21">
        <v>5</v>
      </c>
      <c r="E10" s="21">
        <v>12</v>
      </c>
      <c r="F10" s="21">
        <v>19</v>
      </c>
      <c r="G10" s="21">
        <v>26</v>
      </c>
      <c r="H10" s="21"/>
      <c r="I10" s="21"/>
      <c r="J10" s="21"/>
      <c r="K10" s="21"/>
      <c r="L10" s="21"/>
      <c r="M10" s="21"/>
      <c r="N10" s="66" t="s">
        <v>8</v>
      </c>
      <c r="O10" s="68" t="s">
        <v>10</v>
      </c>
    </row>
    <row r="11" spans="1:29" ht="36.65" customHeight="1" thickBot="1" x14ac:dyDescent="0.4">
      <c r="A11" s="61"/>
      <c r="B11" s="64"/>
      <c r="C11" s="20" t="s">
        <v>12</v>
      </c>
      <c r="D11" s="24" t="s">
        <v>90</v>
      </c>
      <c r="E11" s="24" t="s">
        <v>90</v>
      </c>
      <c r="F11" s="24" t="s">
        <v>90</v>
      </c>
      <c r="G11" s="24" t="s">
        <v>90</v>
      </c>
      <c r="H11" s="28"/>
      <c r="I11" s="28"/>
      <c r="J11" s="28"/>
      <c r="K11" s="28"/>
      <c r="L11" s="28"/>
      <c r="M11" s="28"/>
      <c r="N11" s="67"/>
      <c r="O11" s="69"/>
    </row>
    <row r="12" spans="1:29" ht="27.75" customHeight="1" x14ac:dyDescent="0.35">
      <c r="A12" s="61"/>
      <c r="B12" s="64"/>
      <c r="C12" s="22" t="s">
        <v>9</v>
      </c>
      <c r="D12" s="17">
        <v>3</v>
      </c>
      <c r="E12" s="17">
        <v>3</v>
      </c>
      <c r="F12" s="17">
        <v>3</v>
      </c>
      <c r="G12" s="17">
        <v>3</v>
      </c>
      <c r="H12" s="17"/>
      <c r="I12" s="17"/>
      <c r="J12" s="17"/>
      <c r="K12" s="17"/>
      <c r="L12" s="17"/>
      <c r="M12" s="17"/>
      <c r="N12" s="18">
        <v>12</v>
      </c>
      <c r="O12" s="23">
        <f>(N12/$N$12)*100</f>
        <v>100</v>
      </c>
    </row>
    <row r="13" spans="1:29" ht="27.75" customHeight="1" thickBot="1" x14ac:dyDescent="0.4">
      <c r="A13" s="62"/>
      <c r="B13" s="65"/>
      <c r="C13" s="20" t="s">
        <v>2</v>
      </c>
      <c r="D13" s="70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2"/>
    </row>
    <row r="14" spans="1:29" ht="22.5" customHeight="1" thickBot="1" x14ac:dyDescent="0.5">
      <c r="A14" s="27">
        <v>1</v>
      </c>
      <c r="B14" s="39" t="s">
        <v>26</v>
      </c>
      <c r="C14" s="40" t="s">
        <v>27</v>
      </c>
      <c r="D14" s="29">
        <v>3</v>
      </c>
      <c r="E14" s="29">
        <v>3</v>
      </c>
      <c r="F14" s="11">
        <v>3</v>
      </c>
      <c r="G14" s="11">
        <v>3</v>
      </c>
      <c r="H14" s="11"/>
      <c r="I14" s="11"/>
      <c r="J14" s="13"/>
      <c r="K14" s="11"/>
      <c r="L14" s="11"/>
      <c r="M14" s="11"/>
      <c r="N14" s="18">
        <f t="shared" ref="N14:N41" si="0">SUM(D14:M14)</f>
        <v>12</v>
      </c>
      <c r="O14" s="19">
        <f>(N14/$N$12)*$O$12</f>
        <v>100</v>
      </c>
    </row>
    <row r="15" spans="1:29" ht="22.5" customHeight="1" thickBot="1" x14ac:dyDescent="0.5">
      <c r="A15" s="27">
        <v>2</v>
      </c>
      <c r="B15" s="41" t="s">
        <v>28</v>
      </c>
      <c r="C15" s="40" t="s">
        <v>29</v>
      </c>
      <c r="D15" s="29">
        <v>3</v>
      </c>
      <c r="E15" s="29">
        <v>3</v>
      </c>
      <c r="F15" s="11">
        <v>3</v>
      </c>
      <c r="G15" s="11">
        <v>3</v>
      </c>
      <c r="H15" s="11"/>
      <c r="I15" s="11"/>
      <c r="J15" s="11"/>
      <c r="K15" s="11"/>
      <c r="L15" s="11"/>
      <c r="M15" s="11"/>
      <c r="N15" s="18">
        <f t="shared" si="0"/>
        <v>12</v>
      </c>
      <c r="O15" s="19">
        <f t="shared" ref="O15:O41" si="1">(N15/$N$12)*$O$12</f>
        <v>100</v>
      </c>
    </row>
    <row r="16" spans="1:29" ht="22.5" customHeight="1" thickBot="1" x14ac:dyDescent="0.5">
      <c r="A16" s="27">
        <v>3</v>
      </c>
      <c r="B16" s="41" t="s">
        <v>30</v>
      </c>
      <c r="C16" s="40" t="s">
        <v>31</v>
      </c>
      <c r="D16" s="29">
        <v>3</v>
      </c>
      <c r="E16" s="29">
        <v>3</v>
      </c>
      <c r="F16" s="11">
        <v>3</v>
      </c>
      <c r="G16" s="11">
        <v>3</v>
      </c>
      <c r="H16" s="11"/>
      <c r="I16" s="11"/>
      <c r="J16" s="11"/>
      <c r="K16" s="11"/>
      <c r="L16" s="11"/>
      <c r="M16" s="11"/>
      <c r="N16" s="18">
        <f t="shared" si="0"/>
        <v>12</v>
      </c>
      <c r="O16" s="19">
        <f t="shared" si="1"/>
        <v>100</v>
      </c>
    </row>
    <row r="17" spans="1:15" ht="22.5" customHeight="1" thickBot="1" x14ac:dyDescent="0.5">
      <c r="A17" s="27">
        <v>4</v>
      </c>
      <c r="B17" s="41" t="s">
        <v>32</v>
      </c>
      <c r="C17" s="40" t="s">
        <v>33</v>
      </c>
      <c r="D17" s="29">
        <v>3</v>
      </c>
      <c r="E17" s="29">
        <v>3</v>
      </c>
      <c r="F17" s="11">
        <v>3</v>
      </c>
      <c r="G17" s="11">
        <v>3</v>
      </c>
      <c r="H17" s="11"/>
      <c r="I17" s="11"/>
      <c r="J17" s="11"/>
      <c r="K17" s="11"/>
      <c r="L17" s="11"/>
      <c r="M17" s="11"/>
      <c r="N17" s="18">
        <f t="shared" si="0"/>
        <v>12</v>
      </c>
      <c r="O17" s="19">
        <f>(N17/$N$12)*$O$12</f>
        <v>100</v>
      </c>
    </row>
    <row r="18" spans="1:15" ht="22.5" customHeight="1" thickBot="1" x14ac:dyDescent="0.5">
      <c r="A18" s="27">
        <v>5</v>
      </c>
      <c r="B18" s="41" t="s">
        <v>34</v>
      </c>
      <c r="C18" s="40" t="s">
        <v>35</v>
      </c>
      <c r="D18" s="29">
        <v>3</v>
      </c>
      <c r="E18" s="29">
        <v>3</v>
      </c>
      <c r="F18" s="11">
        <v>3</v>
      </c>
      <c r="G18" s="11">
        <v>3</v>
      </c>
      <c r="H18" s="11"/>
      <c r="I18" s="11"/>
      <c r="J18" s="11"/>
      <c r="K18" s="11"/>
      <c r="L18" s="11"/>
      <c r="M18" s="11"/>
      <c r="N18" s="18">
        <f t="shared" si="0"/>
        <v>12</v>
      </c>
      <c r="O18" s="19">
        <f t="shared" si="1"/>
        <v>100</v>
      </c>
    </row>
    <row r="19" spans="1:15" ht="22.5" customHeight="1" thickBot="1" x14ac:dyDescent="0.5">
      <c r="A19" s="27">
        <v>6</v>
      </c>
      <c r="B19" s="41" t="s">
        <v>36</v>
      </c>
      <c r="C19" s="40" t="s">
        <v>37</v>
      </c>
      <c r="D19" s="29">
        <v>3</v>
      </c>
      <c r="E19" s="29">
        <v>3</v>
      </c>
      <c r="F19" s="11">
        <v>3</v>
      </c>
      <c r="G19" s="11">
        <v>3</v>
      </c>
      <c r="H19" s="11"/>
      <c r="I19" s="11"/>
      <c r="J19" s="11"/>
      <c r="K19" s="11"/>
      <c r="L19" s="11"/>
      <c r="M19" s="11"/>
      <c r="N19" s="18">
        <f t="shared" si="0"/>
        <v>12</v>
      </c>
      <c r="O19" s="19">
        <f t="shared" si="1"/>
        <v>100</v>
      </c>
    </row>
    <row r="20" spans="1:15" ht="22.5" customHeight="1" thickBot="1" x14ac:dyDescent="0.5">
      <c r="A20" s="27">
        <v>7</v>
      </c>
      <c r="B20" s="41" t="s">
        <v>38</v>
      </c>
      <c r="C20" s="40" t="s">
        <v>39</v>
      </c>
      <c r="D20" s="29">
        <v>3</v>
      </c>
      <c r="E20" s="29">
        <v>3</v>
      </c>
      <c r="F20" s="11">
        <v>3</v>
      </c>
      <c r="G20" s="11">
        <v>3</v>
      </c>
      <c r="H20" s="11"/>
      <c r="I20" s="11"/>
      <c r="J20" s="11"/>
      <c r="K20" s="11"/>
      <c r="L20" s="11"/>
      <c r="M20" s="11"/>
      <c r="N20" s="18">
        <f t="shared" si="0"/>
        <v>12</v>
      </c>
      <c r="O20" s="19">
        <f t="shared" si="1"/>
        <v>100</v>
      </c>
    </row>
    <row r="21" spans="1:15" ht="22.5" customHeight="1" thickBot="1" x14ac:dyDescent="0.5">
      <c r="A21" s="27">
        <v>8</v>
      </c>
      <c r="B21" s="41" t="s">
        <v>40</v>
      </c>
      <c r="C21" s="40" t="s">
        <v>41</v>
      </c>
      <c r="D21" s="29">
        <v>3</v>
      </c>
      <c r="E21" s="29">
        <v>3</v>
      </c>
      <c r="F21" s="11">
        <v>3</v>
      </c>
      <c r="G21" s="11">
        <v>3</v>
      </c>
      <c r="H21" s="11"/>
      <c r="I21" s="11"/>
      <c r="J21" s="11"/>
      <c r="K21" s="11"/>
      <c r="L21" s="11"/>
      <c r="M21" s="11"/>
      <c r="N21" s="18">
        <f t="shared" si="0"/>
        <v>12</v>
      </c>
      <c r="O21" s="19">
        <f t="shared" si="1"/>
        <v>100</v>
      </c>
    </row>
    <row r="22" spans="1:15" ht="22.5" customHeight="1" thickBot="1" x14ac:dyDescent="0.5">
      <c r="A22" s="27">
        <v>9</v>
      </c>
      <c r="B22" s="41" t="s">
        <v>42</v>
      </c>
      <c r="C22" s="40" t="s">
        <v>43</v>
      </c>
      <c r="D22" s="29">
        <v>0</v>
      </c>
      <c r="E22" s="29">
        <v>0</v>
      </c>
      <c r="F22" s="11">
        <v>0</v>
      </c>
      <c r="G22" s="11">
        <v>0</v>
      </c>
      <c r="H22" s="11"/>
      <c r="I22" s="11"/>
      <c r="J22" s="11"/>
      <c r="K22" s="11"/>
      <c r="L22" s="11"/>
      <c r="M22" s="11"/>
      <c r="N22" s="18">
        <f t="shared" si="0"/>
        <v>0</v>
      </c>
      <c r="O22" s="19">
        <f t="shared" si="1"/>
        <v>0</v>
      </c>
    </row>
    <row r="23" spans="1:15" ht="22.5" customHeight="1" thickBot="1" x14ac:dyDescent="0.5">
      <c r="A23" s="27">
        <v>10</v>
      </c>
      <c r="B23" s="41" t="s">
        <v>44</v>
      </c>
      <c r="C23" s="40" t="s">
        <v>45</v>
      </c>
      <c r="D23" s="29">
        <v>0</v>
      </c>
      <c r="E23" s="29">
        <v>0</v>
      </c>
      <c r="F23" s="11">
        <v>0</v>
      </c>
      <c r="G23" s="11">
        <v>0</v>
      </c>
      <c r="H23" s="11"/>
      <c r="I23" s="11"/>
      <c r="J23" s="11"/>
      <c r="K23" s="11"/>
      <c r="L23" s="11"/>
      <c r="M23" s="11"/>
      <c r="N23" s="18">
        <f t="shared" si="0"/>
        <v>0</v>
      </c>
      <c r="O23" s="19">
        <f t="shared" si="1"/>
        <v>0</v>
      </c>
    </row>
    <row r="24" spans="1:15" ht="22.5" customHeight="1" thickBot="1" x14ac:dyDescent="0.5">
      <c r="A24" s="27">
        <v>11</v>
      </c>
      <c r="B24" s="41" t="s">
        <v>46</v>
      </c>
      <c r="C24" s="40" t="s">
        <v>47</v>
      </c>
      <c r="D24" s="29">
        <v>3</v>
      </c>
      <c r="E24" s="29">
        <v>3</v>
      </c>
      <c r="F24" s="11">
        <v>3</v>
      </c>
      <c r="G24" s="11">
        <v>3</v>
      </c>
      <c r="H24" s="11"/>
      <c r="I24" s="11"/>
      <c r="J24" s="11"/>
      <c r="K24" s="11"/>
      <c r="L24" s="11"/>
      <c r="M24" s="11"/>
      <c r="N24" s="18">
        <f t="shared" si="0"/>
        <v>12</v>
      </c>
      <c r="O24" s="19">
        <f t="shared" si="1"/>
        <v>100</v>
      </c>
    </row>
    <row r="25" spans="1:15" ht="22.5" customHeight="1" thickBot="1" x14ac:dyDescent="0.5">
      <c r="A25" s="27">
        <v>12</v>
      </c>
      <c r="B25" s="41" t="s">
        <v>48</v>
      </c>
      <c r="C25" s="40" t="s">
        <v>49</v>
      </c>
      <c r="D25" s="29">
        <v>3</v>
      </c>
      <c r="E25" s="29">
        <v>3</v>
      </c>
      <c r="F25" s="11">
        <v>0</v>
      </c>
      <c r="G25" s="11">
        <v>3</v>
      </c>
      <c r="H25" s="11"/>
      <c r="I25" s="11"/>
      <c r="J25" s="11"/>
      <c r="K25" s="11"/>
      <c r="L25" s="11"/>
      <c r="M25" s="11"/>
      <c r="N25" s="18">
        <f t="shared" si="0"/>
        <v>9</v>
      </c>
      <c r="O25" s="19">
        <f t="shared" si="1"/>
        <v>75</v>
      </c>
    </row>
    <row r="26" spans="1:15" ht="22.5" customHeight="1" thickBot="1" x14ac:dyDescent="0.5">
      <c r="A26" s="27">
        <v>13</v>
      </c>
      <c r="B26" s="41" t="s">
        <v>50</v>
      </c>
      <c r="C26" s="40" t="s">
        <v>51</v>
      </c>
      <c r="D26" s="29">
        <v>3</v>
      </c>
      <c r="E26" s="29">
        <v>3</v>
      </c>
      <c r="F26" s="11">
        <v>0</v>
      </c>
      <c r="G26" s="11">
        <v>3</v>
      </c>
      <c r="H26" s="11"/>
      <c r="I26" s="11"/>
      <c r="J26" s="11"/>
      <c r="K26" s="11"/>
      <c r="L26" s="11"/>
      <c r="M26" s="11"/>
      <c r="N26" s="18">
        <f t="shared" si="0"/>
        <v>9</v>
      </c>
      <c r="O26" s="19">
        <f t="shared" si="1"/>
        <v>75</v>
      </c>
    </row>
    <row r="27" spans="1:15" ht="22.5" customHeight="1" thickBot="1" x14ac:dyDescent="0.5">
      <c r="A27" s="27">
        <v>14</v>
      </c>
      <c r="B27" s="39" t="s">
        <v>52</v>
      </c>
      <c r="C27" s="40" t="s">
        <v>53</v>
      </c>
      <c r="D27" s="29">
        <v>0</v>
      </c>
      <c r="E27" s="29">
        <v>3</v>
      </c>
      <c r="F27" s="11">
        <v>3</v>
      </c>
      <c r="G27" s="11">
        <v>3</v>
      </c>
      <c r="H27" s="11"/>
      <c r="I27" s="11"/>
      <c r="J27" s="11"/>
      <c r="K27" s="11"/>
      <c r="L27" s="11"/>
      <c r="M27" s="11"/>
      <c r="N27" s="18">
        <f t="shared" si="0"/>
        <v>9</v>
      </c>
      <c r="O27" s="19">
        <f t="shared" si="1"/>
        <v>75</v>
      </c>
    </row>
    <row r="28" spans="1:15" ht="22.5" customHeight="1" thickBot="1" x14ac:dyDescent="0.5">
      <c r="A28" s="27">
        <v>15</v>
      </c>
      <c r="B28" s="41" t="s">
        <v>54</v>
      </c>
      <c r="C28" s="40" t="s">
        <v>55</v>
      </c>
      <c r="D28" s="29">
        <v>3</v>
      </c>
      <c r="E28" s="29">
        <v>3</v>
      </c>
      <c r="F28" s="11">
        <v>3</v>
      </c>
      <c r="G28" s="11">
        <v>3</v>
      </c>
      <c r="H28" s="11"/>
      <c r="I28" s="11"/>
      <c r="J28" s="11"/>
      <c r="K28" s="11"/>
      <c r="L28" s="11"/>
      <c r="M28" s="11"/>
      <c r="N28" s="18">
        <f t="shared" si="0"/>
        <v>12</v>
      </c>
      <c r="O28" s="19">
        <f t="shared" si="1"/>
        <v>100</v>
      </c>
    </row>
    <row r="29" spans="1:15" ht="22.5" customHeight="1" thickBot="1" x14ac:dyDescent="0.5">
      <c r="A29" s="27">
        <v>16</v>
      </c>
      <c r="B29" s="41" t="s">
        <v>56</v>
      </c>
      <c r="C29" s="40" t="s">
        <v>57</v>
      </c>
      <c r="D29" s="29">
        <v>3</v>
      </c>
      <c r="E29" s="29">
        <v>3</v>
      </c>
      <c r="F29" s="11">
        <v>3</v>
      </c>
      <c r="G29" s="11">
        <v>3</v>
      </c>
      <c r="H29" s="11"/>
      <c r="I29" s="11"/>
      <c r="J29" s="11"/>
      <c r="K29" s="11"/>
      <c r="L29" s="11"/>
      <c r="M29" s="11"/>
      <c r="N29" s="18">
        <f t="shared" si="0"/>
        <v>12</v>
      </c>
      <c r="O29" s="19">
        <f t="shared" si="1"/>
        <v>100</v>
      </c>
    </row>
    <row r="30" spans="1:15" ht="22.5" customHeight="1" thickBot="1" x14ac:dyDescent="0.5">
      <c r="A30" s="27">
        <v>17</v>
      </c>
      <c r="B30" s="41" t="s">
        <v>58</v>
      </c>
      <c r="C30" s="40" t="s">
        <v>59</v>
      </c>
      <c r="D30" s="29">
        <v>3</v>
      </c>
      <c r="E30" s="29">
        <v>3</v>
      </c>
      <c r="F30" s="11">
        <v>3</v>
      </c>
      <c r="G30" s="11">
        <v>3</v>
      </c>
      <c r="H30" s="11"/>
      <c r="I30" s="11"/>
      <c r="J30" s="11"/>
      <c r="K30" s="11"/>
      <c r="L30" s="11"/>
      <c r="M30" s="11"/>
      <c r="N30" s="18">
        <f t="shared" si="0"/>
        <v>12</v>
      </c>
      <c r="O30" s="19">
        <f t="shared" si="1"/>
        <v>100</v>
      </c>
    </row>
    <row r="31" spans="1:15" ht="33.75" customHeight="1" thickBot="1" x14ac:dyDescent="0.5">
      <c r="A31" s="27">
        <v>18</v>
      </c>
      <c r="B31" s="41" t="s">
        <v>60</v>
      </c>
      <c r="C31" s="40" t="s">
        <v>61</v>
      </c>
      <c r="D31" s="29">
        <v>3</v>
      </c>
      <c r="E31" s="29">
        <v>3</v>
      </c>
      <c r="F31" s="11">
        <v>3</v>
      </c>
      <c r="G31" s="11">
        <v>3</v>
      </c>
      <c r="H31" s="11"/>
      <c r="I31" s="11"/>
      <c r="J31" s="11"/>
      <c r="K31" s="11"/>
      <c r="L31" s="11"/>
      <c r="M31" s="11"/>
      <c r="N31" s="18">
        <f t="shared" si="0"/>
        <v>12</v>
      </c>
      <c r="O31" s="19">
        <f t="shared" si="1"/>
        <v>100</v>
      </c>
    </row>
    <row r="32" spans="1:15" ht="22.5" customHeight="1" thickBot="1" x14ac:dyDescent="0.5">
      <c r="A32" s="27">
        <v>19</v>
      </c>
      <c r="B32" s="41" t="s">
        <v>32</v>
      </c>
      <c r="C32" s="40" t="s">
        <v>62</v>
      </c>
      <c r="D32" s="29">
        <v>3</v>
      </c>
      <c r="E32" s="29">
        <v>3</v>
      </c>
      <c r="F32" s="11">
        <v>3</v>
      </c>
      <c r="G32" s="11">
        <v>3</v>
      </c>
      <c r="H32" s="11"/>
      <c r="I32" s="11"/>
      <c r="J32" s="11"/>
      <c r="K32" s="11"/>
      <c r="L32" s="11"/>
      <c r="M32" s="11"/>
      <c r="N32" s="18">
        <f t="shared" si="0"/>
        <v>12</v>
      </c>
      <c r="O32" s="19">
        <f t="shared" si="1"/>
        <v>100</v>
      </c>
    </row>
    <row r="33" spans="1:15" ht="22.5" customHeight="1" thickBot="1" x14ac:dyDescent="0.5">
      <c r="A33" s="27">
        <v>20</v>
      </c>
      <c r="B33" s="41" t="s">
        <v>63</v>
      </c>
      <c r="C33" s="40" t="s">
        <v>64</v>
      </c>
      <c r="D33" s="29">
        <v>3</v>
      </c>
      <c r="E33" s="29">
        <v>3</v>
      </c>
      <c r="F33" s="11">
        <v>3</v>
      </c>
      <c r="G33" s="11">
        <v>3</v>
      </c>
      <c r="H33" s="11"/>
      <c r="I33" s="11"/>
      <c r="J33" s="11"/>
      <c r="K33" s="11"/>
      <c r="L33" s="11"/>
      <c r="M33" s="11"/>
      <c r="N33" s="18">
        <f t="shared" si="0"/>
        <v>12</v>
      </c>
      <c r="O33" s="19">
        <f t="shared" si="1"/>
        <v>100</v>
      </c>
    </row>
    <row r="34" spans="1:15" ht="22.5" customHeight="1" thickBot="1" x14ac:dyDescent="0.5">
      <c r="A34" s="27">
        <v>21</v>
      </c>
      <c r="B34" s="42" t="s">
        <v>65</v>
      </c>
      <c r="C34" s="40" t="s">
        <v>66</v>
      </c>
      <c r="D34" s="29">
        <v>3</v>
      </c>
      <c r="E34" s="29">
        <v>3</v>
      </c>
      <c r="F34" s="11">
        <v>3</v>
      </c>
      <c r="G34" s="11">
        <v>3</v>
      </c>
      <c r="H34" s="11"/>
      <c r="I34" s="11"/>
      <c r="J34" s="11"/>
      <c r="K34" s="11"/>
      <c r="L34" s="11"/>
      <c r="M34" s="11"/>
      <c r="N34" s="18">
        <f t="shared" si="0"/>
        <v>12</v>
      </c>
      <c r="O34" s="19">
        <f t="shared" si="1"/>
        <v>100</v>
      </c>
    </row>
    <row r="35" spans="1:15" ht="22.5" customHeight="1" thickBot="1" x14ac:dyDescent="0.5">
      <c r="A35" s="27">
        <v>22</v>
      </c>
      <c r="B35" s="39" t="s">
        <v>67</v>
      </c>
      <c r="C35" s="40" t="s">
        <v>68</v>
      </c>
      <c r="D35" s="29">
        <v>0</v>
      </c>
      <c r="E35" s="29">
        <v>3</v>
      </c>
      <c r="F35" s="11">
        <v>3</v>
      </c>
      <c r="G35" s="11">
        <v>3</v>
      </c>
      <c r="H35" s="11"/>
      <c r="I35" s="11"/>
      <c r="J35" s="11"/>
      <c r="K35" s="11"/>
      <c r="L35" s="11"/>
      <c r="M35" s="11"/>
      <c r="N35" s="18">
        <f t="shared" si="0"/>
        <v>9</v>
      </c>
      <c r="O35" s="19">
        <f t="shared" si="1"/>
        <v>75</v>
      </c>
    </row>
    <row r="36" spans="1:15" ht="22.5" customHeight="1" thickBot="1" x14ac:dyDescent="0.5">
      <c r="A36" s="27">
        <v>23</v>
      </c>
      <c r="B36" s="41" t="s">
        <v>69</v>
      </c>
      <c r="C36" s="40" t="s">
        <v>70</v>
      </c>
      <c r="D36" s="29">
        <v>0</v>
      </c>
      <c r="E36" s="29">
        <v>0</v>
      </c>
      <c r="F36" s="11">
        <v>3</v>
      </c>
      <c r="G36" s="11">
        <v>3</v>
      </c>
      <c r="H36" s="11"/>
      <c r="I36" s="11"/>
      <c r="J36" s="11"/>
      <c r="K36" s="11"/>
      <c r="L36" s="11"/>
      <c r="M36" s="11"/>
      <c r="N36" s="18">
        <f t="shared" si="0"/>
        <v>6</v>
      </c>
      <c r="O36" s="19">
        <f t="shared" si="1"/>
        <v>50</v>
      </c>
    </row>
    <row r="37" spans="1:15" ht="22.5" customHeight="1" thickBot="1" x14ac:dyDescent="0.5">
      <c r="A37" s="27">
        <v>24</v>
      </c>
      <c r="B37" s="41" t="s">
        <v>71</v>
      </c>
      <c r="C37" s="40" t="s">
        <v>72</v>
      </c>
      <c r="D37" s="29">
        <v>3</v>
      </c>
      <c r="E37" s="29">
        <v>3</v>
      </c>
      <c r="F37" s="11">
        <v>3</v>
      </c>
      <c r="G37" s="11">
        <v>3</v>
      </c>
      <c r="H37" s="11"/>
      <c r="I37" s="11"/>
      <c r="J37" s="11"/>
      <c r="K37" s="11"/>
      <c r="L37" s="11"/>
      <c r="M37" s="11"/>
      <c r="N37" s="18">
        <f t="shared" si="0"/>
        <v>12</v>
      </c>
      <c r="O37" s="19">
        <f t="shared" si="1"/>
        <v>100</v>
      </c>
    </row>
    <row r="38" spans="1:15" ht="22.5" customHeight="1" thickBot="1" x14ac:dyDescent="0.5">
      <c r="A38" s="27">
        <v>25</v>
      </c>
      <c r="B38" s="39" t="s">
        <v>73</v>
      </c>
      <c r="C38" s="40" t="s">
        <v>74</v>
      </c>
      <c r="D38" s="29">
        <v>0</v>
      </c>
      <c r="E38" s="29">
        <v>0</v>
      </c>
      <c r="F38" s="11">
        <v>0</v>
      </c>
      <c r="G38" s="11">
        <v>0</v>
      </c>
      <c r="H38" s="11"/>
      <c r="I38" s="11"/>
      <c r="J38" s="11"/>
      <c r="K38" s="11"/>
      <c r="L38" s="11"/>
      <c r="M38" s="11"/>
      <c r="N38" s="18">
        <f t="shared" si="0"/>
        <v>0</v>
      </c>
      <c r="O38" s="19">
        <f t="shared" si="1"/>
        <v>0</v>
      </c>
    </row>
    <row r="39" spans="1:15" ht="22.5" customHeight="1" thickBot="1" x14ac:dyDescent="0.5">
      <c r="A39" s="27">
        <v>26</v>
      </c>
      <c r="B39" s="43" t="s">
        <v>75</v>
      </c>
      <c r="C39" s="40" t="s">
        <v>76</v>
      </c>
      <c r="D39" s="29">
        <v>0</v>
      </c>
      <c r="E39" s="29">
        <v>0</v>
      </c>
      <c r="F39" s="11">
        <v>0</v>
      </c>
      <c r="G39" s="11">
        <v>0</v>
      </c>
      <c r="H39" s="11"/>
      <c r="I39" s="11"/>
      <c r="J39" s="11"/>
      <c r="K39" s="11"/>
      <c r="L39" s="11"/>
      <c r="M39" s="11"/>
      <c r="N39" s="18">
        <f t="shared" si="0"/>
        <v>0</v>
      </c>
      <c r="O39" s="19">
        <f t="shared" si="1"/>
        <v>0</v>
      </c>
    </row>
    <row r="40" spans="1:15" ht="22.5" customHeight="1" x14ac:dyDescent="0.45">
      <c r="A40" s="27">
        <v>27</v>
      </c>
      <c r="B40" s="47" t="s">
        <v>77</v>
      </c>
      <c r="C40" s="48" t="s">
        <v>78</v>
      </c>
      <c r="D40" s="29">
        <v>0</v>
      </c>
      <c r="E40" s="29">
        <v>3</v>
      </c>
      <c r="F40" s="11">
        <v>3</v>
      </c>
      <c r="G40" s="11">
        <v>3</v>
      </c>
      <c r="H40" s="49"/>
      <c r="I40" s="49"/>
      <c r="J40" s="49"/>
      <c r="K40" s="49"/>
      <c r="L40" s="49"/>
      <c r="M40" s="49"/>
      <c r="N40" s="18">
        <f t="shared" si="0"/>
        <v>9</v>
      </c>
      <c r="O40" s="50">
        <f t="shared" si="1"/>
        <v>75</v>
      </c>
    </row>
    <row r="41" spans="1:15" ht="22.5" customHeight="1" x14ac:dyDescent="0.45">
      <c r="A41" s="27">
        <v>28</v>
      </c>
      <c r="B41" s="45" t="s">
        <v>79</v>
      </c>
      <c r="C41" s="40" t="s">
        <v>80</v>
      </c>
      <c r="D41" s="29">
        <v>3</v>
      </c>
      <c r="E41" s="29">
        <v>3</v>
      </c>
      <c r="F41" s="11">
        <v>3</v>
      </c>
      <c r="G41" s="11">
        <v>3</v>
      </c>
      <c r="H41" s="11"/>
      <c r="I41" s="11"/>
      <c r="J41" s="11"/>
      <c r="K41" s="11"/>
      <c r="L41" s="11"/>
      <c r="M41" s="11"/>
      <c r="N41" s="55">
        <f t="shared" si="0"/>
        <v>12</v>
      </c>
      <c r="O41" s="51">
        <f t="shared" si="1"/>
        <v>100</v>
      </c>
    </row>
    <row r="42" spans="1:15" ht="46.9" customHeight="1" thickBot="1" x14ac:dyDescent="0.4">
      <c r="C42" s="9"/>
      <c r="D42" s="9"/>
      <c r="F42" s="3"/>
      <c r="G42" s="3"/>
      <c r="H42" s="9"/>
      <c r="I42" s="9"/>
      <c r="J42" s="9"/>
      <c r="K42" s="9"/>
      <c r="L42" s="9"/>
      <c r="M42" s="9"/>
    </row>
    <row r="43" spans="1:15" x14ac:dyDescent="0.35">
      <c r="C43" s="73" t="s">
        <v>13</v>
      </c>
      <c r="D43" s="73"/>
      <c r="F43" s="3"/>
      <c r="G43" s="3"/>
      <c r="H43" s="73" t="s">
        <v>14</v>
      </c>
      <c r="I43" s="73"/>
      <c r="J43" s="73"/>
      <c r="K43" s="73"/>
      <c r="L43" s="73"/>
      <c r="M43" s="73"/>
    </row>
    <row r="44" spans="1:15" x14ac:dyDescent="0.35">
      <c r="F44" s="3"/>
      <c r="G44" s="3"/>
    </row>
    <row r="45" spans="1:15" x14ac:dyDescent="0.35">
      <c r="F45" s="3"/>
      <c r="G45" s="10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5:D5"/>
    <mergeCell ref="E5:M5"/>
    <mergeCell ref="C1:M1"/>
    <mergeCell ref="C2:M2"/>
    <mergeCell ref="C3:D3"/>
    <mergeCell ref="C4:D4"/>
    <mergeCell ref="E4:M4"/>
    <mergeCell ref="C43:D43"/>
    <mergeCell ref="H43:M43"/>
    <mergeCell ref="C6:D6"/>
    <mergeCell ref="E6:M6"/>
    <mergeCell ref="C7:D7"/>
    <mergeCell ref="E7:M7"/>
    <mergeCell ref="C8:D8"/>
    <mergeCell ref="E8:M8"/>
    <mergeCell ref="A10:A13"/>
    <mergeCell ref="B10:B13"/>
    <mergeCell ref="N10:N11"/>
    <mergeCell ref="O10:O11"/>
    <mergeCell ref="D13:O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"/>
  <sheetViews>
    <sheetView tabSelected="1" view="pageBreakPreview" topLeftCell="A31" zoomScale="85" zoomScaleNormal="85" zoomScaleSheetLayoutView="85" workbookViewId="0">
      <selection activeCell="F43" sqref="F43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0.3984375" style="4" customWidth="1"/>
    <col min="4" max="4" width="8.69921875" style="4" customWidth="1"/>
    <col min="5" max="5" width="8.796875" style="4" customWidth="1"/>
    <col min="6" max="6" width="7.5" style="4" customWidth="1"/>
    <col min="7" max="7" width="9" style="4" customWidth="1"/>
    <col min="8" max="12" width="4.69921875" style="4" customWidth="1"/>
    <col min="13" max="13" width="3.5" style="4" customWidth="1"/>
    <col min="14" max="14" width="8.8984375" style="4" customWidth="1"/>
    <col min="15" max="16384" width="9.09765625" style="4"/>
  </cols>
  <sheetData>
    <row r="1" spans="1:29" ht="28.5" customHeight="1" x14ac:dyDescent="0.35">
      <c r="A1" s="56"/>
      <c r="B1" s="56"/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29" ht="25.9" customHeight="1" x14ac:dyDescent="0.35">
      <c r="A2" s="57"/>
      <c r="B2" s="6"/>
      <c r="C2" s="78" t="s">
        <v>16</v>
      </c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29" ht="25.9" customHeight="1" x14ac:dyDescent="0.35">
      <c r="A3" s="57"/>
      <c r="B3" s="6"/>
      <c r="C3" s="74" t="s">
        <v>19</v>
      </c>
      <c r="D3" s="74"/>
      <c r="E3" s="33" t="s">
        <v>25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29" ht="24" customHeight="1" x14ac:dyDescent="0.35">
      <c r="A4" s="56"/>
      <c r="B4" s="56"/>
      <c r="C4" s="74" t="s">
        <v>20</v>
      </c>
      <c r="D4" s="74"/>
      <c r="E4" s="75" t="s">
        <v>86</v>
      </c>
      <c r="F4" s="75"/>
      <c r="G4" s="75"/>
      <c r="H4" s="75"/>
      <c r="I4" s="75"/>
      <c r="J4" s="75"/>
      <c r="K4" s="75"/>
      <c r="L4" s="75"/>
      <c r="M4" s="75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spans="1:29" ht="24" customHeight="1" x14ac:dyDescent="0.35">
      <c r="A5" s="56"/>
      <c r="B5" s="56"/>
      <c r="C5" s="74" t="s">
        <v>22</v>
      </c>
      <c r="D5" s="74"/>
      <c r="E5" s="79" t="s">
        <v>91</v>
      </c>
      <c r="F5" s="79"/>
      <c r="G5" s="79"/>
      <c r="H5" s="79"/>
      <c r="I5" s="79"/>
      <c r="J5" s="79"/>
      <c r="K5" s="79"/>
      <c r="L5" s="79"/>
      <c r="M5" s="79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</row>
    <row r="6" spans="1:29" ht="24" customHeight="1" x14ac:dyDescent="0.35">
      <c r="A6" s="56"/>
      <c r="B6" s="56"/>
      <c r="C6" s="74" t="s">
        <v>23</v>
      </c>
      <c r="D6" s="74"/>
      <c r="E6" s="75" t="s">
        <v>88</v>
      </c>
      <c r="F6" s="75"/>
      <c r="G6" s="75"/>
      <c r="H6" s="75"/>
      <c r="I6" s="75"/>
      <c r="J6" s="75"/>
      <c r="K6" s="75"/>
      <c r="L6" s="75"/>
      <c r="M6" s="75"/>
    </row>
    <row r="7" spans="1:29" ht="24" customHeight="1" x14ac:dyDescent="0.35">
      <c r="A7" s="56"/>
      <c r="B7" s="56"/>
      <c r="C7" s="74" t="s">
        <v>24</v>
      </c>
      <c r="D7" s="74"/>
      <c r="E7" s="75" t="s">
        <v>84</v>
      </c>
      <c r="F7" s="75"/>
      <c r="G7" s="75"/>
      <c r="H7" s="75"/>
      <c r="I7" s="75"/>
      <c r="J7" s="75"/>
      <c r="K7" s="75"/>
      <c r="L7" s="75"/>
      <c r="M7" s="75"/>
    </row>
    <row r="8" spans="1:29" ht="24" customHeight="1" x14ac:dyDescent="0.35">
      <c r="A8" s="56"/>
      <c r="B8" s="56"/>
      <c r="C8" s="74" t="s">
        <v>21</v>
      </c>
      <c r="D8" s="74"/>
      <c r="E8" s="76" t="s">
        <v>89</v>
      </c>
      <c r="F8" s="76"/>
      <c r="G8" s="76"/>
      <c r="H8" s="76"/>
      <c r="I8" s="76"/>
      <c r="J8" s="76"/>
      <c r="K8" s="76"/>
      <c r="L8" s="76"/>
      <c r="M8" s="76"/>
    </row>
    <row r="9" spans="1:29" ht="12.75" customHeight="1" thickBot="1" x14ac:dyDescent="0.4">
      <c r="A9" s="56"/>
      <c r="B9" s="56"/>
      <c r="C9" s="58"/>
      <c r="D9" s="58"/>
      <c r="E9" s="2"/>
      <c r="F9" s="2"/>
      <c r="G9" s="2"/>
      <c r="H9" s="56"/>
      <c r="I9" s="56"/>
      <c r="J9" s="56"/>
      <c r="K9" s="56"/>
      <c r="L9" s="56"/>
      <c r="M9" s="56"/>
    </row>
    <row r="10" spans="1:29" ht="48" customHeight="1" x14ac:dyDescent="0.35">
      <c r="A10" s="60" t="s">
        <v>1</v>
      </c>
      <c r="B10" s="63" t="s">
        <v>3</v>
      </c>
      <c r="C10" s="20" t="s">
        <v>11</v>
      </c>
      <c r="D10" s="21">
        <v>2</v>
      </c>
      <c r="E10" s="21">
        <v>9</v>
      </c>
      <c r="F10" s="21">
        <v>23</v>
      </c>
      <c r="G10" s="21">
        <v>30</v>
      </c>
      <c r="H10" s="21"/>
      <c r="I10" s="21"/>
      <c r="J10" s="21"/>
      <c r="K10" s="21"/>
      <c r="L10" s="21"/>
      <c r="M10" s="21"/>
      <c r="N10" s="66" t="s">
        <v>8</v>
      </c>
      <c r="O10" s="68" t="s">
        <v>10</v>
      </c>
    </row>
    <row r="11" spans="1:29" ht="36.65" customHeight="1" thickBot="1" x14ac:dyDescent="0.4">
      <c r="A11" s="61"/>
      <c r="B11" s="64"/>
      <c r="C11" s="20" t="s">
        <v>12</v>
      </c>
      <c r="D11" s="24" t="s">
        <v>90</v>
      </c>
      <c r="E11" s="24" t="s">
        <v>90</v>
      </c>
      <c r="F11" s="24" t="s">
        <v>90</v>
      </c>
      <c r="G11" s="24" t="s">
        <v>90</v>
      </c>
      <c r="H11" s="28"/>
      <c r="I11" s="28"/>
      <c r="J11" s="28"/>
      <c r="K11" s="28"/>
      <c r="L11" s="28"/>
      <c r="M11" s="28"/>
      <c r="N11" s="67"/>
      <c r="O11" s="69"/>
    </row>
    <row r="12" spans="1:29" ht="27.75" customHeight="1" x14ac:dyDescent="0.35">
      <c r="A12" s="61"/>
      <c r="B12" s="64"/>
      <c r="C12" s="22" t="s">
        <v>9</v>
      </c>
      <c r="D12" s="17">
        <v>3</v>
      </c>
      <c r="E12" s="17">
        <v>3</v>
      </c>
      <c r="F12" s="17">
        <v>3</v>
      </c>
      <c r="G12" s="17">
        <v>3</v>
      </c>
      <c r="H12" s="17"/>
      <c r="I12" s="17"/>
      <c r="J12" s="17"/>
      <c r="K12" s="17"/>
      <c r="L12" s="17"/>
      <c r="M12" s="17"/>
      <c r="N12" s="18">
        <v>12</v>
      </c>
      <c r="O12" s="23">
        <f>(N12/$N$12)*100</f>
        <v>100</v>
      </c>
    </row>
    <row r="13" spans="1:29" ht="27.75" customHeight="1" thickBot="1" x14ac:dyDescent="0.4">
      <c r="A13" s="62"/>
      <c r="B13" s="65"/>
      <c r="C13" s="20" t="s">
        <v>2</v>
      </c>
      <c r="D13" s="70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2"/>
    </row>
    <row r="14" spans="1:29" ht="22.5" customHeight="1" thickBot="1" x14ac:dyDescent="0.5">
      <c r="A14" s="27">
        <v>1</v>
      </c>
      <c r="B14" s="39" t="s">
        <v>26</v>
      </c>
      <c r="C14" s="40" t="s">
        <v>27</v>
      </c>
      <c r="D14" s="29">
        <v>3</v>
      </c>
      <c r="E14" s="29">
        <v>3</v>
      </c>
      <c r="F14" s="11">
        <v>3</v>
      </c>
      <c r="G14" s="11">
        <v>3</v>
      </c>
      <c r="H14" s="11"/>
      <c r="I14" s="11"/>
      <c r="J14" s="13"/>
      <c r="K14" s="11"/>
      <c r="L14" s="11"/>
      <c r="M14" s="11"/>
      <c r="N14" s="18">
        <f>SUM(D14:M14)</f>
        <v>12</v>
      </c>
      <c r="O14" s="19">
        <f>(N14/$N$12)*$O$12</f>
        <v>100</v>
      </c>
    </row>
    <row r="15" spans="1:29" ht="22.5" customHeight="1" thickBot="1" x14ac:dyDescent="0.5">
      <c r="A15" s="27">
        <v>2</v>
      </c>
      <c r="B15" s="41" t="s">
        <v>28</v>
      </c>
      <c r="C15" s="40" t="s">
        <v>29</v>
      </c>
      <c r="D15" s="29">
        <v>3</v>
      </c>
      <c r="E15" s="29">
        <v>3</v>
      </c>
      <c r="F15" s="11">
        <v>3</v>
      </c>
      <c r="G15" s="11">
        <v>3</v>
      </c>
      <c r="H15" s="11"/>
      <c r="I15" s="11"/>
      <c r="J15" s="11"/>
      <c r="K15" s="11"/>
      <c r="L15" s="11"/>
      <c r="M15" s="11"/>
      <c r="N15" s="18">
        <f>SUM(D15:M15)</f>
        <v>12</v>
      </c>
      <c r="O15" s="19">
        <f t="shared" ref="O15:O41" si="0">(N15/$N$12)*$O$12</f>
        <v>100</v>
      </c>
    </row>
    <row r="16" spans="1:29" ht="22.5" customHeight="1" thickBot="1" x14ac:dyDescent="0.5">
      <c r="A16" s="27">
        <v>3</v>
      </c>
      <c r="B16" s="41" t="s">
        <v>30</v>
      </c>
      <c r="C16" s="40" t="s">
        <v>31</v>
      </c>
      <c r="D16" s="29">
        <v>3</v>
      </c>
      <c r="E16" s="29">
        <v>3</v>
      </c>
      <c r="F16" s="11">
        <v>3</v>
      </c>
      <c r="G16" s="11">
        <v>3</v>
      </c>
      <c r="H16" s="11"/>
      <c r="I16" s="11"/>
      <c r="J16" s="11"/>
      <c r="K16" s="11"/>
      <c r="L16" s="11"/>
      <c r="M16" s="11"/>
      <c r="N16" s="18">
        <f>SUM(D16:M16)</f>
        <v>12</v>
      </c>
      <c r="O16" s="19">
        <f t="shared" si="0"/>
        <v>100</v>
      </c>
    </row>
    <row r="17" spans="1:15" ht="22.5" customHeight="1" thickBot="1" x14ac:dyDescent="0.5">
      <c r="A17" s="27">
        <v>4</v>
      </c>
      <c r="B17" s="41" t="s">
        <v>32</v>
      </c>
      <c r="C17" s="40" t="s">
        <v>33</v>
      </c>
      <c r="D17" s="29">
        <v>3</v>
      </c>
      <c r="E17" s="29">
        <v>3</v>
      </c>
      <c r="F17" s="11">
        <v>3</v>
      </c>
      <c r="G17" s="11">
        <v>3</v>
      </c>
      <c r="H17" s="11"/>
      <c r="I17" s="11"/>
      <c r="J17" s="11"/>
      <c r="K17" s="11"/>
      <c r="L17" s="11"/>
      <c r="M17" s="11"/>
      <c r="N17" s="18">
        <f>SUM(D17:M17)</f>
        <v>12</v>
      </c>
      <c r="O17" s="19">
        <f>(N17/$N$12)*$O$12</f>
        <v>100</v>
      </c>
    </row>
    <row r="18" spans="1:15" ht="22.5" customHeight="1" thickBot="1" x14ac:dyDescent="0.5">
      <c r="A18" s="27">
        <v>5</v>
      </c>
      <c r="B18" s="41" t="s">
        <v>34</v>
      </c>
      <c r="C18" s="40" t="s">
        <v>35</v>
      </c>
      <c r="D18" s="29">
        <v>3</v>
      </c>
      <c r="E18" s="29">
        <v>3</v>
      </c>
      <c r="F18" s="11">
        <v>3</v>
      </c>
      <c r="G18" s="11">
        <v>3</v>
      </c>
      <c r="H18" s="11"/>
      <c r="I18" s="11"/>
      <c r="J18" s="11"/>
      <c r="K18" s="11"/>
      <c r="L18" s="11"/>
      <c r="M18" s="11"/>
      <c r="N18" s="18">
        <f>SUM(D18:M18)</f>
        <v>12</v>
      </c>
      <c r="O18" s="19">
        <f t="shared" si="0"/>
        <v>100</v>
      </c>
    </row>
    <row r="19" spans="1:15" ht="22.5" customHeight="1" thickBot="1" x14ac:dyDescent="0.5">
      <c r="A19" s="27">
        <v>6</v>
      </c>
      <c r="B19" s="41" t="s">
        <v>36</v>
      </c>
      <c r="C19" s="40" t="s">
        <v>37</v>
      </c>
      <c r="D19" s="29">
        <v>3</v>
      </c>
      <c r="E19" s="29">
        <v>3</v>
      </c>
      <c r="F19" s="11">
        <v>3</v>
      </c>
      <c r="G19" s="11">
        <v>3</v>
      </c>
      <c r="H19" s="11"/>
      <c r="I19" s="11"/>
      <c r="J19" s="11"/>
      <c r="K19" s="11"/>
      <c r="L19" s="11"/>
      <c r="M19" s="11"/>
      <c r="N19" s="18">
        <f>SUM(D19:M19)</f>
        <v>12</v>
      </c>
      <c r="O19" s="19">
        <f t="shared" si="0"/>
        <v>100</v>
      </c>
    </row>
    <row r="20" spans="1:15" ht="22.5" customHeight="1" thickBot="1" x14ac:dyDescent="0.5">
      <c r="A20" s="27">
        <v>7</v>
      </c>
      <c r="B20" s="41" t="s">
        <v>38</v>
      </c>
      <c r="C20" s="40" t="s">
        <v>39</v>
      </c>
      <c r="D20" s="29">
        <v>3</v>
      </c>
      <c r="E20" s="29">
        <v>3</v>
      </c>
      <c r="F20" s="11">
        <v>3</v>
      </c>
      <c r="G20" s="11">
        <v>3</v>
      </c>
      <c r="H20" s="11"/>
      <c r="I20" s="11"/>
      <c r="J20" s="11"/>
      <c r="K20" s="11"/>
      <c r="L20" s="11"/>
      <c r="M20" s="11"/>
      <c r="N20" s="18">
        <f>SUM(D20:M20)</f>
        <v>12</v>
      </c>
      <c r="O20" s="19">
        <f t="shared" si="0"/>
        <v>100</v>
      </c>
    </row>
    <row r="21" spans="1:15" ht="22.5" customHeight="1" thickBot="1" x14ac:dyDescent="0.5">
      <c r="A21" s="27">
        <v>8</v>
      </c>
      <c r="B21" s="41" t="s">
        <v>40</v>
      </c>
      <c r="C21" s="40" t="s">
        <v>41</v>
      </c>
      <c r="D21" s="29">
        <v>3</v>
      </c>
      <c r="E21" s="29">
        <v>3</v>
      </c>
      <c r="F21" s="11">
        <v>3</v>
      </c>
      <c r="G21" s="11">
        <v>3</v>
      </c>
      <c r="H21" s="11"/>
      <c r="I21" s="11"/>
      <c r="J21" s="11"/>
      <c r="K21" s="11"/>
      <c r="L21" s="11"/>
      <c r="M21" s="11"/>
      <c r="N21" s="18">
        <f>SUM(D21:M21)</f>
        <v>12</v>
      </c>
      <c r="O21" s="19">
        <f t="shared" si="0"/>
        <v>100</v>
      </c>
    </row>
    <row r="22" spans="1:15" ht="22.5" customHeight="1" thickBot="1" x14ac:dyDescent="0.5">
      <c r="A22" s="27">
        <v>9</v>
      </c>
      <c r="B22" s="41" t="s">
        <v>42</v>
      </c>
      <c r="C22" s="40" t="s">
        <v>43</v>
      </c>
      <c r="D22" s="29">
        <v>0</v>
      </c>
      <c r="E22" s="29">
        <v>0</v>
      </c>
      <c r="F22" s="11">
        <v>0</v>
      </c>
      <c r="G22" s="11">
        <v>0</v>
      </c>
      <c r="H22" s="11"/>
      <c r="I22" s="11"/>
      <c r="J22" s="11"/>
      <c r="K22" s="11"/>
      <c r="L22" s="11"/>
      <c r="M22" s="11"/>
      <c r="N22" s="18">
        <f>SUM(D22:M22)</f>
        <v>0</v>
      </c>
      <c r="O22" s="19">
        <f t="shared" si="0"/>
        <v>0</v>
      </c>
    </row>
    <row r="23" spans="1:15" ht="22.5" customHeight="1" thickBot="1" x14ac:dyDescent="0.5">
      <c r="A23" s="27">
        <v>10</v>
      </c>
      <c r="B23" s="41" t="s">
        <v>44</v>
      </c>
      <c r="C23" s="40" t="s">
        <v>45</v>
      </c>
      <c r="D23" s="29">
        <v>0</v>
      </c>
      <c r="E23" s="29">
        <v>0</v>
      </c>
      <c r="F23" s="11">
        <v>0</v>
      </c>
      <c r="G23" s="11">
        <v>0</v>
      </c>
      <c r="H23" s="11"/>
      <c r="I23" s="11"/>
      <c r="J23" s="11"/>
      <c r="K23" s="11"/>
      <c r="L23" s="11"/>
      <c r="M23" s="11"/>
      <c r="N23" s="18">
        <f>SUM(D23:M23)</f>
        <v>0</v>
      </c>
      <c r="O23" s="19">
        <f t="shared" si="0"/>
        <v>0</v>
      </c>
    </row>
    <row r="24" spans="1:15" ht="22.5" customHeight="1" thickBot="1" x14ac:dyDescent="0.5">
      <c r="A24" s="27">
        <v>11</v>
      </c>
      <c r="B24" s="41" t="s">
        <v>46</v>
      </c>
      <c r="C24" s="40" t="s">
        <v>47</v>
      </c>
      <c r="D24" s="29">
        <v>3</v>
      </c>
      <c r="E24" s="29">
        <v>3</v>
      </c>
      <c r="F24" s="11">
        <v>3</v>
      </c>
      <c r="G24" s="11">
        <v>3</v>
      </c>
      <c r="H24" s="11"/>
      <c r="I24" s="11"/>
      <c r="J24" s="11"/>
      <c r="K24" s="11"/>
      <c r="L24" s="11"/>
      <c r="M24" s="11"/>
      <c r="N24" s="18">
        <f>SUM(D24:M24)</f>
        <v>12</v>
      </c>
      <c r="O24" s="19">
        <f t="shared" si="0"/>
        <v>100</v>
      </c>
    </row>
    <row r="25" spans="1:15" ht="22.5" customHeight="1" thickBot="1" x14ac:dyDescent="0.5">
      <c r="A25" s="27">
        <v>12</v>
      </c>
      <c r="B25" s="41" t="s">
        <v>48</v>
      </c>
      <c r="C25" s="40" t="s">
        <v>49</v>
      </c>
      <c r="D25" s="29">
        <v>0</v>
      </c>
      <c r="E25" s="29">
        <v>3</v>
      </c>
      <c r="F25" s="11">
        <v>3</v>
      </c>
      <c r="G25" s="11">
        <v>3</v>
      </c>
      <c r="H25" s="11"/>
      <c r="I25" s="11"/>
      <c r="J25" s="11"/>
      <c r="K25" s="11"/>
      <c r="L25" s="11"/>
      <c r="M25" s="11"/>
      <c r="N25" s="18">
        <f>SUM(D25:M25)</f>
        <v>9</v>
      </c>
      <c r="O25" s="19">
        <f t="shared" si="0"/>
        <v>75</v>
      </c>
    </row>
    <row r="26" spans="1:15" ht="22.5" customHeight="1" thickBot="1" x14ac:dyDescent="0.5">
      <c r="A26" s="27">
        <v>13</v>
      </c>
      <c r="B26" s="41" t="s">
        <v>50</v>
      </c>
      <c r="C26" s="40" t="s">
        <v>51</v>
      </c>
      <c r="D26" s="29">
        <v>3</v>
      </c>
      <c r="E26" s="29">
        <v>3</v>
      </c>
      <c r="F26" s="11">
        <v>0</v>
      </c>
      <c r="G26" s="11">
        <v>3</v>
      </c>
      <c r="H26" s="11"/>
      <c r="I26" s="11"/>
      <c r="J26" s="11"/>
      <c r="K26" s="11"/>
      <c r="L26" s="11"/>
      <c r="M26" s="11"/>
      <c r="N26" s="18">
        <f>SUM(D26:M26)</f>
        <v>9</v>
      </c>
      <c r="O26" s="19">
        <f t="shared" si="0"/>
        <v>75</v>
      </c>
    </row>
    <row r="27" spans="1:15" ht="22.5" customHeight="1" thickBot="1" x14ac:dyDescent="0.5">
      <c r="A27" s="27">
        <v>14</v>
      </c>
      <c r="B27" s="39" t="s">
        <v>52</v>
      </c>
      <c r="C27" s="40" t="s">
        <v>53</v>
      </c>
      <c r="D27" s="29">
        <v>3</v>
      </c>
      <c r="E27" s="29">
        <v>3</v>
      </c>
      <c r="F27" s="11">
        <v>3</v>
      </c>
      <c r="G27" s="11">
        <v>3</v>
      </c>
      <c r="H27" s="11"/>
      <c r="I27" s="11"/>
      <c r="J27" s="11"/>
      <c r="K27" s="11"/>
      <c r="L27" s="11"/>
      <c r="M27" s="11"/>
      <c r="N27" s="18">
        <f>SUM(D27:M27)</f>
        <v>12</v>
      </c>
      <c r="O27" s="19">
        <f t="shared" si="0"/>
        <v>100</v>
      </c>
    </row>
    <row r="28" spans="1:15" ht="22.5" customHeight="1" thickBot="1" x14ac:dyDescent="0.5">
      <c r="A28" s="27">
        <v>15</v>
      </c>
      <c r="B28" s="41" t="s">
        <v>54</v>
      </c>
      <c r="C28" s="40" t="s">
        <v>55</v>
      </c>
      <c r="D28" s="29">
        <v>3</v>
      </c>
      <c r="E28" s="29">
        <v>3</v>
      </c>
      <c r="F28" s="11">
        <v>3</v>
      </c>
      <c r="G28" s="11">
        <v>3</v>
      </c>
      <c r="H28" s="11"/>
      <c r="I28" s="11"/>
      <c r="J28" s="11"/>
      <c r="K28" s="11"/>
      <c r="L28" s="11"/>
      <c r="M28" s="11"/>
      <c r="N28" s="18">
        <f>SUM(D28:M28)</f>
        <v>12</v>
      </c>
      <c r="O28" s="19">
        <f t="shared" si="0"/>
        <v>100</v>
      </c>
    </row>
    <row r="29" spans="1:15" ht="22.5" customHeight="1" thickBot="1" x14ac:dyDescent="0.5">
      <c r="A29" s="27">
        <v>16</v>
      </c>
      <c r="B29" s="41" t="s">
        <v>56</v>
      </c>
      <c r="C29" s="40" t="s">
        <v>57</v>
      </c>
      <c r="D29" s="29">
        <v>3</v>
      </c>
      <c r="E29" s="29">
        <v>3</v>
      </c>
      <c r="F29" s="11">
        <v>3</v>
      </c>
      <c r="G29" s="11">
        <v>3</v>
      </c>
      <c r="H29" s="11"/>
      <c r="I29" s="11"/>
      <c r="J29" s="11"/>
      <c r="K29" s="11"/>
      <c r="L29" s="11"/>
      <c r="M29" s="11"/>
      <c r="N29" s="18">
        <f>SUM(D29:M29)</f>
        <v>12</v>
      </c>
      <c r="O29" s="19">
        <f t="shared" si="0"/>
        <v>100</v>
      </c>
    </row>
    <row r="30" spans="1:15" ht="22.5" customHeight="1" thickBot="1" x14ac:dyDescent="0.5">
      <c r="A30" s="27">
        <v>17</v>
      </c>
      <c r="B30" s="41" t="s">
        <v>58</v>
      </c>
      <c r="C30" s="40" t="s">
        <v>59</v>
      </c>
      <c r="D30" s="29">
        <v>3</v>
      </c>
      <c r="E30" s="29">
        <v>3</v>
      </c>
      <c r="F30" s="11">
        <v>3</v>
      </c>
      <c r="G30" s="11">
        <v>3</v>
      </c>
      <c r="H30" s="11"/>
      <c r="I30" s="11"/>
      <c r="J30" s="11"/>
      <c r="K30" s="11"/>
      <c r="L30" s="11"/>
      <c r="M30" s="11"/>
      <c r="N30" s="18">
        <f>SUM(D30:M30)</f>
        <v>12</v>
      </c>
      <c r="O30" s="19">
        <f t="shared" si="0"/>
        <v>100</v>
      </c>
    </row>
    <row r="31" spans="1:15" ht="33.75" customHeight="1" thickBot="1" x14ac:dyDescent="0.5">
      <c r="A31" s="27">
        <v>18</v>
      </c>
      <c r="B31" s="41" t="s">
        <v>60</v>
      </c>
      <c r="C31" s="40" t="s">
        <v>61</v>
      </c>
      <c r="D31" s="29">
        <v>3</v>
      </c>
      <c r="E31" s="29">
        <v>3</v>
      </c>
      <c r="F31" s="11">
        <v>3</v>
      </c>
      <c r="G31" s="11">
        <v>3</v>
      </c>
      <c r="H31" s="11"/>
      <c r="I31" s="11"/>
      <c r="J31" s="11"/>
      <c r="K31" s="11"/>
      <c r="L31" s="11"/>
      <c r="M31" s="11"/>
      <c r="N31" s="18">
        <f>SUM(D31:M31)</f>
        <v>12</v>
      </c>
      <c r="O31" s="19">
        <f t="shared" si="0"/>
        <v>100</v>
      </c>
    </row>
    <row r="32" spans="1:15" ht="22.5" customHeight="1" thickBot="1" x14ac:dyDescent="0.5">
      <c r="A32" s="27">
        <v>19</v>
      </c>
      <c r="B32" s="41" t="s">
        <v>32</v>
      </c>
      <c r="C32" s="40" t="s">
        <v>62</v>
      </c>
      <c r="D32" s="29">
        <v>3</v>
      </c>
      <c r="E32" s="29">
        <v>3</v>
      </c>
      <c r="F32" s="11">
        <v>3</v>
      </c>
      <c r="G32" s="11">
        <v>3</v>
      </c>
      <c r="H32" s="11"/>
      <c r="I32" s="11"/>
      <c r="J32" s="11"/>
      <c r="K32" s="11"/>
      <c r="L32" s="11"/>
      <c r="M32" s="11"/>
      <c r="N32" s="18">
        <f>SUM(D32:M32)</f>
        <v>12</v>
      </c>
      <c r="O32" s="19">
        <f t="shared" si="0"/>
        <v>100</v>
      </c>
    </row>
    <row r="33" spans="1:15" ht="22.5" customHeight="1" thickBot="1" x14ac:dyDescent="0.5">
      <c r="A33" s="27">
        <v>20</v>
      </c>
      <c r="B33" s="41" t="s">
        <v>63</v>
      </c>
      <c r="C33" s="40" t="s">
        <v>64</v>
      </c>
      <c r="D33" s="29">
        <v>3</v>
      </c>
      <c r="E33" s="29">
        <v>3</v>
      </c>
      <c r="F33" s="11">
        <v>3</v>
      </c>
      <c r="G33" s="11">
        <v>3</v>
      </c>
      <c r="H33" s="11"/>
      <c r="I33" s="11"/>
      <c r="J33" s="11"/>
      <c r="K33" s="11"/>
      <c r="L33" s="11"/>
      <c r="M33" s="11"/>
      <c r="N33" s="18">
        <f>SUM(D33:M33)</f>
        <v>12</v>
      </c>
      <c r="O33" s="19">
        <f t="shared" si="0"/>
        <v>100</v>
      </c>
    </row>
    <row r="34" spans="1:15" ht="22.5" customHeight="1" thickBot="1" x14ac:dyDescent="0.5">
      <c r="A34" s="27">
        <v>21</v>
      </c>
      <c r="B34" s="42" t="s">
        <v>65</v>
      </c>
      <c r="C34" s="40" t="s">
        <v>66</v>
      </c>
      <c r="D34" s="29">
        <v>3</v>
      </c>
      <c r="E34" s="29">
        <v>3</v>
      </c>
      <c r="F34" s="11">
        <v>3</v>
      </c>
      <c r="G34" s="11">
        <v>3</v>
      </c>
      <c r="H34" s="11"/>
      <c r="I34" s="11"/>
      <c r="J34" s="11"/>
      <c r="K34" s="11"/>
      <c r="L34" s="11"/>
      <c r="M34" s="11"/>
      <c r="N34" s="18">
        <f>SUM(D34:M34)</f>
        <v>12</v>
      </c>
      <c r="O34" s="19">
        <f t="shared" si="0"/>
        <v>100</v>
      </c>
    </row>
    <row r="35" spans="1:15" ht="22.5" customHeight="1" thickBot="1" x14ac:dyDescent="0.5">
      <c r="A35" s="27">
        <v>22</v>
      </c>
      <c r="B35" s="39" t="s">
        <v>67</v>
      </c>
      <c r="C35" s="40" t="s">
        <v>68</v>
      </c>
      <c r="D35" s="29">
        <v>3</v>
      </c>
      <c r="E35" s="29">
        <v>3</v>
      </c>
      <c r="F35" s="11">
        <v>0</v>
      </c>
      <c r="G35" s="11">
        <v>3</v>
      </c>
      <c r="H35" s="11"/>
      <c r="I35" s="11"/>
      <c r="J35" s="11"/>
      <c r="K35" s="11"/>
      <c r="L35" s="11"/>
      <c r="M35" s="11"/>
      <c r="N35" s="18">
        <f>SUM(D35:M35)</f>
        <v>9</v>
      </c>
      <c r="O35" s="19">
        <f t="shared" si="0"/>
        <v>75</v>
      </c>
    </row>
    <row r="36" spans="1:15" ht="22.5" customHeight="1" thickBot="1" x14ac:dyDescent="0.5">
      <c r="A36" s="27">
        <v>23</v>
      </c>
      <c r="B36" s="41" t="s">
        <v>69</v>
      </c>
      <c r="C36" s="40" t="s">
        <v>70</v>
      </c>
      <c r="D36" s="29">
        <v>3</v>
      </c>
      <c r="E36" s="29">
        <v>3</v>
      </c>
      <c r="F36" s="11">
        <v>3</v>
      </c>
      <c r="G36" s="11">
        <v>3</v>
      </c>
      <c r="H36" s="11"/>
      <c r="I36" s="11"/>
      <c r="J36" s="11"/>
      <c r="K36" s="11"/>
      <c r="L36" s="11"/>
      <c r="M36" s="11"/>
      <c r="N36" s="18">
        <f>SUM(D36:M36)</f>
        <v>12</v>
      </c>
      <c r="O36" s="19">
        <f t="shared" si="0"/>
        <v>100</v>
      </c>
    </row>
    <row r="37" spans="1:15" ht="22.5" customHeight="1" thickBot="1" x14ac:dyDescent="0.5">
      <c r="A37" s="27">
        <v>24</v>
      </c>
      <c r="B37" s="41" t="s">
        <v>71</v>
      </c>
      <c r="C37" s="40" t="s">
        <v>72</v>
      </c>
      <c r="D37" s="29">
        <v>3</v>
      </c>
      <c r="E37" s="29">
        <v>3</v>
      </c>
      <c r="F37" s="11">
        <v>3</v>
      </c>
      <c r="G37" s="11">
        <v>3</v>
      </c>
      <c r="H37" s="11"/>
      <c r="I37" s="11"/>
      <c r="J37" s="11"/>
      <c r="K37" s="11"/>
      <c r="L37" s="11"/>
      <c r="M37" s="11"/>
      <c r="N37" s="18">
        <f>SUM(D37:M37)</f>
        <v>12</v>
      </c>
      <c r="O37" s="19">
        <f t="shared" si="0"/>
        <v>100</v>
      </c>
    </row>
    <row r="38" spans="1:15" ht="22.5" customHeight="1" thickBot="1" x14ac:dyDescent="0.5">
      <c r="A38" s="27">
        <v>25</v>
      </c>
      <c r="B38" s="39" t="s">
        <v>73</v>
      </c>
      <c r="C38" s="40" t="s">
        <v>74</v>
      </c>
      <c r="D38" s="29">
        <v>0</v>
      </c>
      <c r="E38" s="29">
        <v>0</v>
      </c>
      <c r="F38" s="11">
        <v>0</v>
      </c>
      <c r="G38" s="11">
        <v>0</v>
      </c>
      <c r="H38" s="11"/>
      <c r="I38" s="11"/>
      <c r="J38" s="11"/>
      <c r="K38" s="11"/>
      <c r="L38" s="11"/>
      <c r="M38" s="11"/>
      <c r="N38" s="18">
        <f>SUM(D38:M38)</f>
        <v>0</v>
      </c>
      <c r="O38" s="19">
        <f t="shared" si="0"/>
        <v>0</v>
      </c>
    </row>
    <row r="39" spans="1:15" ht="22.5" customHeight="1" thickBot="1" x14ac:dyDescent="0.5">
      <c r="A39" s="27">
        <v>26</v>
      </c>
      <c r="B39" s="43" t="s">
        <v>75</v>
      </c>
      <c r="C39" s="40" t="s">
        <v>76</v>
      </c>
      <c r="D39" s="29">
        <v>0</v>
      </c>
      <c r="E39" s="29">
        <v>0</v>
      </c>
      <c r="F39" s="11">
        <v>0</v>
      </c>
      <c r="G39" s="11">
        <v>0</v>
      </c>
      <c r="H39" s="11"/>
      <c r="I39" s="11"/>
      <c r="J39" s="11"/>
      <c r="K39" s="11"/>
      <c r="L39" s="11"/>
      <c r="M39" s="11"/>
      <c r="N39" s="18">
        <f>SUM(D39:M39)</f>
        <v>0</v>
      </c>
      <c r="O39" s="19">
        <f t="shared" si="0"/>
        <v>0</v>
      </c>
    </row>
    <row r="40" spans="1:15" ht="22.5" customHeight="1" x14ac:dyDescent="0.45">
      <c r="A40" s="27">
        <v>27</v>
      </c>
      <c r="B40" s="47" t="s">
        <v>77</v>
      </c>
      <c r="C40" s="48" t="s">
        <v>78</v>
      </c>
      <c r="D40" s="29">
        <v>3</v>
      </c>
      <c r="E40" s="29">
        <v>3</v>
      </c>
      <c r="F40" s="11">
        <v>0</v>
      </c>
      <c r="G40" s="11">
        <v>3</v>
      </c>
      <c r="H40" s="49"/>
      <c r="I40" s="49"/>
      <c r="J40" s="49"/>
      <c r="K40" s="49"/>
      <c r="L40" s="49"/>
      <c r="M40" s="49"/>
      <c r="N40" s="18">
        <f>SUM(D40:M40)</f>
        <v>9</v>
      </c>
      <c r="O40" s="50">
        <f t="shared" si="0"/>
        <v>75</v>
      </c>
    </row>
    <row r="41" spans="1:15" ht="22.5" customHeight="1" x14ac:dyDescent="0.45">
      <c r="A41" s="27">
        <v>28</v>
      </c>
      <c r="B41" s="45" t="s">
        <v>79</v>
      </c>
      <c r="C41" s="40" t="s">
        <v>80</v>
      </c>
      <c r="D41" s="29">
        <v>3</v>
      </c>
      <c r="E41" s="29">
        <v>3</v>
      </c>
      <c r="F41" s="11">
        <v>3</v>
      </c>
      <c r="G41" s="11">
        <v>3</v>
      </c>
      <c r="H41" s="11"/>
      <c r="I41" s="11"/>
      <c r="J41" s="11"/>
      <c r="K41" s="11"/>
      <c r="L41" s="11"/>
      <c r="M41" s="11"/>
      <c r="N41" s="59">
        <f>SUM(D41:M41)</f>
        <v>12</v>
      </c>
      <c r="O41" s="51">
        <f t="shared" si="0"/>
        <v>100</v>
      </c>
    </row>
    <row r="42" spans="1:15" ht="46.9" customHeight="1" thickBot="1" x14ac:dyDescent="0.4">
      <c r="C42" s="9"/>
      <c r="D42" s="9"/>
      <c r="F42" s="3"/>
      <c r="G42" s="3"/>
      <c r="H42" s="9"/>
      <c r="I42" s="9"/>
      <c r="J42" s="9"/>
      <c r="K42" s="9"/>
      <c r="L42" s="9"/>
      <c r="M42" s="9"/>
    </row>
    <row r="43" spans="1:15" x14ac:dyDescent="0.35">
      <c r="C43" s="73" t="s">
        <v>13</v>
      </c>
      <c r="D43" s="73"/>
      <c r="F43" s="3"/>
      <c r="G43" s="3"/>
      <c r="H43" s="73" t="s">
        <v>14</v>
      </c>
      <c r="I43" s="73"/>
      <c r="J43" s="73"/>
      <c r="K43" s="73"/>
      <c r="L43" s="73"/>
      <c r="M43" s="73"/>
    </row>
    <row r="44" spans="1:15" x14ac:dyDescent="0.35">
      <c r="F44" s="3"/>
      <c r="G44" s="3"/>
    </row>
    <row r="45" spans="1:15" x14ac:dyDescent="0.35">
      <c r="F45" s="3"/>
      <c r="G45" s="10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A10:A13"/>
    <mergeCell ref="B10:B13"/>
    <mergeCell ref="N10:N11"/>
    <mergeCell ref="O10:O11"/>
    <mergeCell ref="D13:O13"/>
    <mergeCell ref="C43:D43"/>
    <mergeCell ref="H43:M43"/>
    <mergeCell ref="C6:D6"/>
    <mergeCell ref="E6:M6"/>
    <mergeCell ref="C7:D7"/>
    <mergeCell ref="E7:M7"/>
    <mergeCell ref="C8:D8"/>
    <mergeCell ref="E8:M8"/>
    <mergeCell ref="C1:M1"/>
    <mergeCell ref="C2:M2"/>
    <mergeCell ref="C3:D3"/>
    <mergeCell ref="C4:D4"/>
    <mergeCell ref="E4:M4"/>
    <mergeCell ref="C5:D5"/>
    <mergeCell ref="E5:M5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49"/>
  <sheetViews>
    <sheetView view="pageBreakPreview" topLeftCell="A5" zoomScale="85" zoomScaleNormal="85" zoomScaleSheetLayoutView="85" workbookViewId="0">
      <selection activeCell="H12" sqref="H12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0.3984375" style="4" customWidth="1"/>
    <col min="4" max="4" width="8.69921875" style="4" customWidth="1"/>
    <col min="5" max="5" width="8.796875" style="4" customWidth="1"/>
    <col min="6" max="6" width="7.5" style="4" customWidth="1"/>
    <col min="7" max="7" width="9" style="4" customWidth="1"/>
    <col min="8" max="12" width="4.69921875" style="4" customWidth="1"/>
    <col min="13" max="13" width="3.5" style="4" customWidth="1"/>
    <col min="14" max="14" width="8.8984375" style="4" customWidth="1"/>
    <col min="15" max="16384" width="9.09765625" style="4"/>
  </cols>
  <sheetData>
    <row r="1" spans="1:29" ht="28.5" customHeight="1" x14ac:dyDescent="0.35">
      <c r="A1" s="1"/>
      <c r="B1" s="1"/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29" ht="25.9" customHeight="1" x14ac:dyDescent="0.35">
      <c r="A2" s="5"/>
      <c r="B2" s="6"/>
      <c r="C2" s="78" t="s">
        <v>16</v>
      </c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29" ht="25.9" customHeight="1" x14ac:dyDescent="0.35">
      <c r="A3" s="5"/>
      <c r="B3" s="6"/>
      <c r="C3" s="74" t="s">
        <v>19</v>
      </c>
      <c r="D3" s="74"/>
      <c r="E3" s="33" t="s">
        <v>25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29" ht="24" customHeight="1" x14ac:dyDescent="0.35">
      <c r="A4" s="1"/>
      <c r="B4" s="1"/>
      <c r="C4" s="74" t="s">
        <v>20</v>
      </c>
      <c r="D4" s="74"/>
      <c r="E4" s="75" t="s">
        <v>86</v>
      </c>
      <c r="F4" s="75"/>
      <c r="G4" s="75"/>
      <c r="H4" s="75"/>
      <c r="I4" s="75"/>
      <c r="J4" s="75"/>
      <c r="K4" s="75"/>
      <c r="L4" s="75"/>
      <c r="M4" s="75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spans="1:29" ht="24" customHeight="1" x14ac:dyDescent="0.35">
      <c r="A5" s="1"/>
      <c r="B5" s="1"/>
      <c r="C5" s="74" t="s">
        <v>22</v>
      </c>
      <c r="D5" s="74"/>
      <c r="E5" s="79" t="s">
        <v>91</v>
      </c>
      <c r="F5" s="79"/>
      <c r="G5" s="79"/>
      <c r="H5" s="79"/>
      <c r="I5" s="79"/>
      <c r="J5" s="79"/>
      <c r="K5" s="79"/>
      <c r="L5" s="79"/>
      <c r="M5" s="79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</row>
    <row r="6" spans="1:29" ht="24" customHeight="1" x14ac:dyDescent="0.35">
      <c r="A6" s="1"/>
      <c r="B6" s="1"/>
      <c r="C6" s="74" t="s">
        <v>23</v>
      </c>
      <c r="D6" s="74"/>
      <c r="E6" s="75" t="s">
        <v>88</v>
      </c>
      <c r="F6" s="75"/>
      <c r="G6" s="75"/>
      <c r="H6" s="75"/>
      <c r="I6" s="75"/>
      <c r="J6" s="75"/>
      <c r="K6" s="75"/>
      <c r="L6" s="75"/>
      <c r="M6" s="75"/>
    </row>
    <row r="7" spans="1:29" ht="24" customHeight="1" x14ac:dyDescent="0.35">
      <c r="A7" s="1"/>
      <c r="B7" s="1"/>
      <c r="C7" s="74" t="s">
        <v>24</v>
      </c>
      <c r="D7" s="74"/>
      <c r="E7" s="75" t="s">
        <v>84</v>
      </c>
      <c r="F7" s="75"/>
      <c r="G7" s="75"/>
      <c r="H7" s="75"/>
      <c r="I7" s="75"/>
      <c r="J7" s="75"/>
      <c r="K7" s="75"/>
      <c r="L7" s="75"/>
      <c r="M7" s="75"/>
    </row>
    <row r="8" spans="1:29" ht="24" customHeight="1" x14ac:dyDescent="0.35">
      <c r="A8" s="1"/>
      <c r="B8" s="1"/>
      <c r="C8" s="74" t="s">
        <v>21</v>
      </c>
      <c r="D8" s="74"/>
      <c r="E8" s="76" t="s">
        <v>89</v>
      </c>
      <c r="F8" s="76"/>
      <c r="G8" s="76"/>
      <c r="H8" s="76"/>
      <c r="I8" s="76"/>
      <c r="J8" s="76"/>
      <c r="K8" s="76"/>
      <c r="L8" s="76"/>
      <c r="M8" s="76"/>
    </row>
    <row r="9" spans="1:29" ht="12.75" customHeight="1" thickBot="1" x14ac:dyDescent="0.4">
      <c r="A9" s="1"/>
      <c r="B9" s="1"/>
      <c r="C9" s="7"/>
      <c r="D9" s="7"/>
      <c r="E9" s="2"/>
      <c r="F9" s="2"/>
      <c r="G9" s="2"/>
      <c r="H9" s="1"/>
      <c r="I9" s="32"/>
      <c r="J9" s="32"/>
      <c r="K9" s="32"/>
      <c r="L9" s="32"/>
      <c r="M9" s="32"/>
    </row>
    <row r="10" spans="1:29" ht="48" customHeight="1" x14ac:dyDescent="0.35">
      <c r="A10" s="60" t="s">
        <v>1</v>
      </c>
      <c r="B10" s="63" t="s">
        <v>3</v>
      </c>
      <c r="C10" s="20" t="s">
        <v>11</v>
      </c>
      <c r="D10" s="21">
        <v>7</v>
      </c>
      <c r="E10" s="21">
        <v>14</v>
      </c>
      <c r="F10" s="21">
        <v>21</v>
      </c>
      <c r="G10" s="21">
        <v>28</v>
      </c>
      <c r="H10" s="21"/>
      <c r="I10" s="21"/>
      <c r="J10" s="21"/>
      <c r="K10" s="21"/>
      <c r="L10" s="21"/>
      <c r="M10" s="21"/>
      <c r="N10" s="66" t="s">
        <v>8</v>
      </c>
      <c r="O10" s="68" t="s">
        <v>10</v>
      </c>
    </row>
    <row r="11" spans="1:29" ht="36.65" customHeight="1" thickBot="1" x14ac:dyDescent="0.4">
      <c r="A11" s="61"/>
      <c r="B11" s="64"/>
      <c r="C11" s="20" t="s">
        <v>12</v>
      </c>
      <c r="D11" s="24" t="s">
        <v>90</v>
      </c>
      <c r="E11" s="24" t="s">
        <v>90</v>
      </c>
      <c r="F11" s="24" t="s">
        <v>90</v>
      </c>
      <c r="G11" s="24" t="s">
        <v>90</v>
      </c>
      <c r="H11" s="28"/>
      <c r="I11" s="28"/>
      <c r="J11" s="28"/>
      <c r="K11" s="28"/>
      <c r="L11" s="28"/>
      <c r="M11" s="28"/>
      <c r="N11" s="67"/>
      <c r="O11" s="69"/>
    </row>
    <row r="12" spans="1:29" ht="27.75" customHeight="1" x14ac:dyDescent="0.35">
      <c r="A12" s="61"/>
      <c r="B12" s="64"/>
      <c r="C12" s="22" t="s">
        <v>9</v>
      </c>
      <c r="D12" s="17">
        <v>3</v>
      </c>
      <c r="E12" s="17">
        <v>3</v>
      </c>
      <c r="F12" s="17">
        <v>3</v>
      </c>
      <c r="G12" s="17">
        <v>3</v>
      </c>
      <c r="H12" s="17"/>
      <c r="I12" s="17"/>
      <c r="J12" s="17"/>
      <c r="K12" s="17"/>
      <c r="L12" s="17"/>
      <c r="M12" s="17"/>
      <c r="N12" s="18">
        <v>12</v>
      </c>
      <c r="O12" s="23">
        <f>(N12/$N$12)*100</f>
        <v>100</v>
      </c>
    </row>
    <row r="13" spans="1:29" ht="27.75" customHeight="1" thickBot="1" x14ac:dyDescent="0.4">
      <c r="A13" s="62"/>
      <c r="B13" s="65"/>
      <c r="C13" s="20" t="s">
        <v>2</v>
      </c>
      <c r="D13" s="70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2"/>
    </row>
    <row r="14" spans="1:29" ht="22.5" customHeight="1" thickBot="1" x14ac:dyDescent="0.5">
      <c r="A14" s="27">
        <v>1</v>
      </c>
      <c r="B14" s="39" t="s">
        <v>26</v>
      </c>
      <c r="C14" s="40" t="s">
        <v>27</v>
      </c>
      <c r="D14" s="29">
        <v>3</v>
      </c>
      <c r="E14" s="29">
        <v>3</v>
      </c>
      <c r="F14" s="11">
        <v>3</v>
      </c>
      <c r="G14" s="11"/>
      <c r="H14" s="11"/>
      <c r="I14" s="11"/>
      <c r="J14" s="13"/>
      <c r="K14" s="11"/>
      <c r="L14" s="11"/>
      <c r="M14" s="11"/>
      <c r="N14" s="18">
        <f t="shared" ref="N14:N41" si="0">SUM(D14:M14)</f>
        <v>9</v>
      </c>
      <c r="O14" s="19">
        <f>(N14/$N$12)*$O$12</f>
        <v>75</v>
      </c>
    </row>
    <row r="15" spans="1:29" ht="22.5" customHeight="1" thickBot="1" x14ac:dyDescent="0.5">
      <c r="A15" s="27">
        <v>2</v>
      </c>
      <c r="B15" s="41" t="s">
        <v>28</v>
      </c>
      <c r="C15" s="40" t="s">
        <v>29</v>
      </c>
      <c r="D15" s="29">
        <v>3</v>
      </c>
      <c r="E15" s="29">
        <v>3</v>
      </c>
      <c r="F15" s="11">
        <v>3</v>
      </c>
      <c r="G15" s="11"/>
      <c r="H15" s="11"/>
      <c r="I15" s="11"/>
      <c r="J15" s="11"/>
      <c r="K15" s="11"/>
      <c r="L15" s="11"/>
      <c r="M15" s="11"/>
      <c r="N15" s="18">
        <f t="shared" si="0"/>
        <v>9</v>
      </c>
      <c r="O15" s="19">
        <f t="shared" ref="O15:O41" si="1">(N15/$N$12)*$O$12</f>
        <v>75</v>
      </c>
    </row>
    <row r="16" spans="1:29" ht="22.5" customHeight="1" thickBot="1" x14ac:dyDescent="0.5">
      <c r="A16" s="27">
        <v>3</v>
      </c>
      <c r="B16" s="41" t="s">
        <v>30</v>
      </c>
      <c r="C16" s="40" t="s">
        <v>31</v>
      </c>
      <c r="D16" s="29">
        <v>3</v>
      </c>
      <c r="E16" s="29">
        <v>3</v>
      </c>
      <c r="F16" s="11">
        <v>3</v>
      </c>
      <c r="G16" s="11"/>
      <c r="H16" s="11"/>
      <c r="I16" s="11"/>
      <c r="J16" s="11"/>
      <c r="K16" s="11"/>
      <c r="L16" s="11"/>
      <c r="M16" s="11"/>
      <c r="N16" s="18">
        <f t="shared" si="0"/>
        <v>9</v>
      </c>
      <c r="O16" s="19">
        <f t="shared" si="1"/>
        <v>75</v>
      </c>
    </row>
    <row r="17" spans="1:15" ht="22.5" customHeight="1" thickBot="1" x14ac:dyDescent="0.5">
      <c r="A17" s="27">
        <v>4</v>
      </c>
      <c r="B17" s="41" t="s">
        <v>32</v>
      </c>
      <c r="C17" s="40" t="s">
        <v>33</v>
      </c>
      <c r="D17" s="29">
        <v>3</v>
      </c>
      <c r="E17" s="29">
        <v>3</v>
      </c>
      <c r="F17" s="11">
        <v>3</v>
      </c>
      <c r="G17" s="11"/>
      <c r="H17" s="11"/>
      <c r="I17" s="11"/>
      <c r="J17" s="11"/>
      <c r="K17" s="11"/>
      <c r="L17" s="11"/>
      <c r="M17" s="11"/>
      <c r="N17" s="18">
        <f t="shared" si="0"/>
        <v>9</v>
      </c>
      <c r="O17" s="19">
        <f>(N17/$N$12)*$O$12</f>
        <v>75</v>
      </c>
    </row>
    <row r="18" spans="1:15" ht="22.5" customHeight="1" thickBot="1" x14ac:dyDescent="0.5">
      <c r="A18" s="27">
        <v>5</v>
      </c>
      <c r="B18" s="41" t="s">
        <v>34</v>
      </c>
      <c r="C18" s="40" t="s">
        <v>35</v>
      </c>
      <c r="D18" s="29">
        <v>3</v>
      </c>
      <c r="E18" s="29">
        <v>3</v>
      </c>
      <c r="F18" s="11">
        <v>3</v>
      </c>
      <c r="G18" s="11"/>
      <c r="H18" s="11"/>
      <c r="I18" s="11"/>
      <c r="J18" s="11"/>
      <c r="K18" s="11"/>
      <c r="L18" s="11"/>
      <c r="M18" s="11"/>
      <c r="N18" s="18">
        <f t="shared" si="0"/>
        <v>9</v>
      </c>
      <c r="O18" s="19">
        <f t="shared" si="1"/>
        <v>75</v>
      </c>
    </row>
    <row r="19" spans="1:15" ht="22.5" customHeight="1" thickBot="1" x14ac:dyDescent="0.5">
      <c r="A19" s="27">
        <v>6</v>
      </c>
      <c r="B19" s="41" t="s">
        <v>36</v>
      </c>
      <c r="C19" s="40" t="s">
        <v>37</v>
      </c>
      <c r="D19" s="29">
        <v>3</v>
      </c>
      <c r="E19" s="29">
        <v>3</v>
      </c>
      <c r="F19" s="11">
        <v>3</v>
      </c>
      <c r="G19" s="11"/>
      <c r="H19" s="11"/>
      <c r="I19" s="11"/>
      <c r="J19" s="11"/>
      <c r="K19" s="11"/>
      <c r="L19" s="11"/>
      <c r="M19" s="11"/>
      <c r="N19" s="18">
        <f t="shared" si="0"/>
        <v>9</v>
      </c>
      <c r="O19" s="19">
        <f t="shared" si="1"/>
        <v>75</v>
      </c>
    </row>
    <row r="20" spans="1:15" ht="22.5" customHeight="1" thickBot="1" x14ac:dyDescent="0.5">
      <c r="A20" s="27">
        <v>7</v>
      </c>
      <c r="B20" s="41" t="s">
        <v>38</v>
      </c>
      <c r="C20" s="40" t="s">
        <v>39</v>
      </c>
      <c r="D20" s="29">
        <v>3</v>
      </c>
      <c r="E20" s="29">
        <v>3</v>
      </c>
      <c r="F20" s="11">
        <v>3</v>
      </c>
      <c r="G20" s="11"/>
      <c r="H20" s="11"/>
      <c r="I20" s="11"/>
      <c r="J20" s="11"/>
      <c r="K20" s="11"/>
      <c r="L20" s="11"/>
      <c r="M20" s="11"/>
      <c r="N20" s="18">
        <f t="shared" si="0"/>
        <v>9</v>
      </c>
      <c r="O20" s="19">
        <f t="shared" si="1"/>
        <v>75</v>
      </c>
    </row>
    <row r="21" spans="1:15" ht="22.5" customHeight="1" thickBot="1" x14ac:dyDescent="0.5">
      <c r="A21" s="27">
        <v>8</v>
      </c>
      <c r="B21" s="41" t="s">
        <v>40</v>
      </c>
      <c r="C21" s="40" t="s">
        <v>41</v>
      </c>
      <c r="D21" s="29">
        <v>3</v>
      </c>
      <c r="E21" s="29">
        <v>3</v>
      </c>
      <c r="F21" s="11">
        <v>3</v>
      </c>
      <c r="G21" s="11"/>
      <c r="H21" s="11"/>
      <c r="I21" s="11"/>
      <c r="J21" s="11"/>
      <c r="K21" s="11"/>
      <c r="L21" s="11"/>
      <c r="M21" s="11"/>
      <c r="N21" s="18">
        <f t="shared" si="0"/>
        <v>9</v>
      </c>
      <c r="O21" s="19">
        <f t="shared" si="1"/>
        <v>75</v>
      </c>
    </row>
    <row r="22" spans="1:15" ht="22.5" customHeight="1" thickBot="1" x14ac:dyDescent="0.5">
      <c r="A22" s="27">
        <v>9</v>
      </c>
      <c r="B22" s="41" t="s">
        <v>42</v>
      </c>
      <c r="C22" s="40" t="s">
        <v>43</v>
      </c>
      <c r="D22" s="29">
        <v>0</v>
      </c>
      <c r="E22" s="29">
        <v>0</v>
      </c>
      <c r="F22" s="11">
        <v>0</v>
      </c>
      <c r="G22" s="11"/>
      <c r="H22" s="11"/>
      <c r="I22" s="11"/>
      <c r="J22" s="11"/>
      <c r="K22" s="11"/>
      <c r="L22" s="11"/>
      <c r="M22" s="11"/>
      <c r="N22" s="18">
        <f t="shared" si="0"/>
        <v>0</v>
      </c>
      <c r="O22" s="19">
        <f t="shared" si="1"/>
        <v>0</v>
      </c>
    </row>
    <row r="23" spans="1:15" ht="22.5" customHeight="1" thickBot="1" x14ac:dyDescent="0.5">
      <c r="A23" s="27">
        <v>10</v>
      </c>
      <c r="B23" s="41" t="s">
        <v>44</v>
      </c>
      <c r="C23" s="40" t="s">
        <v>45</v>
      </c>
      <c r="D23" s="29">
        <v>0</v>
      </c>
      <c r="E23" s="29">
        <v>0</v>
      </c>
      <c r="F23" s="11">
        <v>0</v>
      </c>
      <c r="G23" s="11"/>
      <c r="H23" s="11"/>
      <c r="I23" s="11"/>
      <c r="J23" s="11"/>
      <c r="K23" s="11"/>
      <c r="L23" s="11"/>
      <c r="M23" s="11"/>
      <c r="N23" s="18">
        <f t="shared" si="0"/>
        <v>0</v>
      </c>
      <c r="O23" s="19">
        <f t="shared" si="1"/>
        <v>0</v>
      </c>
    </row>
    <row r="24" spans="1:15" ht="22.5" customHeight="1" thickBot="1" x14ac:dyDescent="0.5">
      <c r="A24" s="27">
        <v>11</v>
      </c>
      <c r="B24" s="41" t="s">
        <v>46</v>
      </c>
      <c r="C24" s="40" t="s">
        <v>47</v>
      </c>
      <c r="D24" s="29">
        <v>3</v>
      </c>
      <c r="E24" s="29">
        <v>3</v>
      </c>
      <c r="F24" s="11">
        <v>3</v>
      </c>
      <c r="G24" s="11"/>
      <c r="H24" s="11"/>
      <c r="I24" s="11"/>
      <c r="J24" s="11"/>
      <c r="K24" s="11"/>
      <c r="L24" s="11"/>
      <c r="M24" s="11"/>
      <c r="N24" s="18">
        <f t="shared" si="0"/>
        <v>9</v>
      </c>
      <c r="O24" s="19">
        <f t="shared" si="1"/>
        <v>75</v>
      </c>
    </row>
    <row r="25" spans="1:15" ht="22.5" customHeight="1" thickBot="1" x14ac:dyDescent="0.5">
      <c r="A25" s="27">
        <v>12</v>
      </c>
      <c r="B25" s="41" t="s">
        <v>48</v>
      </c>
      <c r="C25" s="40" t="s">
        <v>49</v>
      </c>
      <c r="D25" s="29">
        <v>0</v>
      </c>
      <c r="E25" s="29">
        <v>3</v>
      </c>
      <c r="F25" s="11">
        <v>3</v>
      </c>
      <c r="G25" s="11"/>
      <c r="H25" s="11"/>
      <c r="I25" s="11"/>
      <c r="J25" s="11"/>
      <c r="K25" s="11"/>
      <c r="L25" s="11"/>
      <c r="M25" s="11"/>
      <c r="N25" s="18">
        <f t="shared" si="0"/>
        <v>6</v>
      </c>
      <c r="O25" s="19">
        <f t="shared" si="1"/>
        <v>50</v>
      </c>
    </row>
    <row r="26" spans="1:15" ht="22.5" customHeight="1" thickBot="1" x14ac:dyDescent="0.5">
      <c r="A26" s="27">
        <v>13</v>
      </c>
      <c r="B26" s="41" t="s">
        <v>50</v>
      </c>
      <c r="C26" s="40" t="s">
        <v>51</v>
      </c>
      <c r="D26" s="29">
        <v>3</v>
      </c>
      <c r="E26" s="29">
        <v>3</v>
      </c>
      <c r="F26" s="11">
        <v>3</v>
      </c>
      <c r="G26" s="11"/>
      <c r="H26" s="11"/>
      <c r="I26" s="11"/>
      <c r="J26" s="11"/>
      <c r="K26" s="11"/>
      <c r="L26" s="11"/>
      <c r="M26" s="11"/>
      <c r="N26" s="18">
        <f t="shared" si="0"/>
        <v>9</v>
      </c>
      <c r="O26" s="19">
        <f t="shared" si="1"/>
        <v>75</v>
      </c>
    </row>
    <row r="27" spans="1:15" ht="22.5" customHeight="1" thickBot="1" x14ac:dyDescent="0.5">
      <c r="A27" s="27">
        <v>14</v>
      </c>
      <c r="B27" s="39" t="s">
        <v>52</v>
      </c>
      <c r="C27" s="40" t="s">
        <v>53</v>
      </c>
      <c r="D27" s="29">
        <v>3</v>
      </c>
      <c r="E27" s="29">
        <v>3</v>
      </c>
      <c r="F27" s="11">
        <v>3</v>
      </c>
      <c r="G27" s="11"/>
      <c r="H27" s="11"/>
      <c r="I27" s="11"/>
      <c r="J27" s="11"/>
      <c r="K27" s="11"/>
      <c r="L27" s="11"/>
      <c r="M27" s="11"/>
      <c r="N27" s="18">
        <f t="shared" si="0"/>
        <v>9</v>
      </c>
      <c r="O27" s="19">
        <f t="shared" si="1"/>
        <v>75</v>
      </c>
    </row>
    <row r="28" spans="1:15" ht="22.5" customHeight="1" thickBot="1" x14ac:dyDescent="0.5">
      <c r="A28" s="27">
        <v>15</v>
      </c>
      <c r="B28" s="41" t="s">
        <v>54</v>
      </c>
      <c r="C28" s="40" t="s">
        <v>55</v>
      </c>
      <c r="D28" s="29">
        <v>3</v>
      </c>
      <c r="E28" s="29">
        <v>3</v>
      </c>
      <c r="F28" s="11">
        <v>3</v>
      </c>
      <c r="G28" s="11"/>
      <c r="H28" s="11"/>
      <c r="I28" s="11"/>
      <c r="J28" s="11"/>
      <c r="K28" s="11"/>
      <c r="L28" s="11"/>
      <c r="M28" s="11"/>
      <c r="N28" s="18">
        <f t="shared" si="0"/>
        <v>9</v>
      </c>
      <c r="O28" s="19">
        <f t="shared" si="1"/>
        <v>75</v>
      </c>
    </row>
    <row r="29" spans="1:15" ht="22.5" customHeight="1" thickBot="1" x14ac:dyDescent="0.5">
      <c r="A29" s="27">
        <v>16</v>
      </c>
      <c r="B29" s="41" t="s">
        <v>56</v>
      </c>
      <c r="C29" s="40" t="s">
        <v>57</v>
      </c>
      <c r="D29" s="29">
        <v>3</v>
      </c>
      <c r="E29" s="29">
        <v>3</v>
      </c>
      <c r="F29" s="11">
        <v>3</v>
      </c>
      <c r="G29" s="11"/>
      <c r="H29" s="11"/>
      <c r="I29" s="11"/>
      <c r="J29" s="11"/>
      <c r="K29" s="11"/>
      <c r="L29" s="11"/>
      <c r="M29" s="11"/>
      <c r="N29" s="18">
        <f t="shared" si="0"/>
        <v>9</v>
      </c>
      <c r="O29" s="19">
        <f t="shared" si="1"/>
        <v>75</v>
      </c>
    </row>
    <row r="30" spans="1:15" ht="22.5" customHeight="1" thickBot="1" x14ac:dyDescent="0.5">
      <c r="A30" s="27">
        <v>17</v>
      </c>
      <c r="B30" s="41" t="s">
        <v>58</v>
      </c>
      <c r="C30" s="40" t="s">
        <v>59</v>
      </c>
      <c r="D30" s="29">
        <v>3</v>
      </c>
      <c r="E30" s="29">
        <v>3</v>
      </c>
      <c r="F30" s="11">
        <v>3</v>
      </c>
      <c r="G30" s="11"/>
      <c r="H30" s="11"/>
      <c r="I30" s="11"/>
      <c r="J30" s="11"/>
      <c r="K30" s="11"/>
      <c r="L30" s="11"/>
      <c r="M30" s="11"/>
      <c r="N30" s="18">
        <f t="shared" si="0"/>
        <v>9</v>
      </c>
      <c r="O30" s="19">
        <f t="shared" si="1"/>
        <v>75</v>
      </c>
    </row>
    <row r="31" spans="1:15" ht="33.75" customHeight="1" thickBot="1" x14ac:dyDescent="0.5">
      <c r="A31" s="27">
        <v>18</v>
      </c>
      <c r="B31" s="41" t="s">
        <v>60</v>
      </c>
      <c r="C31" s="40" t="s">
        <v>61</v>
      </c>
      <c r="D31" s="29">
        <v>3</v>
      </c>
      <c r="E31" s="29">
        <v>3</v>
      </c>
      <c r="F31" s="11">
        <v>3</v>
      </c>
      <c r="G31" s="11"/>
      <c r="H31" s="11"/>
      <c r="I31" s="11"/>
      <c r="J31" s="11"/>
      <c r="K31" s="11"/>
      <c r="L31" s="11"/>
      <c r="M31" s="11"/>
      <c r="N31" s="18">
        <f t="shared" si="0"/>
        <v>9</v>
      </c>
      <c r="O31" s="19">
        <f t="shared" si="1"/>
        <v>75</v>
      </c>
    </row>
    <row r="32" spans="1:15" ht="22.5" customHeight="1" thickBot="1" x14ac:dyDescent="0.5">
      <c r="A32" s="27">
        <v>19</v>
      </c>
      <c r="B32" s="41" t="s">
        <v>32</v>
      </c>
      <c r="C32" s="40" t="s">
        <v>62</v>
      </c>
      <c r="D32" s="29">
        <v>3</v>
      </c>
      <c r="E32" s="29">
        <v>3</v>
      </c>
      <c r="F32" s="11">
        <v>3</v>
      </c>
      <c r="G32" s="11"/>
      <c r="H32" s="11"/>
      <c r="I32" s="11"/>
      <c r="J32" s="11"/>
      <c r="K32" s="11"/>
      <c r="L32" s="11"/>
      <c r="M32" s="11"/>
      <c r="N32" s="18">
        <f t="shared" si="0"/>
        <v>9</v>
      </c>
      <c r="O32" s="19">
        <f t="shared" si="1"/>
        <v>75</v>
      </c>
    </row>
    <row r="33" spans="1:15" ht="22.5" customHeight="1" thickBot="1" x14ac:dyDescent="0.5">
      <c r="A33" s="27">
        <v>20</v>
      </c>
      <c r="B33" s="41" t="s">
        <v>63</v>
      </c>
      <c r="C33" s="40" t="s">
        <v>64</v>
      </c>
      <c r="D33" s="29">
        <v>3</v>
      </c>
      <c r="E33" s="29">
        <v>3</v>
      </c>
      <c r="F33" s="11">
        <v>3</v>
      </c>
      <c r="G33" s="11"/>
      <c r="H33" s="11"/>
      <c r="I33" s="11"/>
      <c r="J33" s="11"/>
      <c r="K33" s="11"/>
      <c r="L33" s="11"/>
      <c r="M33" s="11"/>
      <c r="N33" s="18">
        <f t="shared" si="0"/>
        <v>9</v>
      </c>
      <c r="O33" s="19">
        <f t="shared" si="1"/>
        <v>75</v>
      </c>
    </row>
    <row r="34" spans="1:15" ht="22.5" customHeight="1" thickBot="1" x14ac:dyDescent="0.5">
      <c r="A34" s="27">
        <v>21</v>
      </c>
      <c r="B34" s="42" t="s">
        <v>65</v>
      </c>
      <c r="C34" s="40" t="s">
        <v>66</v>
      </c>
      <c r="D34" s="29">
        <v>3</v>
      </c>
      <c r="E34" s="29">
        <v>3</v>
      </c>
      <c r="F34" s="11">
        <v>3</v>
      </c>
      <c r="G34" s="11"/>
      <c r="H34" s="11"/>
      <c r="I34" s="11"/>
      <c r="J34" s="11"/>
      <c r="K34" s="11"/>
      <c r="L34" s="11"/>
      <c r="M34" s="11"/>
      <c r="N34" s="18">
        <f t="shared" si="0"/>
        <v>9</v>
      </c>
      <c r="O34" s="19">
        <f t="shared" si="1"/>
        <v>75</v>
      </c>
    </row>
    <row r="35" spans="1:15" ht="22.5" customHeight="1" thickBot="1" x14ac:dyDescent="0.5">
      <c r="A35" s="27">
        <v>22</v>
      </c>
      <c r="B35" s="39" t="s">
        <v>67</v>
      </c>
      <c r="C35" s="40" t="s">
        <v>68</v>
      </c>
      <c r="D35" s="29">
        <v>3</v>
      </c>
      <c r="E35" s="29">
        <v>3</v>
      </c>
      <c r="F35" s="11">
        <v>3</v>
      </c>
      <c r="G35" s="11"/>
      <c r="H35" s="11"/>
      <c r="I35" s="11"/>
      <c r="J35" s="11"/>
      <c r="K35" s="11"/>
      <c r="L35" s="11"/>
      <c r="M35" s="11"/>
      <c r="N35" s="18">
        <f t="shared" si="0"/>
        <v>9</v>
      </c>
      <c r="O35" s="19">
        <f t="shared" si="1"/>
        <v>75</v>
      </c>
    </row>
    <row r="36" spans="1:15" ht="22.5" customHeight="1" thickBot="1" x14ac:dyDescent="0.5">
      <c r="A36" s="27">
        <v>23</v>
      </c>
      <c r="B36" s="41" t="s">
        <v>69</v>
      </c>
      <c r="C36" s="40" t="s">
        <v>70</v>
      </c>
      <c r="D36" s="29">
        <v>3</v>
      </c>
      <c r="E36" s="29">
        <v>3</v>
      </c>
      <c r="F36" s="11">
        <v>3</v>
      </c>
      <c r="G36" s="11"/>
      <c r="H36" s="11"/>
      <c r="I36" s="11"/>
      <c r="J36" s="11"/>
      <c r="K36" s="11"/>
      <c r="L36" s="11"/>
      <c r="M36" s="11"/>
      <c r="N36" s="18">
        <f t="shared" si="0"/>
        <v>9</v>
      </c>
      <c r="O36" s="19">
        <f t="shared" si="1"/>
        <v>75</v>
      </c>
    </row>
    <row r="37" spans="1:15" ht="22.5" customHeight="1" thickBot="1" x14ac:dyDescent="0.5">
      <c r="A37" s="27">
        <v>24</v>
      </c>
      <c r="B37" s="41" t="s">
        <v>71</v>
      </c>
      <c r="C37" s="40" t="s">
        <v>72</v>
      </c>
      <c r="D37" s="29">
        <v>3</v>
      </c>
      <c r="E37" s="29">
        <v>3</v>
      </c>
      <c r="F37" s="11">
        <v>3</v>
      </c>
      <c r="G37" s="11"/>
      <c r="H37" s="11"/>
      <c r="I37" s="11"/>
      <c r="J37" s="11"/>
      <c r="K37" s="11"/>
      <c r="L37" s="11"/>
      <c r="M37" s="11"/>
      <c r="N37" s="18">
        <f t="shared" si="0"/>
        <v>9</v>
      </c>
      <c r="O37" s="19">
        <f t="shared" si="1"/>
        <v>75</v>
      </c>
    </row>
    <row r="38" spans="1:15" ht="22.5" customHeight="1" thickBot="1" x14ac:dyDescent="0.5">
      <c r="A38" s="27">
        <v>25</v>
      </c>
      <c r="B38" s="39" t="s">
        <v>73</v>
      </c>
      <c r="C38" s="40" t="s">
        <v>74</v>
      </c>
      <c r="D38" s="29">
        <v>0</v>
      </c>
      <c r="E38" s="29">
        <v>0</v>
      </c>
      <c r="F38" s="11">
        <v>0</v>
      </c>
      <c r="G38" s="11"/>
      <c r="H38" s="11"/>
      <c r="I38" s="11"/>
      <c r="J38" s="11"/>
      <c r="K38" s="11"/>
      <c r="L38" s="11"/>
      <c r="M38" s="11"/>
      <c r="N38" s="18">
        <f t="shared" si="0"/>
        <v>0</v>
      </c>
      <c r="O38" s="19">
        <f t="shared" si="1"/>
        <v>0</v>
      </c>
    </row>
    <row r="39" spans="1:15" ht="22.5" customHeight="1" thickBot="1" x14ac:dyDescent="0.5">
      <c r="A39" s="27">
        <v>26</v>
      </c>
      <c r="B39" s="43" t="s">
        <v>75</v>
      </c>
      <c r="C39" s="40" t="s">
        <v>76</v>
      </c>
      <c r="D39" s="29">
        <v>0</v>
      </c>
      <c r="E39" s="29">
        <v>0</v>
      </c>
      <c r="F39" s="11">
        <v>0</v>
      </c>
      <c r="G39" s="11"/>
      <c r="H39" s="11"/>
      <c r="I39" s="11"/>
      <c r="J39" s="11"/>
      <c r="K39" s="11"/>
      <c r="L39" s="11"/>
      <c r="M39" s="11"/>
      <c r="N39" s="18">
        <f t="shared" si="0"/>
        <v>0</v>
      </c>
      <c r="O39" s="19">
        <f t="shared" si="1"/>
        <v>0</v>
      </c>
    </row>
    <row r="40" spans="1:15" ht="22.5" customHeight="1" x14ac:dyDescent="0.45">
      <c r="A40" s="27">
        <v>27</v>
      </c>
      <c r="B40" s="47" t="s">
        <v>77</v>
      </c>
      <c r="C40" s="48" t="s">
        <v>78</v>
      </c>
      <c r="D40" s="29">
        <v>3</v>
      </c>
      <c r="E40" s="29">
        <v>3</v>
      </c>
      <c r="F40" s="11">
        <v>3</v>
      </c>
      <c r="G40" s="11"/>
      <c r="H40" s="49"/>
      <c r="I40" s="49"/>
      <c r="J40" s="49"/>
      <c r="K40" s="49"/>
      <c r="L40" s="49"/>
      <c r="M40" s="49"/>
      <c r="N40" s="18">
        <f t="shared" si="0"/>
        <v>9</v>
      </c>
      <c r="O40" s="50">
        <f t="shared" si="1"/>
        <v>75</v>
      </c>
    </row>
    <row r="41" spans="1:15" ht="22.5" customHeight="1" x14ac:dyDescent="0.45">
      <c r="A41" s="27">
        <v>28</v>
      </c>
      <c r="B41" s="45" t="s">
        <v>79</v>
      </c>
      <c r="C41" s="40" t="s">
        <v>80</v>
      </c>
      <c r="D41" s="29">
        <v>3</v>
      </c>
      <c r="E41" s="29">
        <v>3</v>
      </c>
      <c r="F41" s="11">
        <v>3</v>
      </c>
      <c r="G41" s="11"/>
      <c r="H41" s="11"/>
      <c r="I41" s="11"/>
      <c r="J41" s="11"/>
      <c r="K41" s="11"/>
      <c r="L41" s="11"/>
      <c r="M41" s="11"/>
      <c r="N41" s="46">
        <f t="shared" si="0"/>
        <v>9</v>
      </c>
      <c r="O41" s="51">
        <f t="shared" si="1"/>
        <v>75</v>
      </c>
    </row>
    <row r="42" spans="1:15" ht="46.9" customHeight="1" thickBot="1" x14ac:dyDescent="0.4">
      <c r="C42" s="9"/>
      <c r="D42" s="9"/>
      <c r="F42" s="3"/>
      <c r="G42" s="3"/>
      <c r="H42" s="9"/>
      <c r="I42" s="9"/>
      <c r="J42" s="9"/>
      <c r="K42" s="9"/>
      <c r="L42" s="9"/>
      <c r="M42" s="9"/>
    </row>
    <row r="43" spans="1:15" x14ac:dyDescent="0.35">
      <c r="C43" s="73" t="s">
        <v>13</v>
      </c>
      <c r="D43" s="73"/>
      <c r="F43" s="3"/>
      <c r="G43" s="3"/>
      <c r="H43" s="73" t="s">
        <v>14</v>
      </c>
      <c r="I43" s="73"/>
      <c r="J43" s="73"/>
      <c r="K43" s="73"/>
      <c r="L43" s="73"/>
      <c r="M43" s="73"/>
    </row>
    <row r="44" spans="1:15" x14ac:dyDescent="0.35">
      <c r="F44" s="3"/>
      <c r="G44" s="3"/>
    </row>
    <row r="45" spans="1:15" x14ac:dyDescent="0.35">
      <c r="F45" s="3"/>
      <c r="G45" s="10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1:M1"/>
    <mergeCell ref="C2:M2"/>
    <mergeCell ref="C3:D3"/>
    <mergeCell ref="C4:D4"/>
    <mergeCell ref="E4:M4"/>
    <mergeCell ref="N10:N11"/>
    <mergeCell ref="O10:O11"/>
    <mergeCell ref="D13:O13"/>
    <mergeCell ref="C5:D5"/>
    <mergeCell ref="E5:M5"/>
    <mergeCell ref="C6:D6"/>
    <mergeCell ref="E6:M6"/>
    <mergeCell ref="C7:D7"/>
    <mergeCell ref="E7:M7"/>
    <mergeCell ref="C43:D43"/>
    <mergeCell ref="H43:M43"/>
    <mergeCell ref="C8:D8"/>
    <mergeCell ref="E8:M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view="pageBreakPreview" zoomScale="85" zoomScaleNormal="85" zoomScaleSheetLayoutView="85" workbookViewId="0">
      <selection activeCell="F9" sqref="F9:F10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77" t="s">
        <v>0</v>
      </c>
      <c r="D1" s="77"/>
      <c r="E1" s="77"/>
      <c r="F1" s="77"/>
      <c r="G1" s="77"/>
      <c r="H1" s="77"/>
    </row>
    <row r="2" spans="1:9" ht="31.5" customHeight="1" x14ac:dyDescent="0.35">
      <c r="A2" s="5"/>
      <c r="B2" s="6"/>
      <c r="C2" s="78" t="s">
        <v>15</v>
      </c>
      <c r="D2" s="78"/>
      <c r="E2" s="78"/>
      <c r="F2" s="78"/>
      <c r="G2" s="78"/>
      <c r="H2" s="78"/>
    </row>
    <row r="3" spans="1:9" ht="31.5" customHeight="1" x14ac:dyDescent="0.35">
      <c r="A3" s="5"/>
      <c r="B3" s="6"/>
      <c r="C3" s="31" t="s">
        <v>17</v>
      </c>
      <c r="D3" s="75" t="s">
        <v>25</v>
      </c>
      <c r="E3" s="75"/>
      <c r="F3" s="75"/>
      <c r="G3" s="75"/>
      <c r="H3" s="75"/>
    </row>
    <row r="4" spans="1:9" ht="24" customHeight="1" x14ac:dyDescent="0.35">
      <c r="A4" s="1"/>
      <c r="B4" s="1"/>
      <c r="C4" s="31" t="s">
        <v>4</v>
      </c>
      <c r="D4" s="75" t="s">
        <v>82</v>
      </c>
      <c r="E4" s="75"/>
      <c r="F4" s="75"/>
      <c r="G4" s="75"/>
      <c r="H4" s="75"/>
    </row>
    <row r="5" spans="1:9" ht="24" customHeight="1" x14ac:dyDescent="0.35">
      <c r="A5" s="1"/>
      <c r="B5" s="1"/>
      <c r="C5" s="31" t="s">
        <v>6</v>
      </c>
      <c r="D5" s="75" t="s">
        <v>83</v>
      </c>
      <c r="E5" s="75"/>
      <c r="F5" s="75"/>
      <c r="G5" s="75"/>
      <c r="H5" s="75"/>
    </row>
    <row r="6" spans="1:9" ht="24" customHeight="1" x14ac:dyDescent="0.35">
      <c r="A6" s="1"/>
      <c r="B6" s="1"/>
      <c r="C6" s="31" t="s">
        <v>7</v>
      </c>
      <c r="D6" s="75" t="s">
        <v>84</v>
      </c>
      <c r="E6" s="75"/>
      <c r="F6" s="75"/>
      <c r="G6" s="75"/>
      <c r="H6" s="75"/>
    </row>
    <row r="7" spans="1:9" ht="24" customHeight="1" x14ac:dyDescent="0.35">
      <c r="A7" s="1"/>
      <c r="B7" s="1"/>
      <c r="C7" s="31" t="s">
        <v>5</v>
      </c>
      <c r="D7" s="76" t="s">
        <v>85</v>
      </c>
      <c r="E7" s="76"/>
      <c r="F7" s="76"/>
      <c r="G7" s="76"/>
      <c r="H7" s="76"/>
    </row>
    <row r="8" spans="1:9" ht="12.75" customHeight="1" thickBot="1" x14ac:dyDescent="0.4">
      <c r="A8" s="1"/>
      <c r="B8" s="1"/>
      <c r="C8" s="15"/>
      <c r="D8" s="14"/>
      <c r="E8" s="14"/>
      <c r="F8" s="14"/>
      <c r="G8" s="16"/>
      <c r="H8" s="16"/>
    </row>
    <row r="9" spans="1:9" ht="48" customHeight="1" x14ac:dyDescent="0.35">
      <c r="A9" s="83" t="s">
        <v>1</v>
      </c>
      <c r="B9" s="83" t="s">
        <v>3</v>
      </c>
      <c r="C9" s="83" t="s">
        <v>81</v>
      </c>
      <c r="D9" s="90" t="str">
        <f>October!E5</f>
        <v>September 2024</v>
      </c>
      <c r="E9" s="90" t="e">
        <f>#REF!</f>
        <v>#REF!</v>
      </c>
      <c r="F9" s="90" t="e">
        <f>#REF!</f>
        <v>#REF!</v>
      </c>
      <c r="G9" s="86" t="s">
        <v>8</v>
      </c>
      <c r="H9" s="88" t="s">
        <v>10</v>
      </c>
      <c r="I9" s="81" t="s">
        <v>18</v>
      </c>
    </row>
    <row r="10" spans="1:9" ht="27.75" customHeight="1" x14ac:dyDescent="0.35">
      <c r="A10" s="84"/>
      <c r="B10" s="84"/>
      <c r="C10" s="84"/>
      <c r="D10" s="87"/>
      <c r="E10" s="87"/>
      <c r="F10" s="87"/>
      <c r="G10" s="87"/>
      <c r="H10" s="89"/>
      <c r="I10" s="82"/>
    </row>
    <row r="11" spans="1:9" ht="27.75" customHeight="1" x14ac:dyDescent="0.35">
      <c r="A11" s="85"/>
      <c r="B11" s="85"/>
      <c r="C11" s="35" t="s">
        <v>9</v>
      </c>
      <c r="D11" s="36">
        <f>October!N12</f>
        <v>12</v>
      </c>
      <c r="E11" s="36" t="e">
        <f>#REF!</f>
        <v>#REF!</v>
      </c>
      <c r="F11" s="36" t="e">
        <f>#REF!</f>
        <v>#REF!</v>
      </c>
      <c r="G11" s="37" t="e">
        <f t="shared" ref="G11:G39" si="0">SUM(D11:F11)</f>
        <v>#REF!</v>
      </c>
      <c r="H11" s="38" t="e">
        <f>(G11/$G$11)*100</f>
        <v>#REF!</v>
      </c>
      <c r="I11" s="82"/>
    </row>
    <row r="12" spans="1:9" ht="22.5" customHeight="1" x14ac:dyDescent="0.35">
      <c r="A12" s="8">
        <v>1</v>
      </c>
      <c r="B12" s="39" t="s">
        <v>26</v>
      </c>
      <c r="C12" s="40" t="s">
        <v>27</v>
      </c>
      <c r="D12" s="11">
        <f>October!N14</f>
        <v>9</v>
      </c>
      <c r="E12" s="11" t="e">
        <f>#REF!</f>
        <v>#REF!</v>
      </c>
      <c r="F12" s="11" t="e">
        <f>#REF!</f>
        <v>#REF!</v>
      </c>
      <c r="G12" s="12" t="e">
        <f t="shared" si="0"/>
        <v>#REF!</v>
      </c>
      <c r="H12" s="25" t="e">
        <f t="shared" ref="H12:H39" si="1">(G12/$G$11)*100</f>
        <v>#REF!</v>
      </c>
      <c r="I12" s="26" t="e">
        <f>IF(AND(H12&gt;=75),"Eligible","Not Eligible")</f>
        <v>#REF!</v>
      </c>
    </row>
    <row r="13" spans="1:9" ht="22.5" customHeight="1" x14ac:dyDescent="0.35">
      <c r="A13" s="8">
        <v>2</v>
      </c>
      <c r="B13" s="41" t="s">
        <v>28</v>
      </c>
      <c r="C13" s="40" t="s">
        <v>29</v>
      </c>
      <c r="D13" s="11">
        <f>October!N15</f>
        <v>9</v>
      </c>
      <c r="E13" s="11" t="e">
        <f>#REF!</f>
        <v>#REF!</v>
      </c>
      <c r="F13" s="11" t="e">
        <f>#REF!</f>
        <v>#REF!</v>
      </c>
      <c r="G13" s="12" t="e">
        <f t="shared" si="0"/>
        <v>#REF!</v>
      </c>
      <c r="H13" s="25" t="e">
        <f t="shared" si="1"/>
        <v>#REF!</v>
      </c>
      <c r="I13" s="26" t="e">
        <f>IF(AND(H13&gt;=75),"Eligible","Not Eligible")</f>
        <v>#REF!</v>
      </c>
    </row>
    <row r="14" spans="1:9" ht="22.5" customHeight="1" x14ac:dyDescent="0.35">
      <c r="A14" s="8">
        <v>3</v>
      </c>
      <c r="B14" s="41" t="s">
        <v>30</v>
      </c>
      <c r="C14" s="40" t="s">
        <v>31</v>
      </c>
      <c r="D14" s="11">
        <f>October!N16</f>
        <v>9</v>
      </c>
      <c r="E14" s="11" t="e">
        <f>#REF!</f>
        <v>#REF!</v>
      </c>
      <c r="F14" s="11" t="e">
        <f>#REF!</f>
        <v>#REF!</v>
      </c>
      <c r="G14" s="12" t="e">
        <f t="shared" si="0"/>
        <v>#REF!</v>
      </c>
      <c r="H14" s="25" t="e">
        <f t="shared" si="1"/>
        <v>#REF!</v>
      </c>
      <c r="I14" s="26" t="e">
        <f t="shared" ref="I14:I39" si="2">IF(AND(H14&gt;=75),"Eligible","Not Eligible")</f>
        <v>#REF!</v>
      </c>
    </row>
    <row r="15" spans="1:9" ht="22.5" customHeight="1" x14ac:dyDescent="0.35">
      <c r="A15" s="8">
        <v>4</v>
      </c>
      <c r="B15" s="41" t="s">
        <v>32</v>
      </c>
      <c r="C15" s="40" t="s">
        <v>33</v>
      </c>
      <c r="D15" s="11">
        <f>October!N17</f>
        <v>9</v>
      </c>
      <c r="E15" s="11" t="e">
        <f>#REF!</f>
        <v>#REF!</v>
      </c>
      <c r="F15" s="11" t="e">
        <f>#REF!</f>
        <v>#REF!</v>
      </c>
      <c r="G15" s="12" t="e">
        <f t="shared" si="0"/>
        <v>#REF!</v>
      </c>
      <c r="H15" s="25" t="e">
        <f t="shared" si="1"/>
        <v>#REF!</v>
      </c>
      <c r="I15" s="26" t="e">
        <f t="shared" si="2"/>
        <v>#REF!</v>
      </c>
    </row>
    <row r="16" spans="1:9" ht="22.5" customHeight="1" x14ac:dyDescent="0.35">
      <c r="A16" s="8">
        <v>5</v>
      </c>
      <c r="B16" s="41" t="s">
        <v>34</v>
      </c>
      <c r="C16" s="40" t="s">
        <v>35</v>
      </c>
      <c r="D16" s="11">
        <f>October!N18</f>
        <v>9</v>
      </c>
      <c r="E16" s="11" t="e">
        <f>#REF!</f>
        <v>#REF!</v>
      </c>
      <c r="F16" s="11" t="e">
        <f>#REF!</f>
        <v>#REF!</v>
      </c>
      <c r="G16" s="12" t="e">
        <f t="shared" si="0"/>
        <v>#REF!</v>
      </c>
      <c r="H16" s="25" t="e">
        <f t="shared" si="1"/>
        <v>#REF!</v>
      </c>
      <c r="I16" s="26" t="e">
        <f t="shared" si="2"/>
        <v>#REF!</v>
      </c>
    </row>
    <row r="17" spans="1:9" ht="22.5" customHeight="1" x14ac:dyDescent="0.35">
      <c r="A17" s="8">
        <v>6</v>
      </c>
      <c r="B17" s="41" t="s">
        <v>36</v>
      </c>
      <c r="C17" s="40" t="s">
        <v>37</v>
      </c>
      <c r="D17" s="11">
        <f>October!N19</f>
        <v>9</v>
      </c>
      <c r="E17" s="11" t="e">
        <f>#REF!</f>
        <v>#REF!</v>
      </c>
      <c r="F17" s="11" t="e">
        <f>#REF!</f>
        <v>#REF!</v>
      </c>
      <c r="G17" s="12" t="e">
        <f t="shared" si="0"/>
        <v>#REF!</v>
      </c>
      <c r="H17" s="25" t="e">
        <f t="shared" si="1"/>
        <v>#REF!</v>
      </c>
      <c r="I17" s="26" t="e">
        <f t="shared" si="2"/>
        <v>#REF!</v>
      </c>
    </row>
    <row r="18" spans="1:9" ht="22.5" customHeight="1" x14ac:dyDescent="0.35">
      <c r="A18" s="8">
        <v>7</v>
      </c>
      <c r="B18" s="41" t="s">
        <v>38</v>
      </c>
      <c r="C18" s="40" t="s">
        <v>39</v>
      </c>
      <c r="D18" s="11">
        <f>October!N20</f>
        <v>9</v>
      </c>
      <c r="E18" s="11" t="e">
        <f>#REF!</f>
        <v>#REF!</v>
      </c>
      <c r="F18" s="11" t="e">
        <f>#REF!</f>
        <v>#REF!</v>
      </c>
      <c r="G18" s="12" t="e">
        <f t="shared" si="0"/>
        <v>#REF!</v>
      </c>
      <c r="H18" s="25" t="e">
        <f t="shared" si="1"/>
        <v>#REF!</v>
      </c>
      <c r="I18" s="26" t="e">
        <f t="shared" si="2"/>
        <v>#REF!</v>
      </c>
    </row>
    <row r="19" spans="1:9" ht="22.5" customHeight="1" x14ac:dyDescent="0.35">
      <c r="A19" s="8">
        <v>8</v>
      </c>
      <c r="B19" s="41" t="s">
        <v>40</v>
      </c>
      <c r="C19" s="40" t="s">
        <v>41</v>
      </c>
      <c r="D19" s="11">
        <f>October!N21</f>
        <v>9</v>
      </c>
      <c r="E19" s="11" t="e">
        <f>#REF!</f>
        <v>#REF!</v>
      </c>
      <c r="F19" s="11" t="e">
        <f>#REF!</f>
        <v>#REF!</v>
      </c>
      <c r="G19" s="12" t="e">
        <f t="shared" si="0"/>
        <v>#REF!</v>
      </c>
      <c r="H19" s="25" t="e">
        <f t="shared" si="1"/>
        <v>#REF!</v>
      </c>
      <c r="I19" s="26" t="e">
        <f t="shared" si="2"/>
        <v>#REF!</v>
      </c>
    </row>
    <row r="20" spans="1:9" ht="22.5" customHeight="1" x14ac:dyDescent="0.35">
      <c r="A20" s="8">
        <v>9</v>
      </c>
      <c r="B20" s="41" t="s">
        <v>42</v>
      </c>
      <c r="C20" s="40" t="s">
        <v>43</v>
      </c>
      <c r="D20" s="11">
        <f>October!N22</f>
        <v>0</v>
      </c>
      <c r="E20" s="11" t="e">
        <f>#REF!</f>
        <v>#REF!</v>
      </c>
      <c r="F20" s="11" t="e">
        <f>#REF!</f>
        <v>#REF!</v>
      </c>
      <c r="G20" s="12" t="e">
        <f t="shared" si="0"/>
        <v>#REF!</v>
      </c>
      <c r="H20" s="25" t="e">
        <f t="shared" si="1"/>
        <v>#REF!</v>
      </c>
      <c r="I20" s="26" t="e">
        <f t="shared" si="2"/>
        <v>#REF!</v>
      </c>
    </row>
    <row r="21" spans="1:9" ht="22.5" customHeight="1" x14ac:dyDescent="0.35">
      <c r="A21" s="8">
        <v>10</v>
      </c>
      <c r="B21" s="41" t="s">
        <v>44</v>
      </c>
      <c r="C21" s="40" t="s">
        <v>45</v>
      </c>
      <c r="D21" s="11">
        <f>October!N23</f>
        <v>0</v>
      </c>
      <c r="E21" s="11" t="e">
        <f>#REF!</f>
        <v>#REF!</v>
      </c>
      <c r="F21" s="11" t="e">
        <f>#REF!</f>
        <v>#REF!</v>
      </c>
      <c r="G21" s="12" t="e">
        <f t="shared" si="0"/>
        <v>#REF!</v>
      </c>
      <c r="H21" s="25" t="e">
        <f t="shared" si="1"/>
        <v>#REF!</v>
      </c>
      <c r="I21" s="26" t="e">
        <f t="shared" si="2"/>
        <v>#REF!</v>
      </c>
    </row>
    <row r="22" spans="1:9" ht="22.5" customHeight="1" x14ac:dyDescent="0.35">
      <c r="A22" s="8">
        <v>11</v>
      </c>
      <c r="B22" s="41" t="s">
        <v>46</v>
      </c>
      <c r="C22" s="40" t="s">
        <v>47</v>
      </c>
      <c r="D22" s="11">
        <f>October!N24</f>
        <v>9</v>
      </c>
      <c r="E22" s="11" t="e">
        <f>#REF!</f>
        <v>#REF!</v>
      </c>
      <c r="F22" s="11" t="e">
        <f>#REF!</f>
        <v>#REF!</v>
      </c>
      <c r="G22" s="12" t="e">
        <f t="shared" si="0"/>
        <v>#REF!</v>
      </c>
      <c r="H22" s="25" t="e">
        <f t="shared" si="1"/>
        <v>#REF!</v>
      </c>
      <c r="I22" s="26" t="e">
        <f t="shared" si="2"/>
        <v>#REF!</v>
      </c>
    </row>
    <row r="23" spans="1:9" ht="22.5" customHeight="1" x14ac:dyDescent="0.35">
      <c r="A23" s="8">
        <v>12</v>
      </c>
      <c r="B23" s="41" t="s">
        <v>48</v>
      </c>
      <c r="C23" s="40" t="s">
        <v>49</v>
      </c>
      <c r="D23" s="11">
        <f>October!N25</f>
        <v>6</v>
      </c>
      <c r="E23" s="11" t="e">
        <f>#REF!</f>
        <v>#REF!</v>
      </c>
      <c r="F23" s="11" t="e">
        <f>#REF!</f>
        <v>#REF!</v>
      </c>
      <c r="G23" s="12" t="e">
        <f t="shared" si="0"/>
        <v>#REF!</v>
      </c>
      <c r="H23" s="25" t="e">
        <f t="shared" si="1"/>
        <v>#REF!</v>
      </c>
      <c r="I23" s="26" t="e">
        <f t="shared" si="2"/>
        <v>#REF!</v>
      </c>
    </row>
    <row r="24" spans="1:9" ht="22.5" customHeight="1" x14ac:dyDescent="0.35">
      <c r="A24" s="8">
        <v>13</v>
      </c>
      <c r="B24" s="41" t="s">
        <v>50</v>
      </c>
      <c r="C24" s="40" t="s">
        <v>51</v>
      </c>
      <c r="D24" s="11">
        <f>October!N26</f>
        <v>9</v>
      </c>
      <c r="E24" s="11" t="e">
        <f>#REF!</f>
        <v>#REF!</v>
      </c>
      <c r="F24" s="11" t="e">
        <f>#REF!</f>
        <v>#REF!</v>
      </c>
      <c r="G24" s="12" t="e">
        <f t="shared" si="0"/>
        <v>#REF!</v>
      </c>
      <c r="H24" s="25" t="e">
        <f t="shared" si="1"/>
        <v>#REF!</v>
      </c>
      <c r="I24" s="26" t="e">
        <f t="shared" si="2"/>
        <v>#REF!</v>
      </c>
    </row>
    <row r="25" spans="1:9" ht="22.5" customHeight="1" x14ac:dyDescent="0.35">
      <c r="A25" s="8">
        <v>14</v>
      </c>
      <c r="B25" s="39" t="s">
        <v>52</v>
      </c>
      <c r="C25" s="40" t="s">
        <v>53</v>
      </c>
      <c r="D25" s="11">
        <f>October!N27</f>
        <v>9</v>
      </c>
      <c r="E25" s="11" t="e">
        <f>#REF!</f>
        <v>#REF!</v>
      </c>
      <c r="F25" s="11" t="e">
        <f>#REF!</f>
        <v>#REF!</v>
      </c>
      <c r="G25" s="12" t="e">
        <f t="shared" si="0"/>
        <v>#REF!</v>
      </c>
      <c r="H25" s="25" t="e">
        <f t="shared" si="1"/>
        <v>#REF!</v>
      </c>
      <c r="I25" s="26" t="e">
        <f t="shared" si="2"/>
        <v>#REF!</v>
      </c>
    </row>
    <row r="26" spans="1:9" ht="22.5" customHeight="1" x14ac:dyDescent="0.35">
      <c r="A26" s="8">
        <v>15</v>
      </c>
      <c r="B26" s="41" t="s">
        <v>54</v>
      </c>
      <c r="C26" s="40" t="s">
        <v>55</v>
      </c>
      <c r="D26" s="11">
        <f>October!N28</f>
        <v>9</v>
      </c>
      <c r="E26" s="11" t="e">
        <f>#REF!</f>
        <v>#REF!</v>
      </c>
      <c r="F26" s="11" t="e">
        <f>#REF!</f>
        <v>#REF!</v>
      </c>
      <c r="G26" s="12" t="e">
        <f t="shared" si="0"/>
        <v>#REF!</v>
      </c>
      <c r="H26" s="25" t="e">
        <f t="shared" si="1"/>
        <v>#REF!</v>
      </c>
      <c r="I26" s="26" t="e">
        <f t="shared" si="2"/>
        <v>#REF!</v>
      </c>
    </row>
    <row r="27" spans="1:9" ht="22.5" customHeight="1" x14ac:dyDescent="0.35">
      <c r="A27" s="8">
        <v>16</v>
      </c>
      <c r="B27" s="41" t="s">
        <v>56</v>
      </c>
      <c r="C27" s="40" t="s">
        <v>57</v>
      </c>
      <c r="D27" s="11">
        <f>October!N29</f>
        <v>9</v>
      </c>
      <c r="E27" s="11" t="e">
        <f>#REF!</f>
        <v>#REF!</v>
      </c>
      <c r="F27" s="11" t="e">
        <f>#REF!</f>
        <v>#REF!</v>
      </c>
      <c r="G27" s="12" t="e">
        <f t="shared" si="0"/>
        <v>#REF!</v>
      </c>
      <c r="H27" s="25" t="e">
        <f t="shared" si="1"/>
        <v>#REF!</v>
      </c>
      <c r="I27" s="26" t="e">
        <f t="shared" si="2"/>
        <v>#REF!</v>
      </c>
    </row>
    <row r="28" spans="1:9" ht="22.5" customHeight="1" x14ac:dyDescent="0.35">
      <c r="A28" s="8">
        <v>17</v>
      </c>
      <c r="B28" s="41" t="s">
        <v>58</v>
      </c>
      <c r="C28" s="40" t="s">
        <v>59</v>
      </c>
      <c r="D28" s="11">
        <f>October!N30</f>
        <v>9</v>
      </c>
      <c r="E28" s="11" t="e">
        <f>#REF!</f>
        <v>#REF!</v>
      </c>
      <c r="F28" s="11" t="e">
        <f>#REF!</f>
        <v>#REF!</v>
      </c>
      <c r="G28" s="12" t="e">
        <f t="shared" si="0"/>
        <v>#REF!</v>
      </c>
      <c r="H28" s="25" t="e">
        <f t="shared" si="1"/>
        <v>#REF!</v>
      </c>
      <c r="I28" s="26" t="e">
        <f t="shared" si="2"/>
        <v>#REF!</v>
      </c>
    </row>
    <row r="29" spans="1:9" x14ac:dyDescent="0.35">
      <c r="A29" s="8">
        <v>18</v>
      </c>
      <c r="B29" s="41" t="s">
        <v>60</v>
      </c>
      <c r="C29" s="40" t="s">
        <v>61</v>
      </c>
      <c r="D29" s="11">
        <f>October!N31</f>
        <v>9</v>
      </c>
      <c r="E29" s="11" t="e">
        <f>#REF!</f>
        <v>#REF!</v>
      </c>
      <c r="F29" s="11" t="e">
        <f>#REF!</f>
        <v>#REF!</v>
      </c>
      <c r="G29" s="12" t="e">
        <f t="shared" si="0"/>
        <v>#REF!</v>
      </c>
      <c r="H29" s="25" t="e">
        <f t="shared" si="1"/>
        <v>#REF!</v>
      </c>
      <c r="I29" s="26" t="e">
        <f t="shared" si="2"/>
        <v>#REF!</v>
      </c>
    </row>
    <row r="30" spans="1:9" ht="22.5" customHeight="1" x14ac:dyDescent="0.35">
      <c r="A30" s="8">
        <v>19</v>
      </c>
      <c r="B30" s="41" t="s">
        <v>32</v>
      </c>
      <c r="C30" s="40" t="s">
        <v>62</v>
      </c>
      <c r="D30" s="11">
        <f>October!N32</f>
        <v>9</v>
      </c>
      <c r="E30" s="11" t="e">
        <f>#REF!</f>
        <v>#REF!</v>
      </c>
      <c r="F30" s="11" t="e">
        <f>#REF!</f>
        <v>#REF!</v>
      </c>
      <c r="G30" s="12" t="e">
        <f t="shared" si="0"/>
        <v>#REF!</v>
      </c>
      <c r="H30" s="25" t="e">
        <f t="shared" si="1"/>
        <v>#REF!</v>
      </c>
      <c r="I30" s="26" t="e">
        <f t="shared" si="2"/>
        <v>#REF!</v>
      </c>
    </row>
    <row r="31" spans="1:9" ht="22.5" customHeight="1" x14ac:dyDescent="0.35">
      <c r="A31" s="8">
        <v>20</v>
      </c>
      <c r="B31" s="41" t="s">
        <v>63</v>
      </c>
      <c r="C31" s="40" t="s">
        <v>64</v>
      </c>
      <c r="D31" s="11">
        <f>October!N33</f>
        <v>9</v>
      </c>
      <c r="E31" s="11" t="e">
        <f>#REF!</f>
        <v>#REF!</v>
      </c>
      <c r="F31" s="11" t="e">
        <f>#REF!</f>
        <v>#REF!</v>
      </c>
      <c r="G31" s="12" t="e">
        <f t="shared" si="0"/>
        <v>#REF!</v>
      </c>
      <c r="H31" s="25" t="e">
        <f t="shared" si="1"/>
        <v>#REF!</v>
      </c>
      <c r="I31" s="26" t="e">
        <f t="shared" si="2"/>
        <v>#REF!</v>
      </c>
    </row>
    <row r="32" spans="1:9" ht="22.5" customHeight="1" x14ac:dyDescent="0.35">
      <c r="A32" s="8">
        <v>21</v>
      </c>
      <c r="B32" s="42" t="s">
        <v>65</v>
      </c>
      <c r="C32" s="40" t="s">
        <v>66</v>
      </c>
      <c r="D32" s="11">
        <f>October!N34</f>
        <v>9</v>
      </c>
      <c r="E32" s="11" t="e">
        <f>#REF!</f>
        <v>#REF!</v>
      </c>
      <c r="F32" s="11" t="e">
        <f>#REF!</f>
        <v>#REF!</v>
      </c>
      <c r="G32" s="12" t="e">
        <f t="shared" si="0"/>
        <v>#REF!</v>
      </c>
      <c r="H32" s="25" t="e">
        <f t="shared" si="1"/>
        <v>#REF!</v>
      </c>
      <c r="I32" s="26" t="e">
        <f t="shared" si="2"/>
        <v>#REF!</v>
      </c>
    </row>
    <row r="33" spans="1:9" ht="22.5" customHeight="1" x14ac:dyDescent="0.35">
      <c r="A33" s="8">
        <v>22</v>
      </c>
      <c r="B33" s="39" t="s">
        <v>67</v>
      </c>
      <c r="C33" s="40" t="s">
        <v>68</v>
      </c>
      <c r="D33" s="11">
        <f>October!N35</f>
        <v>9</v>
      </c>
      <c r="E33" s="11" t="e">
        <f>#REF!</f>
        <v>#REF!</v>
      </c>
      <c r="F33" s="11" t="e">
        <f>#REF!</f>
        <v>#REF!</v>
      </c>
      <c r="G33" s="12" t="e">
        <f t="shared" si="0"/>
        <v>#REF!</v>
      </c>
      <c r="H33" s="25" t="e">
        <f t="shared" si="1"/>
        <v>#REF!</v>
      </c>
      <c r="I33" s="26" t="e">
        <f t="shared" si="2"/>
        <v>#REF!</v>
      </c>
    </row>
    <row r="34" spans="1:9" ht="22.5" customHeight="1" x14ac:dyDescent="0.35">
      <c r="A34" s="8">
        <v>23</v>
      </c>
      <c r="B34" s="41" t="s">
        <v>69</v>
      </c>
      <c r="C34" s="40" t="s">
        <v>70</v>
      </c>
      <c r="D34" s="11">
        <f>October!N36</f>
        <v>9</v>
      </c>
      <c r="E34" s="11" t="e">
        <f>#REF!</f>
        <v>#REF!</v>
      </c>
      <c r="F34" s="11" t="e">
        <f>#REF!</f>
        <v>#REF!</v>
      </c>
      <c r="G34" s="12" t="e">
        <f t="shared" si="0"/>
        <v>#REF!</v>
      </c>
      <c r="H34" s="25" t="e">
        <f t="shared" si="1"/>
        <v>#REF!</v>
      </c>
      <c r="I34" s="26" t="e">
        <f t="shared" si="2"/>
        <v>#REF!</v>
      </c>
    </row>
    <row r="35" spans="1:9" ht="22.5" customHeight="1" x14ac:dyDescent="0.35">
      <c r="A35" s="8">
        <v>24</v>
      </c>
      <c r="B35" s="41" t="s">
        <v>71</v>
      </c>
      <c r="C35" s="40" t="s">
        <v>72</v>
      </c>
      <c r="D35" s="11">
        <f>October!N37</f>
        <v>9</v>
      </c>
      <c r="E35" s="11" t="e">
        <f>#REF!</f>
        <v>#REF!</v>
      </c>
      <c r="F35" s="11" t="e">
        <f>#REF!</f>
        <v>#REF!</v>
      </c>
      <c r="G35" s="12" t="e">
        <f t="shared" si="0"/>
        <v>#REF!</v>
      </c>
      <c r="H35" s="25" t="e">
        <f t="shared" si="1"/>
        <v>#REF!</v>
      </c>
      <c r="I35" s="26" t="e">
        <f t="shared" si="2"/>
        <v>#REF!</v>
      </c>
    </row>
    <row r="36" spans="1:9" ht="22.5" customHeight="1" x14ac:dyDescent="0.35">
      <c r="A36" s="8">
        <v>25</v>
      </c>
      <c r="B36" s="39" t="s">
        <v>73</v>
      </c>
      <c r="C36" s="40" t="s">
        <v>74</v>
      </c>
      <c r="D36" s="11">
        <f>October!N38</f>
        <v>0</v>
      </c>
      <c r="E36" s="11" t="e">
        <f>#REF!</f>
        <v>#REF!</v>
      </c>
      <c r="F36" s="11" t="e">
        <f>#REF!</f>
        <v>#REF!</v>
      </c>
      <c r="G36" s="12" t="e">
        <f t="shared" si="0"/>
        <v>#REF!</v>
      </c>
      <c r="H36" s="25" t="e">
        <f t="shared" si="1"/>
        <v>#REF!</v>
      </c>
      <c r="I36" s="26" t="e">
        <f t="shared" si="2"/>
        <v>#REF!</v>
      </c>
    </row>
    <row r="37" spans="1:9" ht="22.5" customHeight="1" x14ac:dyDescent="0.35">
      <c r="A37" s="8">
        <v>26</v>
      </c>
      <c r="B37" s="43" t="s">
        <v>75</v>
      </c>
      <c r="C37" s="40" t="s">
        <v>76</v>
      </c>
      <c r="D37" s="11">
        <f>October!N39</f>
        <v>0</v>
      </c>
      <c r="E37" s="11" t="e">
        <f>#REF!</f>
        <v>#REF!</v>
      </c>
      <c r="F37" s="11" t="e">
        <f>#REF!</f>
        <v>#REF!</v>
      </c>
      <c r="G37" s="12" t="e">
        <f t="shared" si="0"/>
        <v>#REF!</v>
      </c>
      <c r="H37" s="25" t="e">
        <f t="shared" si="1"/>
        <v>#REF!</v>
      </c>
      <c r="I37" s="26" t="e">
        <f t="shared" si="2"/>
        <v>#REF!</v>
      </c>
    </row>
    <row r="38" spans="1:9" ht="22.5" customHeight="1" x14ac:dyDescent="0.35">
      <c r="A38" s="8">
        <v>27</v>
      </c>
      <c r="B38" s="44" t="s">
        <v>77</v>
      </c>
      <c r="C38" s="40" t="s">
        <v>78</v>
      </c>
      <c r="D38" s="11">
        <f>October!N40</f>
        <v>9</v>
      </c>
      <c r="E38" s="11" t="e">
        <f>#REF!</f>
        <v>#REF!</v>
      </c>
      <c r="F38" s="11" t="e">
        <f>#REF!</f>
        <v>#REF!</v>
      </c>
      <c r="G38" s="12" t="e">
        <f t="shared" si="0"/>
        <v>#REF!</v>
      </c>
      <c r="H38" s="25" t="e">
        <f t="shared" si="1"/>
        <v>#REF!</v>
      </c>
      <c r="I38" s="26" t="e">
        <f t="shared" si="2"/>
        <v>#REF!</v>
      </c>
    </row>
    <row r="39" spans="1:9" ht="22.5" customHeight="1" x14ac:dyDescent="0.35">
      <c r="A39" s="8">
        <v>28</v>
      </c>
      <c r="B39" s="45" t="s">
        <v>79</v>
      </c>
      <c r="C39" s="40" t="s">
        <v>80</v>
      </c>
      <c r="D39" s="11">
        <f>October!N41</f>
        <v>9</v>
      </c>
      <c r="E39" s="11" t="e">
        <f>#REF!</f>
        <v>#REF!</v>
      </c>
      <c r="F39" s="11" t="e">
        <f>#REF!</f>
        <v>#REF!</v>
      </c>
      <c r="G39" s="12" t="e">
        <f t="shared" si="0"/>
        <v>#REF!</v>
      </c>
      <c r="H39" s="25" t="e">
        <f t="shared" si="1"/>
        <v>#REF!</v>
      </c>
      <c r="I39" s="26" t="e">
        <f t="shared" si="2"/>
        <v>#REF!</v>
      </c>
    </row>
    <row r="40" spans="1:9" ht="46.9" customHeight="1" x14ac:dyDescent="0.35">
      <c r="E40" s="3"/>
      <c r="F40" s="3"/>
    </row>
    <row r="41" spans="1:9" ht="16" thickBot="1" x14ac:dyDescent="0.4">
      <c r="C41" s="9"/>
      <c r="E41" s="3"/>
      <c r="F41" s="9"/>
      <c r="G41" s="9"/>
    </row>
    <row r="42" spans="1:9" x14ac:dyDescent="0.35">
      <c r="C42" s="30"/>
      <c r="E42" s="3"/>
      <c r="F42" s="80" t="s">
        <v>14</v>
      </c>
      <c r="G42" s="80"/>
    </row>
    <row r="43" spans="1:9" x14ac:dyDescent="0.35">
      <c r="E43" s="3"/>
      <c r="F43" s="3"/>
    </row>
    <row r="47" spans="1:9" x14ac:dyDescent="0.35">
      <c r="B47" s="3"/>
      <c r="C47" s="3"/>
      <c r="D47" s="3"/>
      <c r="E47" s="3"/>
      <c r="F47" s="3"/>
    </row>
  </sheetData>
  <mergeCells count="17">
    <mergeCell ref="A9:A11"/>
    <mergeCell ref="B9:B11"/>
    <mergeCell ref="C9:C10"/>
    <mergeCell ref="G9:G10"/>
    <mergeCell ref="H9:H10"/>
    <mergeCell ref="D9:D10"/>
    <mergeCell ref="E9:E10"/>
    <mergeCell ref="F9:F10"/>
    <mergeCell ref="F42:G42"/>
    <mergeCell ref="I9:I11"/>
    <mergeCell ref="C1:H1"/>
    <mergeCell ref="C2:H2"/>
    <mergeCell ref="D4:H4"/>
    <mergeCell ref="D3:H3"/>
    <mergeCell ref="D5:H5"/>
    <mergeCell ref="D6:H6"/>
    <mergeCell ref="D7:H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August</vt:lpstr>
      <vt:lpstr>September</vt:lpstr>
      <vt:lpstr>October</vt:lpstr>
      <vt:lpstr>Overall Attendance</vt:lpstr>
      <vt:lpstr>August!Print_Area</vt:lpstr>
      <vt:lpstr>October!Print_Area</vt:lpstr>
      <vt:lpstr>'Overall Attendance'!Print_Area</vt:lpstr>
      <vt:lpstr>September!Print_Area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2024-10-21T08:36:52Z</cp:lastPrinted>
  <dcterms:created xsi:type="dcterms:W3CDTF">2021-06-16T06:40:12Z</dcterms:created>
  <dcterms:modified xsi:type="dcterms:W3CDTF">2024-10-21T08:37:30Z</dcterms:modified>
</cp:coreProperties>
</file>