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iaz Morshed\Desktop\sqa\coaching\manual\"/>
    </mc:Choice>
  </mc:AlternateContent>
  <bookViews>
    <workbookView xWindow="0" yWindow="0" windowWidth="20490" windowHeight="8205"/>
  </bookViews>
  <sheets>
    <sheet name="Test Cases" sheetId="3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3" l="1"/>
  <c r="I4" i="3"/>
  <c r="I3" i="3"/>
  <c r="I2" i="3"/>
</calcChain>
</file>

<file path=xl/sharedStrings.xml><?xml version="1.0" encoding="utf-8"?>
<sst xmlns="http://schemas.openxmlformats.org/spreadsheetml/2006/main" count="205" uniqueCount="131">
  <si>
    <t>PASS</t>
  </si>
  <si>
    <t>FAIL</t>
  </si>
  <si>
    <t>Remarks</t>
  </si>
  <si>
    <t>Yes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</si>
  <si>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</si>
  <si>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</si>
  <si>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</si>
  <si>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</si>
  <si>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</si>
  <si>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</si>
  <si>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</si>
  <si>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</si>
  <si>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</si>
  <si>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</si>
  <si>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</si>
  <si>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</si>
  <si>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</si>
  <si>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</si>
  <si>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</si>
  <si>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</si>
  <si>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</si>
  <si>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</si>
  <si>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</si>
  <si>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</si>
  <si>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Step Name</t>
  </si>
  <si>
    <t>Test Data</t>
  </si>
  <si>
    <t>Step Description</t>
  </si>
  <si>
    <t>Actual</t>
  </si>
  <si>
    <t>Step 1</t>
  </si>
  <si>
    <t>TC001</t>
  </si>
  <si>
    <t>TC002</t>
  </si>
  <si>
    <t>TC003</t>
  </si>
  <si>
    <t>TC004</t>
  </si>
  <si>
    <t>TC005</t>
  </si>
  <si>
    <t>TC006</t>
  </si>
  <si>
    <t>Md. Sabiul Islam</t>
  </si>
  <si>
    <t>Md. Niaz Morshed</t>
  </si>
  <si>
    <t>23/02/2021</t>
  </si>
  <si>
    <t>Test Cases for factorial Calculator</t>
  </si>
  <si>
    <t>Entering integer number 1</t>
  </si>
  <si>
    <t>Click on the "calculate" Button</t>
  </si>
  <si>
    <t>The result should be 1</t>
  </si>
  <si>
    <t>Entering integer number 25</t>
  </si>
  <si>
    <t>The result should be 1.5511210043330986e+25</t>
  </si>
  <si>
    <t>Entering character</t>
  </si>
  <si>
    <t>Abc</t>
  </si>
  <si>
    <t>Should not be able calculate</t>
  </si>
  <si>
    <t>Not able to calculate</t>
  </si>
  <si>
    <t>10!</t>
  </si>
  <si>
    <t>Click on the "Calculate" Button</t>
  </si>
  <si>
    <t>Should not be able to calculate</t>
  </si>
  <si>
    <t>Entering percentage of an integer</t>
  </si>
  <si>
    <t>Entering another factorial integer number</t>
  </si>
  <si>
    <t>Entering no values</t>
  </si>
  <si>
    <t>Should show that the data is empty</t>
  </si>
  <si>
    <t>Does not show that the data is empty</t>
  </si>
  <si>
    <t>TC007</t>
  </si>
  <si>
    <t>TC008</t>
  </si>
  <si>
    <t>TC009</t>
  </si>
  <si>
    <t>TC010</t>
  </si>
  <si>
    <t>TC011</t>
  </si>
  <si>
    <t>TC012</t>
  </si>
  <si>
    <t>TC013</t>
  </si>
  <si>
    <t>Entering arithmatic operation of integer</t>
  </si>
  <si>
    <t>2*5</t>
  </si>
  <si>
    <t>Entering two integer values using a space</t>
  </si>
  <si>
    <t>9 9</t>
  </si>
  <si>
    <t>Entering Zero</t>
  </si>
  <si>
    <t>The result should be 0</t>
  </si>
  <si>
    <t>The result is 1</t>
  </si>
  <si>
    <t>The result is 1.55112100433309E+25</t>
  </si>
  <si>
    <t>Entering negative number</t>
  </si>
  <si>
    <t>A message should appear that entinering an integer only</t>
  </si>
  <si>
    <t>Does not show any message</t>
  </si>
  <si>
    <t>Entering any number greater than 989</t>
  </si>
  <si>
    <t>The result should be infinity</t>
  </si>
  <si>
    <t>No proper result is seen</t>
  </si>
  <si>
    <t>Entering floating point number which is equivalent to an integer</t>
  </si>
  <si>
    <t>"3.0"</t>
  </si>
  <si>
    <t>The result should be 6</t>
  </si>
  <si>
    <t>Integer with zero decimal, no result is shwoing and calcuta button is not working</t>
  </si>
  <si>
    <t>Entering point/fullstop after any number</t>
  </si>
  <si>
    <t>"9."</t>
  </si>
  <si>
    <t>Should show the  enter an integer message</t>
  </si>
  <si>
    <t>calculate button is not working and doest not show any message</t>
  </si>
  <si>
    <t>TC014</t>
  </si>
  <si>
    <t>TC015</t>
  </si>
  <si>
    <t>TC016</t>
  </si>
  <si>
    <t>The result is infinity</t>
  </si>
  <si>
    <t>Entering an integer</t>
  </si>
  <si>
    <t>Entering integer and character</t>
  </si>
  <si>
    <t>125C</t>
  </si>
  <si>
    <t>QA Interview Web App (http://qainterview.pythonanywhere.com/factorial)</t>
  </si>
  <si>
    <t>Click on privacy</t>
  </si>
  <si>
    <t>Should show the privacy related messages</t>
  </si>
  <si>
    <t>TC017</t>
  </si>
  <si>
    <t>Click on Terms and Condition</t>
  </si>
  <si>
    <t>Opening a new window</t>
  </si>
  <si>
    <t>Should show the terms and conditions</t>
  </si>
  <si>
    <t>It directs to terms page and showing the message of "terms and condition" section and says it is not ready yet</t>
  </si>
  <si>
    <t>It directs to privacy page and showing the message of "privacy" section and says it is not ready yet</t>
  </si>
  <si>
    <t>TC018</t>
  </si>
  <si>
    <t>Click on "Qxf2 services" link</t>
  </si>
  <si>
    <t>Should show the website</t>
  </si>
  <si>
    <t>Shows the website</t>
  </si>
  <si>
    <t>TC019</t>
  </si>
  <si>
    <t>Entering an integer inside first bracket</t>
  </si>
  <si>
    <t>"(9)"</t>
  </si>
  <si>
    <t>TC020</t>
  </si>
  <si>
    <t>Entering an integer inside inverted comma</t>
  </si>
  <si>
    <t>"90"</t>
  </si>
  <si>
    <t>Remark of TC001</t>
  </si>
  <si>
    <t>Remark of TC002</t>
  </si>
  <si>
    <t>Remark of TC003</t>
  </si>
  <si>
    <t>Remark of TC004</t>
  </si>
  <si>
    <t>Remark of TC005</t>
  </si>
  <si>
    <t>Remark of TC006</t>
  </si>
  <si>
    <t>Remark of TC007</t>
  </si>
  <si>
    <t>Remark of TC008</t>
  </si>
  <si>
    <t>Remark of TC009</t>
  </si>
  <si>
    <t>Remark of TC010</t>
  </si>
  <si>
    <t>Remark of TC011</t>
  </si>
  <si>
    <t>Remark of TC012</t>
  </si>
  <si>
    <t>Remark of TC013</t>
  </si>
  <si>
    <t>Remark of TC014</t>
  </si>
  <si>
    <t>Remark of TC015</t>
  </si>
  <si>
    <t>Remark of TC016</t>
  </si>
  <si>
    <t>Remark of TC017</t>
  </si>
  <si>
    <t>Remark of TC018</t>
  </si>
  <si>
    <t>Remark of TC019</t>
  </si>
  <si>
    <t>Remark of TC020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</si>
</sst>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name val="Arial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righ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8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1" fontId="5" fillId="0" borderId="1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9" fontId="6" fillId="0" borderId="0" xfId="0" quotePrefix="1" applyNumberFormat="1" applyFont="1" applyFill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8" fillId="0" borderId="10" xfId="1" applyFont="1" applyBorder="1" applyAlignment="1">
      <alignment horizontal="center"/>
    </xf>
    <xf numFmtId="0" fontId="1" fillId="0" borderId="10" xfId="1" applyBorder="1" applyAlignment="1">
      <alignment horizont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76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hzG9dtIewQjkcyOoxixazVuXL5LSGx8N/view?usp=sharing" TargetMode="External"/><Relationship Id="rId13" Type="http://schemas.openxmlformats.org/officeDocument/2006/relationships/hyperlink" Target="https://drive.google.com/file/d/1FNcRlg18TsYCdjLyn_-xcKCZc_opYGnU/view?usp=sharing" TargetMode="External"/><Relationship Id="rId18" Type="http://schemas.openxmlformats.org/officeDocument/2006/relationships/hyperlink" Target="https://drive.google.com/file/d/1zsXwl8CRpt_1PWjH4v-xG6I3_3U8jnvJ/view?usp=sharing" TargetMode="External"/><Relationship Id="rId3" Type="http://schemas.openxmlformats.org/officeDocument/2006/relationships/hyperlink" Target="https://drive.google.com/file/d/1_aLdc72rdSIvMfI97IMO9VI9_0EQzaAt/view?usp=sharing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drive.google.com/file/d/1xY7TrJuhDI8jylIMD_dMEMJDRJWgkq1A/view?usp=sharing" TargetMode="External"/><Relationship Id="rId12" Type="http://schemas.openxmlformats.org/officeDocument/2006/relationships/hyperlink" Target="https://drive.google.com/file/d/1xCDLFPtAiTifLtouy22gTT9gAT2RJjNO/view?usp=sharing" TargetMode="External"/><Relationship Id="rId17" Type="http://schemas.openxmlformats.org/officeDocument/2006/relationships/hyperlink" Target="https://drive.google.com/file/d/1jIqB6Iky7VqXvGNIcGGdwpsa2oZpnmoA/view?usp=sharing" TargetMode="External"/><Relationship Id="rId2" Type="http://schemas.openxmlformats.org/officeDocument/2006/relationships/hyperlink" Target="https://drive.google.com/file/d/1ZrOa038ZAzuX4z741vByZ42Lah7uT5wy/view?usp=sharing" TargetMode="External"/><Relationship Id="rId16" Type="http://schemas.openxmlformats.org/officeDocument/2006/relationships/hyperlink" Target="https://drive.google.com/file/d/1XbydSTj8xNM5Xy9OwCFOsbZpoHxQzNtR/view?usp=sharing" TargetMode="External"/><Relationship Id="rId20" Type="http://schemas.openxmlformats.org/officeDocument/2006/relationships/hyperlink" Target="https://drive.google.com/file/d/1paY_t9j7XzdyF4tQk9bCpgSsnePUeV5z/view?usp=sharing" TargetMode="External"/><Relationship Id="rId1" Type="http://schemas.openxmlformats.org/officeDocument/2006/relationships/hyperlink" Target="https://drive.google.com/file/d/1jIqB6Iky7VqXvGNIcGGdwpsa2oZpnmoA/view?usp=sharing" TargetMode="External"/><Relationship Id="rId6" Type="http://schemas.openxmlformats.org/officeDocument/2006/relationships/hyperlink" Target="https://drive.google.com/file/d/1Ul_qQxggt6xW5l0bicKbkQbYkSsu4-KR/view?usp=sharing" TargetMode="External"/><Relationship Id="rId11" Type="http://schemas.openxmlformats.org/officeDocument/2006/relationships/hyperlink" Target="https://drive.google.com/file/d/1oCJc-nOr1oIflnmV6fbKgvlfFs9QfEIu/view?usp=sharing" TargetMode="External"/><Relationship Id="rId5" Type="http://schemas.openxmlformats.org/officeDocument/2006/relationships/hyperlink" Target="https://drive.google.com/file/d/1MDda6fa4J3Dt-HdzKzcNwbHzR9GJ3TFe/view?usp=sharing" TargetMode="External"/><Relationship Id="rId15" Type="http://schemas.openxmlformats.org/officeDocument/2006/relationships/hyperlink" Target="https://drive.google.com/file/d/1HrnAN4Npf0OSrl5BLi7ZQlvTP5kesksC/view?usp=sharing" TargetMode="External"/><Relationship Id="rId10" Type="http://schemas.openxmlformats.org/officeDocument/2006/relationships/hyperlink" Target="https://drive.google.com/file/d/16e7S4B3hFvyapLdJdpbsIlupJXRWhKhz/view?usp=sharing" TargetMode="External"/><Relationship Id="rId19" Type="http://schemas.openxmlformats.org/officeDocument/2006/relationships/hyperlink" Target="https://drive.google.com/file/d/1qsHkl_qUaP7f4rsaAm78wB1zchmMhjPv/view?usp=sharing" TargetMode="External"/><Relationship Id="rId4" Type="http://schemas.openxmlformats.org/officeDocument/2006/relationships/hyperlink" Target="https://drive.google.com/file/d/1-etKa4V5ccDjfOn7x-F28L761iWSfFSv/view?usp=sharing" TargetMode="External"/><Relationship Id="rId9" Type="http://schemas.openxmlformats.org/officeDocument/2006/relationships/hyperlink" Target="https://drive.google.com/file/d/1sMIQ1EQmR2KmaMoZIjTPm1lLNM3lXCMQ/view?usp=sharing" TargetMode="External"/><Relationship Id="rId14" Type="http://schemas.openxmlformats.org/officeDocument/2006/relationships/hyperlink" Target="https://drive.google.com/file/d/1W4d1cc3JA0uW-iIG5F_cU8_xL0snYxgQ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44"/>
  <sheetViews>
    <sheetView showGridLines="0" tabSelected="1" topLeftCell="C1" workbookViewId="0">
      <pane ySplit="6" topLeftCell="A19" activePane="bottomLeft" state="frozen"/>
      <selection pane="bottomLeft" activeCell="I23" sqref="I23"/>
    </sheetView>
  </sheetViews>
  <sheetFormatPr defaultColWidth="14.42578125" defaultRowHeight="15" customHeight="1" x14ac:dyDescent="0.2"/>
  <cols>
    <col min="1" max="1" width="21.85546875" style="6" customWidth="1"/>
    <col min="2" max="2" width="18.140625" style="6" customWidth="1"/>
    <col min="3" max="3" width="12" style="6" customWidth="1"/>
    <col min="4" max="4" width="34.85546875" style="6" customWidth="1"/>
    <col min="5" max="5" width="37.85546875" style="6" customWidth="1"/>
    <col min="6" max="6" width="28.28515625" style="6" customWidth="1"/>
    <col min="7" max="7" width="30" style="6" customWidth="1"/>
    <col min="8" max="8" width="13.7109375" style="6" customWidth="1"/>
    <col min="9" max="9" width="25" style="6" customWidth="1"/>
    <col min="10" max="10" width="17.28515625" style="6" customWidth="1"/>
    <col min="11" max="16384" width="14.42578125" style="6"/>
  </cols>
  <sheetData>
    <row r="1" spans="1:9" ht="76.5" x14ac:dyDescent="0.2">
      <c r="A1" s="42" t="s">
        <v>5</v>
      </c>
      <c r="B1" s="39"/>
      <c r="C1" s="29" t="s">
        <v>92</v>
      </c>
      <c r="D1" s="4" t="s">
        <v>6</v>
      </c>
      <c r="E1" s="22" t="s">
        <v>37</v>
      </c>
      <c r="F1" s="5" t="s">
        <v>7</v>
      </c>
      <c r="G1" s="22" t="s">
        <v>37</v>
      </c>
      <c r="H1" s="43" t="s">
        <v>8</v>
      </c>
      <c r="I1" s="39"/>
    </row>
    <row r="2" spans="1:9" ht="38.25" x14ac:dyDescent="0.2">
      <c r="A2" s="41" t="s">
        <v>9</v>
      </c>
      <c r="B2" s="39"/>
      <c r="C2" s="2" t="s">
        <v>38</v>
      </c>
      <c r="D2" s="4" t="s">
        <v>10</v>
      </c>
      <c r="E2" s="22" t="s">
        <v>37</v>
      </c>
      <c r="F2" s="7" t="s">
        <v>11</v>
      </c>
      <c r="G2" s="22" t="s">
        <v>37</v>
      </c>
      <c r="H2" s="4" t="s">
        <v>0</v>
      </c>
      <c r="I2" s="18">
        <f>COUNTIF(H7:H26, "PASS")</f>
        <v>12</v>
      </c>
    </row>
    <row r="3" spans="1:9" ht="18" customHeight="1" x14ac:dyDescent="0.2">
      <c r="A3" s="41"/>
      <c r="B3" s="39"/>
      <c r="C3" s="2"/>
      <c r="D3" s="8" t="s">
        <v>12</v>
      </c>
      <c r="E3" s="3" t="s">
        <v>36</v>
      </c>
      <c r="F3" s="1" t="s">
        <v>13</v>
      </c>
      <c r="G3" s="2" t="s">
        <v>3</v>
      </c>
      <c r="H3" s="9" t="s">
        <v>1</v>
      </c>
      <c r="I3" s="19">
        <f>COUNTIF(H7:H26, "Fail")</f>
        <v>7</v>
      </c>
    </row>
    <row r="4" spans="1:9" ht="18" customHeight="1" x14ac:dyDescent="0.2">
      <c r="A4" s="41" t="s">
        <v>14</v>
      </c>
      <c r="B4" s="39"/>
      <c r="C4" s="2"/>
      <c r="D4" s="8" t="s">
        <v>15</v>
      </c>
      <c r="E4" s="2" t="s">
        <v>35</v>
      </c>
      <c r="F4" s="1" t="s">
        <v>16</v>
      </c>
      <c r="G4" s="10" t="s">
        <v>4</v>
      </c>
      <c r="H4" s="4" t="s">
        <v>17</v>
      </c>
      <c r="I4" s="20">
        <f>COUNTIF(H7:H26, "WARNING")</f>
        <v>1</v>
      </c>
    </row>
    <row r="5" spans="1:9" ht="18" customHeight="1" x14ac:dyDescent="0.2">
      <c r="A5" s="38" t="s">
        <v>18</v>
      </c>
      <c r="B5" s="39"/>
      <c r="C5" s="38"/>
      <c r="D5" s="40"/>
      <c r="E5" s="40"/>
      <c r="F5" s="40"/>
      <c r="G5" s="39"/>
      <c r="H5" s="11" t="s">
        <v>19</v>
      </c>
      <c r="I5" s="21">
        <f>SUM(I2:I3:I4)</f>
        <v>20</v>
      </c>
    </row>
    <row r="6" spans="1:9" ht="18" customHeight="1" x14ac:dyDescent="0.2">
      <c r="A6" s="12" t="s">
        <v>20</v>
      </c>
      <c r="B6" s="13" t="s">
        <v>21</v>
      </c>
      <c r="C6" s="13" t="s">
        <v>24</v>
      </c>
      <c r="D6" s="13" t="s">
        <v>25</v>
      </c>
      <c r="E6" s="13" t="s">
        <v>26</v>
      </c>
      <c r="F6" s="13" t="s">
        <v>22</v>
      </c>
      <c r="G6" s="13" t="s">
        <v>27</v>
      </c>
      <c r="H6" s="13" t="s">
        <v>23</v>
      </c>
      <c r="I6" s="35" t="s">
        <v>2</v>
      </c>
    </row>
    <row r="7" spans="1:9" ht="25.5" x14ac:dyDescent="0.2">
      <c r="A7" s="14" t="s">
        <v>29</v>
      </c>
      <c r="B7" s="15" t="s">
        <v>39</v>
      </c>
      <c r="C7" s="15" t="s">
        <v>28</v>
      </c>
      <c r="D7" s="24">
        <v>1</v>
      </c>
      <c r="E7" s="16" t="s">
        <v>40</v>
      </c>
      <c r="F7" s="15" t="s">
        <v>41</v>
      </c>
      <c r="G7" s="25" t="s">
        <v>69</v>
      </c>
      <c r="H7" s="34" t="s">
        <v>0</v>
      </c>
      <c r="I7" s="36" t="s">
        <v>111</v>
      </c>
    </row>
    <row r="8" spans="1:9" ht="25.5" x14ac:dyDescent="0.2">
      <c r="A8" s="14" t="s">
        <v>30</v>
      </c>
      <c r="B8" s="15" t="s">
        <v>42</v>
      </c>
      <c r="C8" s="15" t="s">
        <v>28</v>
      </c>
      <c r="D8" s="24">
        <v>25</v>
      </c>
      <c r="E8" s="16" t="s">
        <v>40</v>
      </c>
      <c r="F8" s="15" t="s">
        <v>43</v>
      </c>
      <c r="G8" s="26" t="s">
        <v>70</v>
      </c>
      <c r="H8" s="34" t="s">
        <v>0</v>
      </c>
      <c r="I8" s="37" t="s">
        <v>112</v>
      </c>
    </row>
    <row r="9" spans="1:9" ht="12.75" x14ac:dyDescent="0.2">
      <c r="A9" s="14" t="s">
        <v>31</v>
      </c>
      <c r="B9" s="15" t="s">
        <v>44</v>
      </c>
      <c r="C9" s="15" t="s">
        <v>28</v>
      </c>
      <c r="D9" s="27" t="s">
        <v>45</v>
      </c>
      <c r="E9" s="16" t="s">
        <v>40</v>
      </c>
      <c r="F9" s="15" t="s">
        <v>46</v>
      </c>
      <c r="G9" s="25" t="s">
        <v>47</v>
      </c>
      <c r="H9" s="34" t="s">
        <v>0</v>
      </c>
      <c r="I9" s="37" t="s">
        <v>113</v>
      </c>
    </row>
    <row r="10" spans="1:9" ht="38.25" x14ac:dyDescent="0.2">
      <c r="A10" s="14" t="s">
        <v>32</v>
      </c>
      <c r="B10" s="15" t="s">
        <v>52</v>
      </c>
      <c r="C10" s="15" t="s">
        <v>28</v>
      </c>
      <c r="D10" s="28" t="s">
        <v>48</v>
      </c>
      <c r="E10" s="16" t="s">
        <v>49</v>
      </c>
      <c r="F10" s="15" t="s">
        <v>50</v>
      </c>
      <c r="G10" s="25" t="s">
        <v>47</v>
      </c>
      <c r="H10" s="34" t="s">
        <v>0</v>
      </c>
      <c r="I10" s="37" t="s">
        <v>114</v>
      </c>
    </row>
    <row r="11" spans="1:9" ht="25.5" x14ac:dyDescent="0.2">
      <c r="A11" s="14" t="s">
        <v>33</v>
      </c>
      <c r="B11" s="15" t="s">
        <v>51</v>
      </c>
      <c r="C11" s="15" t="s">
        <v>28</v>
      </c>
      <c r="D11" s="30">
        <v>0.15</v>
      </c>
      <c r="E11" s="16" t="s">
        <v>49</v>
      </c>
      <c r="F11" s="15" t="s">
        <v>50</v>
      </c>
      <c r="G11" s="25" t="s">
        <v>47</v>
      </c>
      <c r="H11" s="17" t="s">
        <v>0</v>
      </c>
      <c r="I11" s="33" t="s">
        <v>115</v>
      </c>
    </row>
    <row r="12" spans="1:9" ht="25.5" x14ac:dyDescent="0.2">
      <c r="A12" s="14" t="s">
        <v>34</v>
      </c>
      <c r="B12" s="15" t="s">
        <v>53</v>
      </c>
      <c r="C12" s="15" t="s">
        <v>28</v>
      </c>
      <c r="D12" s="23"/>
      <c r="E12" s="16" t="s">
        <v>49</v>
      </c>
      <c r="F12" s="15" t="s">
        <v>54</v>
      </c>
      <c r="G12" s="16" t="s">
        <v>55</v>
      </c>
      <c r="H12" s="17" t="s">
        <v>17</v>
      </c>
      <c r="I12" s="33" t="s">
        <v>116</v>
      </c>
    </row>
    <row r="13" spans="1:9" customFormat="1" ht="25.5" x14ac:dyDescent="0.2">
      <c r="A13" s="14" t="s">
        <v>56</v>
      </c>
      <c r="B13" s="15" t="s">
        <v>63</v>
      </c>
      <c r="C13" s="15" t="s">
        <v>28</v>
      </c>
      <c r="D13" s="31" t="s">
        <v>64</v>
      </c>
      <c r="E13" s="16" t="s">
        <v>49</v>
      </c>
      <c r="F13" s="15" t="s">
        <v>50</v>
      </c>
      <c r="G13" s="25" t="s">
        <v>47</v>
      </c>
      <c r="H13" s="17" t="s">
        <v>0</v>
      </c>
      <c r="I13" s="33" t="s">
        <v>117</v>
      </c>
    </row>
    <row r="14" spans="1:9" ht="25.5" x14ac:dyDescent="0.2">
      <c r="A14" s="14" t="s">
        <v>57</v>
      </c>
      <c r="B14" s="15" t="s">
        <v>65</v>
      </c>
      <c r="C14" s="15" t="s">
        <v>28</v>
      </c>
      <c r="D14" s="31" t="s">
        <v>66</v>
      </c>
      <c r="E14" s="16" t="s">
        <v>49</v>
      </c>
      <c r="F14" s="15" t="s">
        <v>50</v>
      </c>
      <c r="G14" s="25" t="s">
        <v>47</v>
      </c>
      <c r="H14" s="17" t="s">
        <v>0</v>
      </c>
      <c r="I14" s="33" t="s">
        <v>118</v>
      </c>
    </row>
    <row r="15" spans="1:9" ht="28.5" customHeight="1" x14ac:dyDescent="0.2">
      <c r="A15" s="14" t="s">
        <v>58</v>
      </c>
      <c r="B15" s="15" t="s">
        <v>67</v>
      </c>
      <c r="C15" s="15" t="s">
        <v>28</v>
      </c>
      <c r="D15" s="31">
        <v>0</v>
      </c>
      <c r="E15" s="16" t="s">
        <v>49</v>
      </c>
      <c r="F15" s="15" t="s">
        <v>68</v>
      </c>
      <c r="G15" s="32" t="s">
        <v>69</v>
      </c>
      <c r="H15" s="17" t="s">
        <v>1</v>
      </c>
      <c r="I15" s="33" t="s">
        <v>119</v>
      </c>
    </row>
    <row r="16" spans="1:9" ht="29.25" customHeight="1" x14ac:dyDescent="0.2">
      <c r="A16" s="14" t="s">
        <v>59</v>
      </c>
      <c r="B16" s="15" t="s">
        <v>71</v>
      </c>
      <c r="C16" s="15" t="s">
        <v>28</v>
      </c>
      <c r="D16" s="31">
        <v>-10</v>
      </c>
      <c r="E16" s="16" t="s">
        <v>49</v>
      </c>
      <c r="F16" s="15" t="s">
        <v>72</v>
      </c>
      <c r="G16" s="25" t="s">
        <v>73</v>
      </c>
      <c r="H16" s="17" t="s">
        <v>1</v>
      </c>
      <c r="I16" s="33" t="s">
        <v>120</v>
      </c>
    </row>
    <row r="17" spans="1:9" ht="25.5" x14ac:dyDescent="0.2">
      <c r="A17" s="14" t="s">
        <v>60</v>
      </c>
      <c r="B17" s="15" t="s">
        <v>74</v>
      </c>
      <c r="C17" s="15" t="s">
        <v>28</v>
      </c>
      <c r="D17" s="31">
        <v>999</v>
      </c>
      <c r="E17" s="16" t="s">
        <v>49</v>
      </c>
      <c r="F17" s="15" t="s">
        <v>75</v>
      </c>
      <c r="G17" s="25" t="s">
        <v>76</v>
      </c>
      <c r="H17" s="17" t="s">
        <v>1</v>
      </c>
      <c r="I17" s="33" t="s">
        <v>121</v>
      </c>
    </row>
    <row r="18" spans="1:9" ht="51" x14ac:dyDescent="0.2">
      <c r="A18" s="14" t="s">
        <v>61</v>
      </c>
      <c r="B18" s="15" t="s">
        <v>77</v>
      </c>
      <c r="C18" s="15" t="s">
        <v>28</v>
      </c>
      <c r="D18" s="31" t="s">
        <v>78</v>
      </c>
      <c r="E18" s="16" t="s">
        <v>49</v>
      </c>
      <c r="F18" s="15" t="s">
        <v>79</v>
      </c>
      <c r="G18" s="25" t="s">
        <v>80</v>
      </c>
      <c r="H18" s="17" t="s">
        <v>1</v>
      </c>
      <c r="I18" s="33" t="s">
        <v>122</v>
      </c>
    </row>
    <row r="19" spans="1:9" ht="38.25" x14ac:dyDescent="0.2">
      <c r="A19" s="14" t="s">
        <v>62</v>
      </c>
      <c r="B19" s="15" t="s">
        <v>81</v>
      </c>
      <c r="C19" s="15" t="s">
        <v>28</v>
      </c>
      <c r="D19" s="31" t="s">
        <v>82</v>
      </c>
      <c r="E19" s="16" t="s">
        <v>49</v>
      </c>
      <c r="F19" s="15" t="s">
        <v>83</v>
      </c>
      <c r="G19" s="16" t="s">
        <v>84</v>
      </c>
      <c r="H19" s="17" t="s">
        <v>1</v>
      </c>
      <c r="I19" s="33" t="s">
        <v>123</v>
      </c>
    </row>
    <row r="20" spans="1:9" ht="12.75" x14ac:dyDescent="0.2">
      <c r="A20" s="14" t="s">
        <v>85</v>
      </c>
      <c r="B20" s="15" t="s">
        <v>89</v>
      </c>
      <c r="C20" s="15" t="s">
        <v>28</v>
      </c>
      <c r="D20" s="28">
        <v>171</v>
      </c>
      <c r="E20" s="16" t="s">
        <v>49</v>
      </c>
      <c r="F20" s="15" t="s">
        <v>75</v>
      </c>
      <c r="G20" s="25" t="s">
        <v>88</v>
      </c>
      <c r="H20" s="17" t="s">
        <v>0</v>
      </c>
      <c r="I20" s="33" t="s">
        <v>124</v>
      </c>
    </row>
    <row r="21" spans="1:9" ht="25.5" x14ac:dyDescent="0.2">
      <c r="A21" s="14" t="s">
        <v>86</v>
      </c>
      <c r="B21" s="15" t="s">
        <v>90</v>
      </c>
      <c r="C21" s="15" t="s">
        <v>28</v>
      </c>
      <c r="D21" s="28" t="s">
        <v>91</v>
      </c>
      <c r="E21" s="16" t="s">
        <v>49</v>
      </c>
      <c r="F21" s="15" t="s">
        <v>50</v>
      </c>
      <c r="G21" s="25" t="s">
        <v>47</v>
      </c>
      <c r="H21" s="17" t="s">
        <v>0</v>
      </c>
      <c r="I21" s="33" t="s">
        <v>125</v>
      </c>
    </row>
    <row r="22" spans="1:9" ht="51" x14ac:dyDescent="0.2">
      <c r="A22" s="14" t="s">
        <v>87</v>
      </c>
      <c r="B22" s="15" t="s">
        <v>93</v>
      </c>
      <c r="C22" s="15" t="s">
        <v>28</v>
      </c>
      <c r="D22" s="28"/>
      <c r="E22" s="16" t="s">
        <v>97</v>
      </c>
      <c r="F22" s="15" t="s">
        <v>94</v>
      </c>
      <c r="G22" s="25" t="s">
        <v>99</v>
      </c>
      <c r="H22" s="17" t="s">
        <v>1</v>
      </c>
      <c r="I22" s="33" t="s">
        <v>126</v>
      </c>
    </row>
    <row r="23" spans="1:9" ht="38.25" x14ac:dyDescent="0.2">
      <c r="A23" s="14" t="s">
        <v>95</v>
      </c>
      <c r="B23" s="15" t="s">
        <v>96</v>
      </c>
      <c r="C23" s="15" t="s">
        <v>28</v>
      </c>
      <c r="D23" s="28"/>
      <c r="E23" s="16" t="s">
        <v>97</v>
      </c>
      <c r="F23" s="15" t="s">
        <v>98</v>
      </c>
      <c r="G23" s="25" t="s">
        <v>100</v>
      </c>
      <c r="H23" s="17" t="s">
        <v>1</v>
      </c>
      <c r="I23" s="33" t="s">
        <v>127</v>
      </c>
    </row>
    <row r="24" spans="1:9" ht="25.5" x14ac:dyDescent="0.2">
      <c r="A24" s="14" t="s">
        <v>101</v>
      </c>
      <c r="B24" s="15" t="s">
        <v>102</v>
      </c>
      <c r="C24" s="15" t="s">
        <v>28</v>
      </c>
      <c r="D24" s="28"/>
      <c r="E24" s="16" t="s">
        <v>97</v>
      </c>
      <c r="F24" s="15" t="s">
        <v>103</v>
      </c>
      <c r="G24" s="25" t="s">
        <v>104</v>
      </c>
      <c r="H24" s="17" t="s">
        <v>0</v>
      </c>
      <c r="I24" s="33" t="s">
        <v>128</v>
      </c>
    </row>
    <row r="25" spans="1:9" ht="25.5" x14ac:dyDescent="0.2">
      <c r="A25" s="14" t="s">
        <v>105</v>
      </c>
      <c r="B25" s="15" t="s">
        <v>106</v>
      </c>
      <c r="C25" s="15" t="s">
        <v>28</v>
      </c>
      <c r="D25" s="28" t="s">
        <v>107</v>
      </c>
      <c r="E25" s="16" t="s">
        <v>49</v>
      </c>
      <c r="F25" s="15" t="s">
        <v>50</v>
      </c>
      <c r="G25" s="25" t="s">
        <v>47</v>
      </c>
      <c r="H25" s="17" t="s">
        <v>0</v>
      </c>
      <c r="I25" s="33" t="s">
        <v>129</v>
      </c>
    </row>
    <row r="26" spans="1:9" ht="38.25" x14ac:dyDescent="0.2">
      <c r="A26" s="14" t="s">
        <v>108</v>
      </c>
      <c r="B26" s="15" t="s">
        <v>109</v>
      </c>
      <c r="C26" s="15" t="s">
        <v>28</v>
      </c>
      <c r="D26" s="28" t="s">
        <v>110</v>
      </c>
      <c r="E26" s="16" t="s">
        <v>49</v>
      </c>
      <c r="F26" s="15" t="s">
        <v>50</v>
      </c>
      <c r="G26" s="25" t="s">
        <v>47</v>
      </c>
      <c r="H26" s="17" t="s">
        <v>0</v>
      </c>
      <c r="I26" s="33" t="s">
        <v>130</v>
      </c>
    </row>
    <row r="27" spans="1:9" ht="12.75" x14ac:dyDescent="0.2"/>
    <row r="28" spans="1:9" ht="15.75" customHeight="1" x14ac:dyDescent="0.2"/>
    <row r="29" spans="1:9" ht="15.75" customHeight="1" x14ac:dyDescent="0.2"/>
    <row r="30" spans="1:9" ht="15.75" customHeight="1" x14ac:dyDescent="0.2"/>
    <row r="31" spans="1:9" ht="15.75" customHeight="1" x14ac:dyDescent="0.2"/>
    <row r="32" spans="1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7" type="noConversion"/>
  <conditionalFormatting sqref="H8:H11">
    <cfRule type="cellIs" dxfId="75" priority="113" operator="equal">
      <formula>"FAIL"</formula>
    </cfRule>
  </conditionalFormatting>
  <conditionalFormatting sqref="H8:H11">
    <cfRule type="cellIs" dxfId="74" priority="114" operator="equal">
      <formula>"PASS"</formula>
    </cfRule>
  </conditionalFormatting>
  <conditionalFormatting sqref="H8:H11">
    <cfRule type="cellIs" dxfId="73" priority="115" operator="equal">
      <formula>"WARNING"</formula>
    </cfRule>
  </conditionalFormatting>
  <conditionalFormatting sqref="H8:H11">
    <cfRule type="containsBlanks" dxfId="72" priority="116">
      <formula>LEN(TRIM(H8))=0</formula>
    </cfRule>
  </conditionalFormatting>
  <conditionalFormatting sqref="I2">
    <cfRule type="cellIs" dxfId="71" priority="85" operator="equal">
      <formula>"FAIL"</formula>
    </cfRule>
  </conditionalFormatting>
  <conditionalFormatting sqref="I2">
    <cfRule type="cellIs" dxfId="70" priority="86" operator="equal">
      <formula>"PASS"</formula>
    </cfRule>
  </conditionalFormatting>
  <conditionalFormatting sqref="I2">
    <cfRule type="cellIs" dxfId="69" priority="87" operator="equal">
      <formula>"WARNING"</formula>
    </cfRule>
  </conditionalFormatting>
  <conditionalFormatting sqref="I2">
    <cfRule type="containsBlanks" dxfId="68" priority="88">
      <formula>LEN(TRIM(I2))=0</formula>
    </cfRule>
  </conditionalFormatting>
  <conditionalFormatting sqref="I3">
    <cfRule type="cellIs" dxfId="67" priority="81" operator="equal">
      <formula>"FAIL"</formula>
    </cfRule>
  </conditionalFormatting>
  <conditionalFormatting sqref="I3">
    <cfRule type="cellIs" dxfId="66" priority="82" operator="equal">
      <formula>"PASS"</formula>
    </cfRule>
  </conditionalFormatting>
  <conditionalFormatting sqref="I3">
    <cfRule type="cellIs" dxfId="65" priority="83" operator="equal">
      <formula>"WARNING"</formula>
    </cfRule>
  </conditionalFormatting>
  <conditionalFormatting sqref="I3">
    <cfRule type="containsBlanks" dxfId="64" priority="84">
      <formula>LEN(TRIM(I3))=0</formula>
    </cfRule>
  </conditionalFormatting>
  <conditionalFormatting sqref="H7">
    <cfRule type="cellIs" dxfId="63" priority="77" operator="equal">
      <formula>"FAIL"</formula>
    </cfRule>
  </conditionalFormatting>
  <conditionalFormatting sqref="H7">
    <cfRule type="cellIs" dxfId="62" priority="78" operator="equal">
      <formula>"PASS"</formula>
    </cfRule>
  </conditionalFormatting>
  <conditionalFormatting sqref="H7">
    <cfRule type="cellIs" dxfId="61" priority="79" operator="equal">
      <formula>"WARNING"</formula>
    </cfRule>
  </conditionalFormatting>
  <conditionalFormatting sqref="H7">
    <cfRule type="containsBlanks" dxfId="60" priority="80">
      <formula>LEN(TRIM(H7))=0</formula>
    </cfRule>
  </conditionalFormatting>
  <conditionalFormatting sqref="H12">
    <cfRule type="cellIs" dxfId="59" priority="73" operator="equal">
      <formula>"FAIL"</formula>
    </cfRule>
  </conditionalFormatting>
  <conditionalFormatting sqref="H12">
    <cfRule type="cellIs" dxfId="58" priority="74" operator="equal">
      <formula>"PASS"</formula>
    </cfRule>
  </conditionalFormatting>
  <conditionalFormatting sqref="H12">
    <cfRule type="cellIs" dxfId="57" priority="75" operator="equal">
      <formula>"WARNING"</formula>
    </cfRule>
  </conditionalFormatting>
  <conditionalFormatting sqref="H12">
    <cfRule type="containsBlanks" dxfId="56" priority="76">
      <formula>LEN(TRIM(H12))=0</formula>
    </cfRule>
  </conditionalFormatting>
  <conditionalFormatting sqref="H13">
    <cfRule type="cellIs" dxfId="55" priority="57" operator="equal">
      <formula>"FAIL"</formula>
    </cfRule>
  </conditionalFormatting>
  <conditionalFormatting sqref="H13">
    <cfRule type="cellIs" dxfId="54" priority="58" operator="equal">
      <formula>"PASS"</formula>
    </cfRule>
  </conditionalFormatting>
  <conditionalFormatting sqref="H13">
    <cfRule type="cellIs" dxfId="53" priority="59" operator="equal">
      <formula>"WARNING"</formula>
    </cfRule>
  </conditionalFormatting>
  <conditionalFormatting sqref="H13">
    <cfRule type="containsBlanks" dxfId="52" priority="60">
      <formula>LEN(TRIM(H13))=0</formula>
    </cfRule>
  </conditionalFormatting>
  <conditionalFormatting sqref="H14">
    <cfRule type="cellIs" dxfId="51" priority="53" operator="equal">
      <formula>"FAIL"</formula>
    </cfRule>
  </conditionalFormatting>
  <conditionalFormatting sqref="H14">
    <cfRule type="cellIs" dxfId="50" priority="54" operator="equal">
      <formula>"PASS"</formula>
    </cfRule>
  </conditionalFormatting>
  <conditionalFormatting sqref="H14">
    <cfRule type="cellIs" dxfId="49" priority="55" operator="equal">
      <formula>"WARNING"</formula>
    </cfRule>
  </conditionalFormatting>
  <conditionalFormatting sqref="H14">
    <cfRule type="containsBlanks" dxfId="48" priority="56">
      <formula>LEN(TRIM(H14))=0</formula>
    </cfRule>
  </conditionalFormatting>
  <conditionalFormatting sqref="H15">
    <cfRule type="cellIs" dxfId="47" priority="49" operator="equal">
      <formula>"FAIL"</formula>
    </cfRule>
  </conditionalFormatting>
  <conditionalFormatting sqref="H15">
    <cfRule type="cellIs" dxfId="46" priority="50" operator="equal">
      <formula>"PASS"</formula>
    </cfRule>
  </conditionalFormatting>
  <conditionalFormatting sqref="H15">
    <cfRule type="cellIs" dxfId="45" priority="51" operator="equal">
      <formula>"WARNING"</formula>
    </cfRule>
  </conditionalFormatting>
  <conditionalFormatting sqref="H15">
    <cfRule type="containsBlanks" dxfId="44" priority="52">
      <formula>LEN(TRIM(H15))=0</formula>
    </cfRule>
  </conditionalFormatting>
  <conditionalFormatting sqref="H19">
    <cfRule type="cellIs" dxfId="43" priority="29" operator="equal">
      <formula>"FAIL"</formula>
    </cfRule>
  </conditionalFormatting>
  <conditionalFormatting sqref="H19">
    <cfRule type="cellIs" dxfId="42" priority="30" operator="equal">
      <formula>"PASS"</formula>
    </cfRule>
  </conditionalFormatting>
  <conditionalFormatting sqref="H19">
    <cfRule type="cellIs" dxfId="41" priority="31" operator="equal">
      <formula>"WARNING"</formula>
    </cfRule>
  </conditionalFormatting>
  <conditionalFormatting sqref="H19">
    <cfRule type="containsBlanks" dxfId="40" priority="32">
      <formula>LEN(TRIM(H19))=0</formula>
    </cfRule>
  </conditionalFormatting>
  <conditionalFormatting sqref="H16">
    <cfRule type="cellIs" dxfId="39" priority="41" operator="equal">
      <formula>"FAIL"</formula>
    </cfRule>
  </conditionalFormatting>
  <conditionalFormatting sqref="H16">
    <cfRule type="cellIs" dxfId="38" priority="42" operator="equal">
      <formula>"PASS"</formula>
    </cfRule>
  </conditionalFormatting>
  <conditionalFormatting sqref="H16">
    <cfRule type="cellIs" dxfId="37" priority="43" operator="equal">
      <formula>"WARNING"</formula>
    </cfRule>
  </conditionalFormatting>
  <conditionalFormatting sqref="H16">
    <cfRule type="containsBlanks" dxfId="36" priority="44">
      <formula>LEN(TRIM(H16))=0</formula>
    </cfRule>
  </conditionalFormatting>
  <conditionalFormatting sqref="H17">
    <cfRule type="cellIs" dxfId="35" priority="37" operator="equal">
      <formula>"FAIL"</formula>
    </cfRule>
  </conditionalFormatting>
  <conditionalFormatting sqref="H17">
    <cfRule type="cellIs" dxfId="34" priority="38" operator="equal">
      <formula>"PASS"</formula>
    </cfRule>
  </conditionalFormatting>
  <conditionalFormatting sqref="H17">
    <cfRule type="cellIs" dxfId="33" priority="39" operator="equal">
      <formula>"WARNING"</formula>
    </cfRule>
  </conditionalFormatting>
  <conditionalFormatting sqref="H17">
    <cfRule type="containsBlanks" dxfId="32" priority="40">
      <formula>LEN(TRIM(H17))=0</formula>
    </cfRule>
  </conditionalFormatting>
  <conditionalFormatting sqref="H18">
    <cfRule type="cellIs" dxfId="31" priority="33" operator="equal">
      <formula>"FAIL"</formula>
    </cfRule>
  </conditionalFormatting>
  <conditionalFormatting sqref="H18">
    <cfRule type="cellIs" dxfId="30" priority="34" operator="equal">
      <formula>"PASS"</formula>
    </cfRule>
  </conditionalFormatting>
  <conditionalFormatting sqref="H18">
    <cfRule type="cellIs" dxfId="29" priority="35" operator="equal">
      <formula>"WARNING"</formula>
    </cfRule>
  </conditionalFormatting>
  <conditionalFormatting sqref="H18">
    <cfRule type="containsBlanks" dxfId="28" priority="36">
      <formula>LEN(TRIM(H18))=0</formula>
    </cfRule>
  </conditionalFormatting>
  <conditionalFormatting sqref="H20">
    <cfRule type="cellIs" dxfId="27" priority="25" operator="equal">
      <formula>"FAIL"</formula>
    </cfRule>
  </conditionalFormatting>
  <conditionalFormatting sqref="H20">
    <cfRule type="cellIs" dxfId="26" priority="26" operator="equal">
      <formula>"PASS"</formula>
    </cfRule>
  </conditionalFormatting>
  <conditionalFormatting sqref="H20">
    <cfRule type="cellIs" dxfId="25" priority="27" operator="equal">
      <formula>"WARNING"</formula>
    </cfRule>
  </conditionalFormatting>
  <conditionalFormatting sqref="H20">
    <cfRule type="containsBlanks" dxfId="24" priority="28">
      <formula>LEN(TRIM(H20))=0</formula>
    </cfRule>
  </conditionalFormatting>
  <conditionalFormatting sqref="H21">
    <cfRule type="cellIs" dxfId="23" priority="21" operator="equal">
      <formula>"FAIL"</formula>
    </cfRule>
  </conditionalFormatting>
  <conditionalFormatting sqref="H21">
    <cfRule type="cellIs" dxfId="22" priority="22" operator="equal">
      <formula>"PASS"</formula>
    </cfRule>
  </conditionalFormatting>
  <conditionalFormatting sqref="H21">
    <cfRule type="cellIs" dxfId="21" priority="23" operator="equal">
      <formula>"WARNING"</formula>
    </cfRule>
  </conditionalFormatting>
  <conditionalFormatting sqref="H21">
    <cfRule type="containsBlanks" dxfId="20" priority="24">
      <formula>LEN(TRIM(H21))=0</formula>
    </cfRule>
  </conditionalFormatting>
  <conditionalFormatting sqref="H22">
    <cfRule type="cellIs" dxfId="19" priority="17" operator="equal">
      <formula>"FAIL"</formula>
    </cfRule>
  </conditionalFormatting>
  <conditionalFormatting sqref="H22">
    <cfRule type="cellIs" dxfId="18" priority="18" operator="equal">
      <formula>"PASS"</formula>
    </cfRule>
  </conditionalFormatting>
  <conditionalFormatting sqref="H22">
    <cfRule type="cellIs" dxfId="17" priority="19" operator="equal">
      <formula>"WARNING"</formula>
    </cfRule>
  </conditionalFormatting>
  <conditionalFormatting sqref="H22">
    <cfRule type="containsBlanks" dxfId="16" priority="20">
      <formula>LEN(TRIM(H22))=0</formula>
    </cfRule>
  </conditionalFormatting>
  <conditionalFormatting sqref="H23">
    <cfRule type="cellIs" dxfId="15" priority="13" operator="equal">
      <formula>"FAIL"</formula>
    </cfRule>
  </conditionalFormatting>
  <conditionalFormatting sqref="H23">
    <cfRule type="cellIs" dxfId="14" priority="14" operator="equal">
      <formula>"PASS"</formula>
    </cfRule>
  </conditionalFormatting>
  <conditionalFormatting sqref="H23">
    <cfRule type="cellIs" dxfId="13" priority="15" operator="equal">
      <formula>"WARNING"</formula>
    </cfRule>
  </conditionalFormatting>
  <conditionalFormatting sqref="H23">
    <cfRule type="containsBlanks" dxfId="12" priority="16">
      <formula>LEN(TRIM(H23))=0</formula>
    </cfRule>
  </conditionalFormatting>
  <conditionalFormatting sqref="H24">
    <cfRule type="cellIs" dxfId="11" priority="9" operator="equal">
      <formula>"FAIL"</formula>
    </cfRule>
  </conditionalFormatting>
  <conditionalFormatting sqref="H24">
    <cfRule type="cellIs" dxfId="10" priority="10" operator="equal">
      <formula>"PASS"</formula>
    </cfRule>
  </conditionalFormatting>
  <conditionalFormatting sqref="H24">
    <cfRule type="cellIs" dxfId="9" priority="11" operator="equal">
      <formula>"WARNING"</formula>
    </cfRule>
  </conditionalFormatting>
  <conditionalFormatting sqref="H24">
    <cfRule type="containsBlanks" dxfId="8" priority="12">
      <formula>LEN(TRIM(H24))=0</formula>
    </cfRule>
  </conditionalFormatting>
  <conditionalFormatting sqref="H25">
    <cfRule type="cellIs" dxfId="7" priority="5" operator="equal">
      <formula>"FAIL"</formula>
    </cfRule>
  </conditionalFormatting>
  <conditionalFormatting sqref="H25">
    <cfRule type="cellIs" dxfId="6" priority="6" operator="equal">
      <formula>"PASS"</formula>
    </cfRule>
  </conditionalFormatting>
  <conditionalFormatting sqref="H25">
    <cfRule type="cellIs" dxfId="5" priority="7" operator="equal">
      <formula>"WARNING"</formula>
    </cfRule>
  </conditionalFormatting>
  <conditionalFormatting sqref="H25">
    <cfRule type="containsBlanks" dxfId="4" priority="8">
      <formula>LEN(TRIM(H25))=0</formula>
    </cfRule>
  </conditionalFormatting>
  <conditionalFormatting sqref="H26">
    <cfRule type="cellIs" dxfId="3" priority="1" operator="equal">
      <formula>"FAIL"</formula>
    </cfRule>
  </conditionalFormatting>
  <conditionalFormatting sqref="H26">
    <cfRule type="cellIs" dxfId="2" priority="2" operator="equal">
      <formula>"PASS"</formula>
    </cfRule>
  </conditionalFormatting>
  <conditionalFormatting sqref="H26">
    <cfRule type="cellIs" dxfId="1" priority="3" operator="equal">
      <formula>"WARNING"</formula>
    </cfRule>
  </conditionalFormatting>
  <conditionalFormatting sqref="H26">
    <cfRule type="containsBlanks" dxfId="0" priority="4">
      <formula>LEN(TRIM(H26))=0</formula>
    </cfRule>
  </conditionalFormatting>
  <dataValidations xWindow="1346" yWindow="406" count="1">
    <dataValidation type="list" allowBlank="1" showInputMessage="1" showErrorMessage="1" prompt="Click and enter a value from the list of items" sqref="H7:H26">
      <formula1>"PASS,FAIL,WARNING"</formula1>
    </dataValidation>
  </dataValidations>
  <hyperlinks>
    <hyperlink ref="I11" r:id="rId1"/>
    <hyperlink ref="I12" r:id="rId2"/>
    <hyperlink ref="I13" r:id="rId3"/>
    <hyperlink ref="I14" r:id="rId4"/>
    <hyperlink ref="I15" r:id="rId5"/>
    <hyperlink ref="I16" r:id="rId6"/>
    <hyperlink ref="I17" r:id="rId7"/>
    <hyperlink ref="I18" r:id="rId8"/>
    <hyperlink ref="I19" r:id="rId9"/>
    <hyperlink ref="I20" r:id="rId10"/>
    <hyperlink ref="I21" r:id="rId11"/>
    <hyperlink ref="I22" r:id="rId12"/>
    <hyperlink ref="I23" r:id="rId13"/>
    <hyperlink ref="I24" r:id="rId14"/>
    <hyperlink ref="I25" r:id="rId15"/>
    <hyperlink ref="I26" r:id="rId16"/>
    <hyperlink ref="I10" r:id="rId17"/>
    <hyperlink ref="I7" r:id="rId18"/>
    <hyperlink ref="I8" r:id="rId19"/>
    <hyperlink ref="I9" r:id="rId20"/>
  </hyperlinks>
  <pageMargins left="0.7" right="0.7" top="0.75" bottom="0.75" header="0" footer="0"/>
  <pageSetup orientation="landscape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Niaz Morshed</dc:creator>
  <cp:lastModifiedBy>Niaz Morshed</cp:lastModifiedBy>
  <cp:lastPrinted>2020-08-07T07:40:07Z</cp:lastPrinted>
  <dcterms:created xsi:type="dcterms:W3CDTF">2020-08-07T08:33:33Z</dcterms:created>
  <dcterms:modified xsi:type="dcterms:W3CDTF">2021-02-23T08:03:21Z</dcterms:modified>
</cp:coreProperties>
</file>