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0_ncr:8100000_{23447E17-3A54-4FE3-B66D-2901D4E4C023}" xr6:coauthVersionLast="33" xr6:coauthVersionMax="33" xr10:uidLastSave="{00000000-0000-0000-0000-000000000000}"/>
  <bookViews>
    <workbookView xWindow="0" yWindow="0" windowWidth="20490" windowHeight="7545" activeTab="2" xr2:uid="{D2DFE3A7-36FB-4D33-8EA7-EFA68CA8E739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2" l="1"/>
  <c r="B13" i="2"/>
  <c r="M14" i="2" l="1"/>
  <c r="M4" i="2" l="1"/>
  <c r="M9" i="2"/>
</calcChain>
</file>

<file path=xl/sharedStrings.xml><?xml version="1.0" encoding="utf-8"?>
<sst xmlns="http://schemas.openxmlformats.org/spreadsheetml/2006/main" count="366" uniqueCount="286">
  <si>
    <t>Dataset</t>
  </si>
  <si>
    <t>Scale</t>
  </si>
  <si>
    <t>VDSR</t>
  </si>
  <si>
    <t>OUR</t>
  </si>
  <si>
    <t>Set5</t>
  </si>
  <si>
    <t>x2</t>
  </si>
  <si>
    <t>x3</t>
  </si>
  <si>
    <t>x4</t>
  </si>
  <si>
    <t>Set14</t>
  </si>
  <si>
    <t>BABY</t>
  </si>
  <si>
    <t>Lenna</t>
  </si>
  <si>
    <t>DATA SET</t>
  </si>
  <si>
    <t>SCALE</t>
  </si>
  <si>
    <t>IMAGE NAME</t>
  </si>
  <si>
    <t>OLD PSNR</t>
  </si>
  <si>
    <t>NEW PSNR</t>
  </si>
  <si>
    <t>SET 5</t>
  </si>
  <si>
    <t>1.BABY</t>
  </si>
  <si>
    <t>2.BIRD</t>
  </si>
  <si>
    <t>3.BUTTERFLY</t>
  </si>
  <si>
    <t>4.HEAD</t>
  </si>
  <si>
    <t>5.WOMAN</t>
  </si>
  <si>
    <t>SET 14</t>
  </si>
  <si>
    <t>1.baboon</t>
  </si>
  <si>
    <t>2.barbara</t>
  </si>
  <si>
    <t>3.bridge</t>
  </si>
  <si>
    <t>4.coastguard</t>
  </si>
  <si>
    <t>5.comic</t>
  </si>
  <si>
    <t>6.face</t>
  </si>
  <si>
    <t>7.flowers</t>
  </si>
  <si>
    <t>8.foreman</t>
  </si>
  <si>
    <t xml:space="preserve">9.lenna </t>
  </si>
  <si>
    <t>10.man</t>
  </si>
  <si>
    <t>11.monarch</t>
  </si>
  <si>
    <t>12.pepper</t>
  </si>
  <si>
    <t>13.ppt3</t>
  </si>
  <si>
    <t>14.zebra</t>
  </si>
  <si>
    <t>SRCNN</t>
  </si>
  <si>
    <t>AVERAGE PSNR</t>
  </si>
  <si>
    <t>Python PSNR</t>
  </si>
  <si>
    <t>Matlab builtin</t>
  </si>
  <si>
    <t>DAIR</t>
  </si>
  <si>
    <t>Algorithm</t>
  </si>
  <si>
    <t>SET5</t>
  </si>
  <si>
    <t>SET14</t>
  </si>
  <si>
    <t>BSD100</t>
  </si>
  <si>
    <t>URBAN100</t>
  </si>
  <si>
    <t>PSNR/SSIM/IFC</t>
  </si>
  <si>
    <t xml:space="preserve">Bicubic </t>
  </si>
  <si>
    <t>33.65 / 0.930 / 6.166</t>
  </si>
  <si>
    <t xml:space="preserve"> 30.34 / 0.870 / 6.126</t>
  </si>
  <si>
    <t xml:space="preserve"> 29.56 / 0.844 / 5.695</t>
  </si>
  <si>
    <t xml:space="preserve"> 26.88 / 0.841 / 6.319</t>
  </si>
  <si>
    <t xml:space="preserve">A+ [37] </t>
  </si>
  <si>
    <t xml:space="preserve">36.54 / 0.954 / 8.715 </t>
  </si>
  <si>
    <t xml:space="preserve">32.40 / 0.906 / 8.201 </t>
  </si>
  <si>
    <t xml:space="preserve">31.22 / 0.887 / 7.464  </t>
  </si>
  <si>
    <t>29.23 / 0.894 / 8.440</t>
  </si>
  <si>
    <t xml:space="preserve">SRCNN [10] </t>
  </si>
  <si>
    <t>36.65 / 0.954 / 8.165</t>
  </si>
  <si>
    <t xml:space="preserve"> 32.29 / 0.903 / 7.829 </t>
  </si>
  <si>
    <t xml:space="preserve">31.36 / 0.888 / 7.242 </t>
  </si>
  <si>
    <t>29.52 / 0.895 / 8.092</t>
  </si>
  <si>
    <t>FSRCNN [11]</t>
  </si>
  <si>
    <t xml:space="preserve">36.99 / 0.955 / 8.200 </t>
  </si>
  <si>
    <t xml:space="preserve">32.73 / 0.909 / 7.843 </t>
  </si>
  <si>
    <t xml:space="preserve">31.51 / 0.891 / 7.180 </t>
  </si>
  <si>
    <t>29.87 / 0.901 / 8.131</t>
  </si>
  <si>
    <t xml:space="preserve">SelfExSR [19] </t>
  </si>
  <si>
    <t xml:space="preserve">36.49 / 0.954 / 8.391 </t>
  </si>
  <si>
    <t xml:space="preserve">32.44 / 0.906 / 8.014 </t>
  </si>
  <si>
    <t xml:space="preserve">31.18 / 0.886 / 7.239 </t>
  </si>
  <si>
    <t>29.54 / 0.897 / 8.414</t>
  </si>
  <si>
    <t xml:space="preserve">RFL [32] </t>
  </si>
  <si>
    <t>36.55 / 0.954 / 8.006</t>
  </si>
  <si>
    <t xml:space="preserve"> 32.36 / 0.905 / 7.684 </t>
  </si>
  <si>
    <t>31.16 / 0.885 / 6.930</t>
  </si>
  <si>
    <t xml:space="preserve"> 29.13 / 0.891 / 7.840</t>
  </si>
  <si>
    <t>SCN [41]</t>
  </si>
  <si>
    <t xml:space="preserve">36.52 / 0.953 / 7.358 </t>
  </si>
  <si>
    <t xml:space="preserve">32.42 / 0.904 / 7.085 </t>
  </si>
  <si>
    <t xml:space="preserve">31.24 / 0.884 / 6.500 </t>
  </si>
  <si>
    <t>29.50 / 0.896 / 7.324</t>
  </si>
  <si>
    <t>VDSR [20]</t>
  </si>
  <si>
    <t>37.53 / 0.958 / 8.190</t>
  </si>
  <si>
    <t xml:space="preserve"> 32.97 / 0.913 / 7.878 </t>
  </si>
  <si>
    <t xml:space="preserve">31.90 / 0.896 / 7.169 </t>
  </si>
  <si>
    <t>30.77 / 0.914 / 8.270</t>
  </si>
  <si>
    <t xml:space="preserve">DRCN [21] </t>
  </si>
  <si>
    <t xml:space="preserve">37.63 / 0.959 / 8.326 </t>
  </si>
  <si>
    <t xml:space="preserve">32.98 / 0.913 / 8.025 </t>
  </si>
  <si>
    <t>31.85 / 0.894 / 7.220</t>
  </si>
  <si>
    <t xml:space="preserve"> 30.76 / 0.913 / 8.527</t>
  </si>
  <si>
    <t>LapSRN [22]</t>
  </si>
  <si>
    <t xml:space="preserve">37.52 / 0.959 / 9.010 </t>
  </si>
  <si>
    <t xml:space="preserve">33.08 / 0.913 / 8.505 </t>
  </si>
  <si>
    <t xml:space="preserve">31.80 / 0.895 / 7.715 </t>
  </si>
  <si>
    <t>30.41 / 0.910 / 8.907</t>
  </si>
  <si>
    <t xml:space="preserve">DRRN [35] </t>
  </si>
  <si>
    <t xml:space="preserve">37.74 / 0.959 / 8.671 </t>
  </si>
  <si>
    <t xml:space="preserve">33.23 / 0.914 / 8.320 </t>
  </si>
  <si>
    <t xml:space="preserve">32.05 / 0.897 / N.A. </t>
  </si>
  <si>
    <t>31.23 / 0.919 / 8.917</t>
  </si>
  <si>
    <t xml:space="preserve">DSRN </t>
  </si>
  <si>
    <t>37.66 / 0.959 / 8.585</t>
  </si>
  <si>
    <t xml:space="preserve"> 33.15 / 0.913 / 8.169 </t>
  </si>
  <si>
    <t>32.10 / 0.897 / 7.541</t>
  </si>
  <si>
    <t xml:space="preserve"> 30.97 / 0.916 / 8.598</t>
  </si>
  <si>
    <t>30.39 / 0.868 / 3.596</t>
  </si>
  <si>
    <t xml:space="preserve"> 27.64 / 0.776 / 3.491 </t>
  </si>
  <si>
    <t xml:space="preserve">27.21 / 0.740 / 3.168 </t>
  </si>
  <si>
    <t>24.46 / 0.736 / 3.661</t>
  </si>
  <si>
    <t xml:space="preserve">32.60 / 0.908 / 4.979 </t>
  </si>
  <si>
    <t xml:space="preserve">29.24 / 0.821 / 4.545 </t>
  </si>
  <si>
    <t xml:space="preserve">28.30 / 0.784 / 4.028 </t>
  </si>
  <si>
    <t>26.05 / 0.798 / 4.883</t>
  </si>
  <si>
    <t xml:space="preserve">32.76 / 0.908 / 4.682 </t>
  </si>
  <si>
    <t xml:space="preserve">29.41 / 0.823 / 4.373 </t>
  </si>
  <si>
    <t xml:space="preserve">28.41 / 0.787 / 3.879 </t>
  </si>
  <si>
    <t>26.24 / 0.800 / 4.630</t>
  </si>
  <si>
    <t xml:space="preserve">33.15 / 0.913 / 4.971 </t>
  </si>
  <si>
    <t xml:space="preserve">29.53 / 0.826 / 4.569 </t>
  </si>
  <si>
    <t xml:space="preserve">28.52 / 0.790 / 4.061 </t>
  </si>
  <si>
    <t>26.42 / 0.807 / 4.878</t>
  </si>
  <si>
    <t xml:space="preserve">32.63 / 0.908 / 4.911 </t>
  </si>
  <si>
    <t>29.33 / 0.823 / 4.505</t>
  </si>
  <si>
    <t xml:space="preserve"> 28.29 / 0.785 / 3.922</t>
  </si>
  <si>
    <t xml:space="preserve"> 26.45 / 0.809 / 4.988</t>
  </si>
  <si>
    <t xml:space="preserve">32.45 / 0.905 / 4.956 </t>
  </si>
  <si>
    <t xml:space="preserve">29.15 / 0.819 / 4.532 </t>
  </si>
  <si>
    <t xml:space="preserve">28.22 / 0.782 / 4.023 </t>
  </si>
  <si>
    <t>25.87 / 0.791 / 4.781</t>
  </si>
  <si>
    <t xml:space="preserve">32.60 / 0.907 / 4.321 </t>
  </si>
  <si>
    <t>29.24 / 0.819 / 4.006</t>
  </si>
  <si>
    <t xml:space="preserve"> 28.32 / 0.782 / 3.553 </t>
  </si>
  <si>
    <t>26.21 / 0.801 / 4.253</t>
  </si>
  <si>
    <t xml:space="preserve">33.66 / 0.921 / 5.088 </t>
  </si>
  <si>
    <t xml:space="preserve">29.77 / 0.834 / 4.606 </t>
  </si>
  <si>
    <t xml:space="preserve">28.83 / 0.798 / 4.043 </t>
  </si>
  <si>
    <t>27.14 / 0.829 / 5.045</t>
  </si>
  <si>
    <t xml:space="preserve">33.82 / 0.922 / 5.202 </t>
  </si>
  <si>
    <t xml:space="preserve">29.76 / 0.833 / 4.686 </t>
  </si>
  <si>
    <t xml:space="preserve">28.80 / 0.797 / 4.070 </t>
  </si>
  <si>
    <t>27.15 / 0.828 / 5.187</t>
  </si>
  <si>
    <t xml:space="preserve">33.78 / 0.921 / 5.194 </t>
  </si>
  <si>
    <t xml:space="preserve">29.87 / 0.833 / 4.665 </t>
  </si>
  <si>
    <t xml:space="preserve">28.81 / 0.797 / 4.057 </t>
  </si>
  <si>
    <t>27.06 / 0.827 / 5.168</t>
  </si>
  <si>
    <t xml:space="preserve">34.03 / 0.924 / 5.397 </t>
  </si>
  <si>
    <t xml:space="preserve">29.96 / 0.835 / 4.878 </t>
  </si>
  <si>
    <t xml:space="preserve">28.95 / 0.800 / N.A. </t>
  </si>
  <si>
    <t>27.53 / 0.838 / 5.456</t>
  </si>
  <si>
    <t>33.88 / 0.922 / 5.221</t>
  </si>
  <si>
    <t xml:space="preserve"> 30.26 / 0.837 / 4.892</t>
  </si>
  <si>
    <t xml:space="preserve"> 28.81 / 0.797 / 4.051 </t>
  </si>
  <si>
    <t>27.16 / 0.828 / 5.172</t>
  </si>
  <si>
    <t xml:space="preserve">28.42 / 0.810 / 2.337 </t>
  </si>
  <si>
    <t>26.10 / 0.704 / 2.246</t>
  </si>
  <si>
    <t xml:space="preserve"> 25.96 / 0.669 / 1.993</t>
  </si>
  <si>
    <t xml:space="preserve"> 23.15 / 0.659 / 2.386</t>
  </si>
  <si>
    <t xml:space="preserve">30.30 / 0.859 / 3.260 </t>
  </si>
  <si>
    <t xml:space="preserve">27.43 / 0.752 / 2.961 </t>
  </si>
  <si>
    <t xml:space="preserve">26.82 / 0.710 / 2.564 </t>
  </si>
  <si>
    <t>24.34 / 0.720 / 3.218</t>
  </si>
  <si>
    <t xml:space="preserve">30.49 / 0.862 / 2.997 </t>
  </si>
  <si>
    <t xml:space="preserve">27.61 / 0.754 / 2.767 </t>
  </si>
  <si>
    <t>26.91 / 0.712 / 2.412</t>
  </si>
  <si>
    <t xml:space="preserve"> 24.53 / 0.724 / 2.992</t>
  </si>
  <si>
    <t xml:space="preserve">30.71 / 0.865 / 2.994 </t>
  </si>
  <si>
    <t xml:space="preserve">27.70 / 0.756 / 2.723 </t>
  </si>
  <si>
    <t xml:space="preserve">26.97 / 0.714 / 2.370 </t>
  </si>
  <si>
    <t>24.61 / 0.727 / 2.916</t>
  </si>
  <si>
    <t xml:space="preserve">30.33 / 0.861 / 3.249 </t>
  </si>
  <si>
    <t>27.54 / 0.756 / 2.952</t>
  </si>
  <si>
    <t xml:space="preserve"> 26.84 / 0.712 / 2.512 </t>
  </si>
  <si>
    <t>24.82 / 0.740 / 3.381</t>
  </si>
  <si>
    <t xml:space="preserve">30.15 / 0.853 / 3.135 </t>
  </si>
  <si>
    <t xml:space="preserve">27.33 / 0.748 / 2.853 </t>
  </si>
  <si>
    <t>26.75 / 0.707 / 2.455</t>
  </si>
  <si>
    <t xml:space="preserve"> 24.20 / 0.711 / 3.000</t>
  </si>
  <si>
    <t>30.39 / 0.862 / 2.911</t>
  </si>
  <si>
    <t xml:space="preserve"> 27.48 / 0.751 / 2.651 </t>
  </si>
  <si>
    <t xml:space="preserve">26.87 / 0.710 / 2.309 </t>
  </si>
  <si>
    <t>24.52 / 0.725 / 2.861</t>
  </si>
  <si>
    <t xml:space="preserve">31.35 / 0.882 / 3.496 </t>
  </si>
  <si>
    <t xml:space="preserve">28.03 / 0.770 / 3.071 </t>
  </si>
  <si>
    <t xml:space="preserve">27.29 / 0.726 / 2.627 </t>
  </si>
  <si>
    <t>25.18 / 0.753 / 3.405</t>
  </si>
  <si>
    <t>31.53 / 0.884 / 3.502</t>
  </si>
  <si>
    <t xml:space="preserve"> 28.04 / 0.770 / 3.066 </t>
  </si>
  <si>
    <t xml:space="preserve">27.24 / 0.724 / 2.587 </t>
  </si>
  <si>
    <t>25.14 / 0.752 / 3.412</t>
  </si>
  <si>
    <t xml:space="preserve">31.54 / 0.885 / 3.559 </t>
  </si>
  <si>
    <t xml:space="preserve">28.19 / 0.772 / 3.147 </t>
  </si>
  <si>
    <t xml:space="preserve">27.32 / 0.728 / 2.677 </t>
  </si>
  <si>
    <t>25.21 / 0.756 / 3.530</t>
  </si>
  <si>
    <t xml:space="preserve">31.68 / 0.889 / 3.703 </t>
  </si>
  <si>
    <t xml:space="preserve">28.21 / 0.772 / 3.252 </t>
  </si>
  <si>
    <t xml:space="preserve">27.38 / 0.728 / N.A. </t>
  </si>
  <si>
    <t>25.44 / 0.764 / 3.676</t>
  </si>
  <si>
    <t xml:space="preserve">31.40 / 0.883 / 3.500 </t>
  </si>
  <si>
    <t xml:space="preserve">28.07 / 0.770 / 3.147 </t>
  </si>
  <si>
    <t xml:space="preserve">27.25 / 0.724 / 2.599 </t>
  </si>
  <si>
    <t>25.08 / 0.747 / 3.297</t>
  </si>
  <si>
    <t>[37] R. Timofte, V. De Smet, and L. Van Gool. A+: Adjusted anchored neighborhood regression for fast super-resolution. In ACCV, 2014. 2, 6</t>
  </si>
  <si>
    <t>[10] C. Dong, C. C. Loy, K. He, and X. Tang. Learning a deep convolutional network for image superresolution. In ECCV, 2014. 1, 2, 6</t>
  </si>
  <si>
    <t xml:space="preserve"> [11] C. Dong, C. C. Loy, and X. Tang. Accelerating the super-resolution convolutional neural network. In ECCV, 2016. 2, 6</t>
  </si>
  <si>
    <t>[19] J.-B. Huang, A. Singh, and N. Ahuja. Single image super-resolution from transformed self-exemplars. In CVPR, 2015. 2, 5, 6, 7</t>
  </si>
  <si>
    <t>[32] S. Schulter, C. Leistner, and H. Bischof. Fast and accurate image upscaling with super-resolution forests. In CVPR, 2015. 2, 6</t>
  </si>
  <si>
    <t>[41] Z. Wang, D. Liu, J. Yang, W. Han, and T. Huang. Deep networks for image super-resolution with sparse prior. In ICCV, 2015. 2, 6</t>
  </si>
  <si>
    <t xml:space="preserve">[20] J. Kim, J. Kwon Lee, and K. Mu Lee. Accurate image super-resolution using very deep convolutional networks. In CVPR, 2016. 1, 2, 5, 6, 7 </t>
  </si>
  <si>
    <t>[21] J. Kim, J. Kwon Lee, and K. Mu Lee. Deeplyrecursive convolutional network for image superresolution. In CVPR, 2016. 1, 5, 6, 7</t>
  </si>
  <si>
    <t>[22] W.-S. Lai, J.-B. Huang, N. Ahuja, and M.-H. Yang. Deep laplacian pyramid networks for fast and accurate super-resolution. In CVPR, 2017. 1, 2, 6, 7</t>
  </si>
  <si>
    <t>[35] Y. Tai, J. Yang, and X. Liu. Image super-resolution via deep recursive residual network. In CVPR, 2017. 1, 2, 5, 6, 7</t>
  </si>
  <si>
    <t>Freq Domain</t>
  </si>
  <si>
    <t>N.A</t>
  </si>
  <si>
    <t>29.35/0.827</t>
  </si>
  <si>
    <t>26.62/0.727</t>
  </si>
  <si>
    <t>26.42/0.696</t>
  </si>
  <si>
    <t>35.20/0.943/N.A</t>
  </si>
  <si>
    <t>31.40/0.895/N.A</t>
  </si>
  <si>
    <t>30.58/0.877/N.A</t>
  </si>
  <si>
    <t>31.42/0.883/N.A</t>
  </si>
  <si>
    <t>28.32/0.802/N.A</t>
  </si>
  <si>
    <t>27.79/0.772/N.A</t>
  </si>
  <si>
    <t>31.08/0.9176/NA</t>
  </si>
  <si>
    <t>32.00/0.8974/NA</t>
  </si>
  <si>
    <t>33.21/0.9139/NA</t>
  </si>
  <si>
    <t>37.75/0.9597/NA</t>
  </si>
  <si>
    <t>33.87/0.9232/NA</t>
  </si>
  <si>
    <t>29.85/0.8331/NA</t>
  </si>
  <si>
    <t>28.87/0.7991/NA</t>
  </si>
  <si>
    <t>27.24/0.8317</t>
  </si>
  <si>
    <t>31.47/0.8865/NA</t>
  </si>
  <si>
    <t>25.13/0.7549/NA</t>
  </si>
  <si>
    <t>28.07/0.7701/NA</t>
  </si>
  <si>
    <t>27.25/0.7263/NA</t>
  </si>
  <si>
    <t>MSSRNet</t>
  </si>
  <si>
    <t>31.10/0.8777/NA</t>
  </si>
  <si>
    <t>27.83/0.7631/NA</t>
  </si>
  <si>
    <t>NA</t>
  </si>
  <si>
    <t>33.38/0.9178/NA</t>
  </si>
  <si>
    <t>29.57/0.8282/NA</t>
  </si>
  <si>
    <t>DWSR</t>
  </si>
  <si>
    <t>37.43/0.9568</t>
  </si>
  <si>
    <t>33.82/0.9215</t>
  </si>
  <si>
    <t>31.39/0.8833</t>
  </si>
  <si>
    <t>33.07/0.9106</t>
  </si>
  <si>
    <t>29.83/0.8308</t>
  </si>
  <si>
    <t>28.04/0.7669</t>
  </si>
  <si>
    <t>31.80/0.8940</t>
  </si>
  <si>
    <t>30.46/0.9162</t>
  </si>
  <si>
    <t>25.26/0.7548</t>
  </si>
  <si>
    <t>EDSR[31]</t>
  </si>
  <si>
    <t>38.11/0.960</t>
  </si>
  <si>
    <t>33.92/0.919</t>
  </si>
  <si>
    <t>32.32/0.901</t>
  </si>
  <si>
    <t>32.46/0.897</t>
  </si>
  <si>
    <t>28.80/0.788</t>
  </si>
  <si>
    <t>27.71/0.742</t>
  </si>
  <si>
    <t>26.64/0.803</t>
  </si>
  <si>
    <t>D-DBPN</t>
  </si>
  <si>
    <t>28.82/0.788</t>
  </si>
  <si>
    <t>32.47/0.898</t>
  </si>
  <si>
    <t>27.72/0.740</t>
  </si>
  <si>
    <t>38.09/0.960</t>
  </si>
  <si>
    <t>33.85/0.919</t>
  </si>
  <si>
    <t>32.27/0.900</t>
  </si>
  <si>
    <t>SDSR</t>
  </si>
  <si>
    <t>37.07/0.9564</t>
  </si>
  <si>
    <t>32.64/0.9093</t>
  </si>
  <si>
    <t>31.52/0.8911</t>
  </si>
  <si>
    <t>33.42/0.9181</t>
  </si>
  <si>
    <t>29.47/0.8288</t>
  </si>
  <si>
    <t>28.65/0.7933</t>
  </si>
  <si>
    <t>31.01/0.8744</t>
  </si>
  <si>
    <t>27.73/0.7614</t>
  </si>
  <si>
    <t>27.10/0.7186</t>
  </si>
  <si>
    <t>DCSCN</t>
  </si>
  <si>
    <t>MY</t>
  </si>
  <si>
    <t>29.89/</t>
  </si>
  <si>
    <t>ESRCNN</t>
  </si>
  <si>
    <t>DDSRCNN</t>
  </si>
  <si>
    <t>Expanded Super Resolution CNN (ESRCNN)</t>
  </si>
  <si>
    <t>Denoiseing (Auto Encoder) Super Resolution CNN (DSRCNN)</t>
  </si>
  <si>
    <t>Deep Edge Guided Recurrent Residual Learning for Image Super-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</si>
</sst>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9"/>
      <color rgb="FF24292E"/>
      <name val="Segoe UI"/>
      <family val="2"/>
    </font>
    <font>
      <sz val="10"/>
      <color rgb="FF24292E"/>
      <name val="Segoe UI"/>
      <family val="2"/>
    </font>
    <font>
      <sz val="10"/>
      <color rgb="FF88888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2" fillId="3" borderId="0" xfId="0" applyFon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0" borderId="3" xfId="0" applyBorder="1"/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AF70-140A-4415-B79A-9BA2956C7636}">
  <dimension ref="C3:H10"/>
  <sheetViews>
    <sheetView workbookViewId="0">
      <selection activeCell="F15" sqref="F15"/>
    </sheetView>
  </sheetViews>
  <sheetFormatPr defaultRowHeight="15" x14ac:dyDescent="0.25"/>
  <sheetData>
    <row r="3" spans="3:8" x14ac:dyDescent="0.25">
      <c r="C3" t="s">
        <v>0</v>
      </c>
      <c r="D3" t="s">
        <v>1</v>
      </c>
      <c r="E3" t="s">
        <v>2</v>
      </c>
      <c r="F3" t="s">
        <v>3</v>
      </c>
    </row>
    <row r="4" spans="3:8" x14ac:dyDescent="0.25">
      <c r="C4" s="16" t="s">
        <v>4</v>
      </c>
      <c r="D4" t="s">
        <v>5</v>
      </c>
      <c r="E4">
        <v>37.53</v>
      </c>
      <c r="F4">
        <v>36.337800000000001</v>
      </c>
      <c r="H4" s="16" t="s">
        <v>9</v>
      </c>
    </row>
    <row r="5" spans="3:8" x14ac:dyDescent="0.25">
      <c r="C5" s="16"/>
      <c r="D5" t="s">
        <v>6</v>
      </c>
      <c r="E5">
        <v>33.659999999999997</v>
      </c>
      <c r="F5">
        <v>30.564</v>
      </c>
      <c r="H5" s="16"/>
    </row>
    <row r="6" spans="3:8" x14ac:dyDescent="0.25">
      <c r="C6" s="16"/>
      <c r="D6" t="s">
        <v>7</v>
      </c>
      <c r="E6">
        <v>31.35</v>
      </c>
      <c r="F6" s="1">
        <v>31.616700000000002</v>
      </c>
      <c r="H6" s="16"/>
    </row>
    <row r="7" spans="3:8" x14ac:dyDescent="0.25">
      <c r="C7" s="3"/>
      <c r="F7" s="4"/>
    </row>
    <row r="8" spans="3:8" x14ac:dyDescent="0.25">
      <c r="C8" s="16" t="s">
        <v>8</v>
      </c>
      <c r="D8" t="s">
        <v>5</v>
      </c>
      <c r="E8">
        <v>33.03</v>
      </c>
      <c r="F8" s="2">
        <v>33.401299999999999</v>
      </c>
      <c r="H8" s="16" t="s">
        <v>10</v>
      </c>
    </row>
    <row r="9" spans="3:8" x14ac:dyDescent="0.25">
      <c r="C9" s="16"/>
      <c r="D9" t="s">
        <v>7</v>
      </c>
      <c r="E9">
        <v>29.77</v>
      </c>
      <c r="F9">
        <v>28.8416</v>
      </c>
      <c r="H9" s="16"/>
    </row>
    <row r="10" spans="3:8" x14ac:dyDescent="0.25">
      <c r="C10" s="16"/>
      <c r="D10" t="s">
        <v>6</v>
      </c>
      <c r="E10">
        <v>28.01</v>
      </c>
      <c r="F10" s="2">
        <v>29.5657</v>
      </c>
      <c r="H10" s="16"/>
    </row>
  </sheetData>
  <mergeCells count="4">
    <mergeCell ref="C8:C10"/>
    <mergeCell ref="C4:C6"/>
    <mergeCell ref="H4:H6"/>
    <mergeCell ref="H8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0981-D96A-49DF-BFC5-3B7C19FF615D}">
  <dimension ref="B3:O42"/>
  <sheetViews>
    <sheetView topLeftCell="C1" workbookViewId="0">
      <selection activeCell="J12" sqref="J12"/>
    </sheetView>
  </sheetViews>
  <sheetFormatPr defaultRowHeight="15" x14ac:dyDescent="0.25"/>
  <cols>
    <col min="2" max="2" width="27.5703125" customWidth="1"/>
    <col min="6" max="6" width="10.140625" customWidth="1"/>
    <col min="8" max="11" width="14" customWidth="1"/>
    <col min="12" max="12" width="18.5703125" customWidth="1"/>
    <col min="13" max="13" width="20.28515625" customWidth="1"/>
    <col min="14" max="14" width="11.140625" customWidth="1"/>
    <col min="17" max="17" width="36.140625" customWidth="1"/>
  </cols>
  <sheetData>
    <row r="3" spans="2:15" x14ac:dyDescent="0.25">
      <c r="F3" s="5" t="s">
        <v>11</v>
      </c>
      <c r="G3" s="5" t="s">
        <v>12</v>
      </c>
      <c r="H3" s="5" t="s">
        <v>13</v>
      </c>
      <c r="I3" s="5" t="s">
        <v>39</v>
      </c>
      <c r="K3" s="5" t="s">
        <v>40</v>
      </c>
      <c r="L3" s="5" t="s">
        <v>15</v>
      </c>
      <c r="M3" s="5" t="s">
        <v>38</v>
      </c>
      <c r="N3" s="5" t="s">
        <v>14</v>
      </c>
      <c r="O3" s="10" t="s">
        <v>37</v>
      </c>
    </row>
    <row r="4" spans="2:15" x14ac:dyDescent="0.25">
      <c r="F4" s="20" t="s">
        <v>16</v>
      </c>
      <c r="G4" s="20" t="s">
        <v>5</v>
      </c>
      <c r="H4" s="5" t="s">
        <v>17</v>
      </c>
      <c r="I4" s="5"/>
      <c r="J4" s="5"/>
      <c r="K4" s="5"/>
      <c r="L4" s="5">
        <v>36.337800000000001</v>
      </c>
      <c r="M4" s="17">
        <f>SUM(L4:L8)/5</f>
        <v>33.930300000000003</v>
      </c>
      <c r="N4" s="20">
        <v>37.53</v>
      </c>
      <c r="O4">
        <v>38.536751000000002</v>
      </c>
    </row>
    <row r="5" spans="2:15" x14ac:dyDescent="0.25">
      <c r="F5" s="20"/>
      <c r="G5" s="20"/>
      <c r="H5" s="11" t="s">
        <v>18</v>
      </c>
      <c r="I5" s="11"/>
      <c r="J5" s="11"/>
      <c r="K5" s="11"/>
      <c r="L5" s="11">
        <v>36.7742</v>
      </c>
      <c r="M5" s="18"/>
      <c r="N5" s="20"/>
    </row>
    <row r="6" spans="2:15" x14ac:dyDescent="0.25">
      <c r="F6" s="20"/>
      <c r="G6" s="20"/>
      <c r="H6" s="5" t="s">
        <v>19</v>
      </c>
      <c r="I6" s="5"/>
      <c r="J6" s="5"/>
      <c r="K6" s="5"/>
      <c r="L6" s="5">
        <v>30.9343</v>
      </c>
      <c r="M6" s="18"/>
      <c r="N6" s="20"/>
    </row>
    <row r="7" spans="2:15" x14ac:dyDescent="0.25">
      <c r="F7" s="20"/>
      <c r="G7" s="20"/>
      <c r="H7" s="5" t="s">
        <v>20</v>
      </c>
      <c r="I7" s="5"/>
      <c r="J7" s="5"/>
      <c r="K7" s="5"/>
      <c r="L7" s="5">
        <v>31.972899999999999</v>
      </c>
      <c r="M7" s="18"/>
      <c r="N7" s="20"/>
    </row>
    <row r="8" spans="2:15" x14ac:dyDescent="0.25">
      <c r="F8" s="20"/>
      <c r="G8" s="20"/>
      <c r="H8" s="5" t="s">
        <v>21</v>
      </c>
      <c r="I8" s="5">
        <v>34.551411886161397</v>
      </c>
      <c r="J8" s="5"/>
      <c r="K8" s="5"/>
      <c r="L8" s="5">
        <v>33.632300000000001</v>
      </c>
      <c r="M8" s="19"/>
      <c r="N8" s="20"/>
    </row>
    <row r="9" spans="2:15" x14ac:dyDescent="0.25">
      <c r="F9" s="20" t="s">
        <v>16</v>
      </c>
      <c r="G9" s="20" t="s">
        <v>6</v>
      </c>
      <c r="H9" s="5" t="s">
        <v>17</v>
      </c>
      <c r="I9" s="5"/>
      <c r="J9" s="5"/>
      <c r="K9" s="5"/>
      <c r="L9" s="5">
        <v>30.564499999999999</v>
      </c>
      <c r="M9" s="17">
        <f>SUM(L9:L13)/5</f>
        <v>27.60294</v>
      </c>
      <c r="N9" s="20">
        <v>33.659999999999997</v>
      </c>
    </row>
    <row r="10" spans="2:15" x14ac:dyDescent="0.25">
      <c r="F10" s="20"/>
      <c r="G10" s="20"/>
      <c r="H10" s="12" t="s">
        <v>18</v>
      </c>
      <c r="I10" s="12"/>
      <c r="J10" s="12"/>
      <c r="K10" s="12"/>
      <c r="L10" s="12">
        <v>32.512500000000003</v>
      </c>
      <c r="M10" s="18"/>
      <c r="N10" s="20"/>
    </row>
    <row r="11" spans="2:15" x14ac:dyDescent="0.25">
      <c r="F11" s="20"/>
      <c r="G11" s="20"/>
      <c r="H11" s="5" t="s">
        <v>19</v>
      </c>
      <c r="I11" s="5"/>
      <c r="J11" s="5"/>
      <c r="K11" s="5"/>
      <c r="L11" s="5">
        <v>19.4863</v>
      </c>
      <c r="M11" s="18"/>
      <c r="N11" s="20"/>
    </row>
    <row r="12" spans="2:15" x14ac:dyDescent="0.25">
      <c r="F12" s="20"/>
      <c r="G12" s="20"/>
      <c r="H12" s="5" t="s">
        <v>20</v>
      </c>
      <c r="I12" s="5"/>
      <c r="J12" s="5"/>
      <c r="K12" s="5"/>
      <c r="L12" s="5">
        <v>26.726400000000002</v>
      </c>
      <c r="M12" s="18"/>
      <c r="N12" s="20"/>
    </row>
    <row r="13" spans="2:15" x14ac:dyDescent="0.25">
      <c r="B13" s="13">
        <f>SUM(H14:H18)</f>
        <v>0</v>
      </c>
      <c r="F13" s="20"/>
      <c r="G13" s="20"/>
      <c r="H13" s="5" t="s">
        <v>21</v>
      </c>
      <c r="I13" s="5"/>
      <c r="J13" s="5"/>
      <c r="K13" s="5"/>
      <c r="L13" s="5">
        <v>28.725000000000001</v>
      </c>
      <c r="M13" s="19"/>
      <c r="N13" s="20"/>
    </row>
    <row r="14" spans="2:15" x14ac:dyDescent="0.25">
      <c r="B14" s="12">
        <v>32.088722696975204</v>
      </c>
      <c r="F14" s="20" t="s">
        <v>16</v>
      </c>
      <c r="G14" s="20" t="s">
        <v>7</v>
      </c>
      <c r="H14" s="12" t="s">
        <v>17</v>
      </c>
      <c r="I14" s="12">
        <v>32.088722696975204</v>
      </c>
      <c r="J14" s="17">
        <v>29.893451330000001</v>
      </c>
      <c r="K14" s="7">
        <v>31.616700000000002</v>
      </c>
      <c r="L14" s="12">
        <v>31.616700000000002</v>
      </c>
      <c r="M14" s="17">
        <f>SUM(L14:L18)/5</f>
        <v>28.335122874631999</v>
      </c>
      <c r="N14" s="20">
        <v>31.35</v>
      </c>
    </row>
    <row r="15" spans="2:15" x14ac:dyDescent="0.25">
      <c r="B15" s="5">
        <v>31.8869004611572</v>
      </c>
      <c r="F15" s="20"/>
      <c r="G15" s="20"/>
      <c r="H15" s="5" t="s">
        <v>18</v>
      </c>
      <c r="I15" s="5">
        <v>31.8869004611572</v>
      </c>
      <c r="J15" s="18"/>
      <c r="K15" s="8">
        <v>29.821100000000001</v>
      </c>
      <c r="L15" s="5">
        <v>29.821100000000001</v>
      </c>
      <c r="M15" s="18"/>
      <c r="N15" s="20"/>
    </row>
    <row r="16" spans="2:15" x14ac:dyDescent="0.25">
      <c r="B16" s="5">
        <v>25.527989986729601</v>
      </c>
      <c r="F16" s="20"/>
      <c r="G16" s="20"/>
      <c r="H16" s="5" t="s">
        <v>19</v>
      </c>
      <c r="I16" s="5">
        <v>25.527989986729601</v>
      </c>
      <c r="J16" s="18"/>
      <c r="K16" s="8">
        <v>24.099</v>
      </c>
      <c r="L16" s="5">
        <v>24.099014373159999</v>
      </c>
      <c r="M16" s="18"/>
      <c r="N16" s="20"/>
    </row>
    <row r="17" spans="2:14" x14ac:dyDescent="0.25">
      <c r="B17" s="5">
        <v>31.447279940567601</v>
      </c>
      <c r="F17" s="20"/>
      <c r="G17" s="20"/>
      <c r="H17" s="5" t="s">
        <v>20</v>
      </c>
      <c r="I17" s="5">
        <v>31.447279940567601</v>
      </c>
      <c r="J17" s="18"/>
      <c r="K17" s="8">
        <v>29.548439999999999</v>
      </c>
      <c r="L17" s="5">
        <v>29.4069</v>
      </c>
      <c r="M17" s="18"/>
      <c r="N17" s="20"/>
    </row>
    <row r="18" spans="2:14" x14ac:dyDescent="0.25">
      <c r="B18" s="5">
        <v>28.516363568569702</v>
      </c>
      <c r="F18" s="20"/>
      <c r="G18" s="20"/>
      <c r="H18" s="5" t="s">
        <v>21</v>
      </c>
      <c r="I18" s="5">
        <v>28.516363568569702</v>
      </c>
      <c r="J18" s="19"/>
      <c r="K18" s="9">
        <v>27.4251</v>
      </c>
      <c r="L18" s="5">
        <v>26.7319</v>
      </c>
      <c r="M18" s="19"/>
      <c r="N18" s="20"/>
    </row>
    <row r="19" spans="2:14" x14ac:dyDescent="0.25">
      <c r="B19">
        <f>SUM(B14:B18)/5</f>
        <v>29.893451330799859</v>
      </c>
      <c r="F19" s="17" t="s">
        <v>22</v>
      </c>
      <c r="G19" s="17" t="s">
        <v>5</v>
      </c>
      <c r="H19" s="10" t="s">
        <v>23</v>
      </c>
      <c r="I19" s="10"/>
      <c r="J19" s="10"/>
      <c r="K19" s="10"/>
      <c r="L19" s="10">
        <v>23.073899999999998</v>
      </c>
      <c r="M19" s="5"/>
      <c r="N19" s="20">
        <v>33.03</v>
      </c>
    </row>
    <row r="20" spans="2:14" x14ac:dyDescent="0.25">
      <c r="F20" s="18"/>
      <c r="G20" s="18"/>
      <c r="H20" s="5" t="s">
        <v>24</v>
      </c>
      <c r="I20" s="5"/>
      <c r="J20" s="5"/>
      <c r="K20" s="5"/>
      <c r="L20" s="5">
        <v>26.731200000000001</v>
      </c>
      <c r="M20" s="5"/>
      <c r="N20" s="20"/>
    </row>
    <row r="21" spans="2:14" x14ac:dyDescent="0.25">
      <c r="F21" s="18"/>
      <c r="G21" s="18"/>
      <c r="H21" s="5" t="s">
        <v>25</v>
      </c>
      <c r="I21" s="5"/>
      <c r="J21" s="5"/>
      <c r="K21" s="5"/>
      <c r="L21" s="5"/>
      <c r="M21" s="5"/>
      <c r="N21" s="20"/>
    </row>
    <row r="22" spans="2:14" x14ac:dyDescent="0.25">
      <c r="F22" s="18"/>
      <c r="G22" s="18"/>
      <c r="H22" s="5" t="s">
        <v>26</v>
      </c>
      <c r="I22" s="5"/>
      <c r="J22" s="5"/>
      <c r="K22" s="5"/>
      <c r="L22" s="5"/>
      <c r="M22" s="5"/>
      <c r="N22" s="20"/>
    </row>
    <row r="23" spans="2:14" x14ac:dyDescent="0.25">
      <c r="F23" s="18"/>
      <c r="G23" s="18"/>
      <c r="H23" s="5" t="s">
        <v>27</v>
      </c>
      <c r="I23" s="5"/>
      <c r="J23" s="5"/>
      <c r="K23" s="5"/>
      <c r="L23" s="5">
        <v>23.679099999999998</v>
      </c>
      <c r="M23" s="5"/>
      <c r="N23" s="20"/>
    </row>
    <row r="24" spans="2:14" x14ac:dyDescent="0.25">
      <c r="F24" s="18"/>
      <c r="G24" s="18"/>
      <c r="H24" s="5" t="s">
        <v>28</v>
      </c>
      <c r="I24" s="5"/>
      <c r="J24" s="5"/>
      <c r="K24" s="5"/>
      <c r="L24" s="5">
        <v>31.7226</v>
      </c>
      <c r="M24" s="5"/>
      <c r="N24" s="6"/>
    </row>
    <row r="25" spans="2:14" x14ac:dyDescent="0.25">
      <c r="F25" s="18"/>
      <c r="G25" s="18"/>
      <c r="H25" s="5" t="s">
        <v>29</v>
      </c>
      <c r="I25" s="5"/>
      <c r="J25" s="5"/>
      <c r="K25" s="5"/>
      <c r="L25" s="5">
        <v>29.9971</v>
      </c>
      <c r="M25" s="5"/>
      <c r="N25" s="6"/>
    </row>
    <row r="26" spans="2:14" x14ac:dyDescent="0.25">
      <c r="F26" s="18"/>
      <c r="G26" s="18"/>
      <c r="H26" s="5" t="s">
        <v>30</v>
      </c>
      <c r="I26" s="5"/>
      <c r="J26" s="5"/>
      <c r="K26" s="5"/>
      <c r="L26" s="5">
        <v>31.960999999999999</v>
      </c>
      <c r="M26" s="5"/>
      <c r="N26" s="6"/>
    </row>
    <row r="27" spans="2:14" x14ac:dyDescent="0.25">
      <c r="F27" s="18"/>
      <c r="G27" s="18"/>
      <c r="H27" s="5" t="s">
        <v>31</v>
      </c>
      <c r="I27" s="5"/>
      <c r="J27" s="5"/>
      <c r="K27" s="5"/>
      <c r="L27" s="5">
        <v>33.401299999999999</v>
      </c>
      <c r="M27" s="5"/>
      <c r="N27" s="6"/>
    </row>
    <row r="28" spans="2:14" x14ac:dyDescent="0.25">
      <c r="F28" s="18"/>
      <c r="G28" s="18"/>
      <c r="H28" s="5" t="s">
        <v>32</v>
      </c>
      <c r="I28" s="5"/>
      <c r="J28" s="5"/>
      <c r="K28" s="5"/>
      <c r="L28" s="5"/>
      <c r="M28" s="5"/>
      <c r="N28" s="6"/>
    </row>
    <row r="29" spans="2:14" x14ac:dyDescent="0.25">
      <c r="F29" s="18"/>
      <c r="G29" s="18"/>
      <c r="H29" s="5" t="s">
        <v>33</v>
      </c>
      <c r="I29" s="5"/>
      <c r="J29" s="5"/>
      <c r="K29" s="5"/>
      <c r="L29" s="5">
        <v>34.135199999999998</v>
      </c>
      <c r="M29" s="5"/>
      <c r="N29" s="6"/>
    </row>
    <row r="30" spans="2:14" x14ac:dyDescent="0.25">
      <c r="F30" s="18"/>
      <c r="G30" s="18"/>
      <c r="H30" s="5" t="s">
        <v>34</v>
      </c>
      <c r="I30" s="5"/>
      <c r="J30" s="5"/>
      <c r="K30" s="5"/>
      <c r="L30" s="5">
        <v>30.868200000000002</v>
      </c>
      <c r="M30" s="5"/>
      <c r="N30" s="6"/>
    </row>
    <row r="31" spans="2:14" x14ac:dyDescent="0.25">
      <c r="F31" s="18"/>
      <c r="G31" s="18"/>
      <c r="H31" s="5" t="s">
        <v>35</v>
      </c>
      <c r="I31" s="14"/>
      <c r="J31" s="14"/>
      <c r="K31" s="14"/>
      <c r="L31" s="10">
        <v>23.649799999999999</v>
      </c>
      <c r="M31" s="5"/>
      <c r="N31" s="6"/>
    </row>
    <row r="32" spans="2:14" x14ac:dyDescent="0.25">
      <c r="F32" s="19"/>
      <c r="G32" s="19"/>
      <c r="H32" s="10" t="s">
        <v>36</v>
      </c>
      <c r="I32" s="10"/>
      <c r="J32" s="10"/>
      <c r="K32" s="10"/>
      <c r="L32" s="10">
        <v>26.576000000000001</v>
      </c>
      <c r="M32" s="5"/>
      <c r="N32" s="6"/>
    </row>
    <row r="33" spans="6:14" x14ac:dyDescent="0.25">
      <c r="F33" s="20" t="s">
        <v>22</v>
      </c>
      <c r="G33" s="20" t="s">
        <v>6</v>
      </c>
      <c r="H33" s="5" t="s">
        <v>10</v>
      </c>
      <c r="I33" s="5"/>
      <c r="J33" s="5"/>
      <c r="K33" s="5"/>
      <c r="L33" s="5">
        <v>28.8416</v>
      </c>
      <c r="M33" s="5"/>
      <c r="N33" s="20">
        <v>29.77</v>
      </c>
    </row>
    <row r="34" spans="6:14" x14ac:dyDescent="0.25">
      <c r="F34" s="20"/>
      <c r="G34" s="20"/>
      <c r="H34" s="5"/>
      <c r="I34" s="5"/>
      <c r="J34" s="5"/>
      <c r="K34" s="5"/>
      <c r="L34" s="5"/>
      <c r="M34" s="5"/>
      <c r="N34" s="20"/>
    </row>
    <row r="35" spans="6:14" x14ac:dyDescent="0.25">
      <c r="F35" s="20"/>
      <c r="G35" s="20"/>
      <c r="H35" s="5"/>
      <c r="I35" s="5"/>
      <c r="J35" s="5"/>
      <c r="K35" s="5"/>
      <c r="L35" s="5"/>
      <c r="M35" s="5"/>
      <c r="N35" s="20"/>
    </row>
    <row r="36" spans="6:14" x14ac:dyDescent="0.25">
      <c r="F36" s="20"/>
      <c r="G36" s="20"/>
      <c r="H36" s="5"/>
      <c r="I36" s="5"/>
      <c r="J36" s="5"/>
      <c r="K36" s="5"/>
      <c r="L36" s="5"/>
      <c r="M36" s="5"/>
      <c r="N36" s="20"/>
    </row>
    <row r="37" spans="6:14" x14ac:dyDescent="0.25">
      <c r="F37" s="20"/>
      <c r="G37" s="20"/>
      <c r="H37" s="5"/>
      <c r="I37" s="5"/>
      <c r="J37" s="5"/>
      <c r="K37" s="5"/>
      <c r="L37" s="5"/>
      <c r="M37" s="5"/>
      <c r="N37" s="20"/>
    </row>
    <row r="38" spans="6:14" x14ac:dyDescent="0.25">
      <c r="F38" s="20" t="s">
        <v>22</v>
      </c>
      <c r="G38" s="20" t="s">
        <v>7</v>
      </c>
      <c r="H38" s="5" t="s">
        <v>10</v>
      </c>
      <c r="I38" s="5"/>
      <c r="J38" s="5"/>
      <c r="K38" s="5"/>
      <c r="L38" s="5">
        <v>29.5657</v>
      </c>
      <c r="M38" s="5"/>
      <c r="N38" s="20">
        <v>28.01</v>
      </c>
    </row>
    <row r="39" spans="6:14" x14ac:dyDescent="0.25">
      <c r="F39" s="20"/>
      <c r="G39" s="20"/>
      <c r="H39" s="5"/>
      <c r="I39" s="5"/>
      <c r="J39" s="5"/>
      <c r="K39" s="5"/>
      <c r="L39" s="5"/>
      <c r="M39" s="5"/>
      <c r="N39" s="20"/>
    </row>
    <row r="40" spans="6:14" x14ac:dyDescent="0.25">
      <c r="F40" s="20"/>
      <c r="G40" s="20"/>
      <c r="H40" s="5"/>
      <c r="I40" s="5"/>
      <c r="J40" s="5"/>
      <c r="K40" s="5"/>
      <c r="L40" s="5"/>
      <c r="M40" s="5"/>
      <c r="N40" s="20"/>
    </row>
    <row r="41" spans="6:14" x14ac:dyDescent="0.25">
      <c r="F41" s="20"/>
      <c r="G41" s="20"/>
      <c r="H41" s="5"/>
      <c r="I41" s="5"/>
      <c r="J41" s="5"/>
      <c r="K41" s="5"/>
      <c r="L41" s="5"/>
      <c r="M41" s="5"/>
      <c r="N41" s="20"/>
    </row>
    <row r="42" spans="6:14" x14ac:dyDescent="0.25">
      <c r="F42" s="20"/>
      <c r="G42" s="20"/>
      <c r="H42" s="5"/>
      <c r="I42" s="5"/>
      <c r="J42" s="5"/>
      <c r="K42" s="5"/>
      <c r="L42" s="5"/>
      <c r="M42" s="5"/>
      <c r="N42" s="20"/>
    </row>
  </sheetData>
  <mergeCells count="22">
    <mergeCell ref="N38:N42"/>
    <mergeCell ref="M4:M8"/>
    <mergeCell ref="M9:M13"/>
    <mergeCell ref="N4:N8"/>
    <mergeCell ref="N9:N13"/>
    <mergeCell ref="N14:N18"/>
    <mergeCell ref="N19:N23"/>
    <mergeCell ref="N33:N37"/>
    <mergeCell ref="M14:M18"/>
    <mergeCell ref="F38:F42"/>
    <mergeCell ref="G38:G42"/>
    <mergeCell ref="F33:F37"/>
    <mergeCell ref="G33:G37"/>
    <mergeCell ref="F14:F18"/>
    <mergeCell ref="G14:G18"/>
    <mergeCell ref="F19:F32"/>
    <mergeCell ref="G19:G32"/>
    <mergeCell ref="J14:J18"/>
    <mergeCell ref="G4:G8"/>
    <mergeCell ref="F4:F8"/>
    <mergeCell ref="F9:F13"/>
    <mergeCell ref="G9:G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3201-0FBC-4D3F-BC8F-7BC174EBEC94}">
  <dimension ref="A3:K84"/>
  <sheetViews>
    <sheetView tabSelected="1" workbookViewId="0">
      <selection activeCell="J12" sqref="J12"/>
    </sheetView>
  </sheetViews>
  <sheetFormatPr defaultRowHeight="15" x14ac:dyDescent="0.25"/>
  <cols>
    <col min="1" max="1" width="13.7109375" style="15" customWidth="1"/>
    <col min="2" max="2" width="6.140625" style="15" customWidth="1"/>
    <col min="3" max="3" width="19.140625" style="15" customWidth="1"/>
    <col min="4" max="4" width="19" style="15" customWidth="1"/>
    <col min="5" max="5" width="19.7109375" style="15" customWidth="1"/>
    <col min="6" max="6" width="18.85546875" style="15" customWidth="1"/>
    <col min="7" max="7" width="13.42578125" style="15" customWidth="1"/>
    <col min="8" max="8" width="9.140625" style="15"/>
    <col min="9" max="9" width="18.7109375" style="15" customWidth="1"/>
    <col min="10" max="10" width="11.28515625" style="15" customWidth="1"/>
    <col min="11" max="16384" width="9.140625" style="15"/>
  </cols>
  <sheetData>
    <row r="3" spans="1:11" ht="36" x14ac:dyDescent="0.25">
      <c r="A3" s="15" t="s">
        <v>42</v>
      </c>
      <c r="B3" s="15" t="s">
        <v>1</v>
      </c>
      <c r="C3" s="15" t="s">
        <v>43</v>
      </c>
      <c r="D3" s="15" t="s">
        <v>44</v>
      </c>
      <c r="E3" s="15" t="s">
        <v>45</v>
      </c>
      <c r="F3" s="15" t="s">
        <v>46</v>
      </c>
      <c r="H3" s="15" t="s">
        <v>281</v>
      </c>
      <c r="I3" s="21" t="s">
        <v>283</v>
      </c>
      <c r="K3" s="23" t="s">
        <v>285</v>
      </c>
    </row>
    <row r="4" spans="1:11" ht="57" x14ac:dyDescent="0.25">
      <c r="C4" s="15" t="s">
        <v>47</v>
      </c>
      <c r="D4" s="15" t="s">
        <v>47</v>
      </c>
      <c r="E4" s="15" t="s">
        <v>47</v>
      </c>
      <c r="F4" s="15" t="s">
        <v>47</v>
      </c>
      <c r="H4" s="15" t="s">
        <v>282</v>
      </c>
      <c r="I4" s="22" t="s">
        <v>284</v>
      </c>
    </row>
    <row r="5" spans="1:11" x14ac:dyDescent="0.25">
      <c r="A5" s="15" t="s">
        <v>48</v>
      </c>
      <c r="B5" s="15">
        <v>2</v>
      </c>
      <c r="C5" s="15" t="s">
        <v>49</v>
      </c>
      <c r="D5" s="15" t="s">
        <v>50</v>
      </c>
      <c r="E5" s="15" t="s">
        <v>51</v>
      </c>
      <c r="F5" s="15" t="s">
        <v>52</v>
      </c>
    </row>
    <row r="6" spans="1:11" x14ac:dyDescent="0.25">
      <c r="A6" t="s">
        <v>214</v>
      </c>
      <c r="B6" s="15">
        <v>2</v>
      </c>
      <c r="C6" s="15" t="s">
        <v>219</v>
      </c>
      <c r="D6" s="15" t="s">
        <v>220</v>
      </c>
      <c r="E6" s="15" t="s">
        <v>221</v>
      </c>
      <c r="F6" s="15" t="s">
        <v>215</v>
      </c>
    </row>
    <row r="7" spans="1:11" x14ac:dyDescent="0.25">
      <c r="A7" s="13" t="s">
        <v>68</v>
      </c>
      <c r="B7" s="15">
        <v>2</v>
      </c>
      <c r="C7" s="15" t="s">
        <v>69</v>
      </c>
      <c r="D7" s="15" t="s">
        <v>70</v>
      </c>
      <c r="E7" s="15" t="s">
        <v>71</v>
      </c>
      <c r="F7" s="15" t="s">
        <v>72</v>
      </c>
    </row>
    <row r="8" spans="1:11" x14ac:dyDescent="0.25">
      <c r="A8" s="13" t="s">
        <v>78</v>
      </c>
      <c r="B8" s="15">
        <v>2</v>
      </c>
      <c r="C8" s="15" t="s">
        <v>79</v>
      </c>
      <c r="D8" s="15" t="s">
        <v>80</v>
      </c>
      <c r="E8" s="15" t="s">
        <v>81</v>
      </c>
      <c r="F8" s="15" t="s">
        <v>82</v>
      </c>
    </row>
    <row r="9" spans="1:11" x14ac:dyDescent="0.25">
      <c r="A9" s="13" t="s">
        <v>53</v>
      </c>
      <c r="B9" s="15">
        <v>2</v>
      </c>
      <c r="C9" s="15" t="s">
        <v>54</v>
      </c>
      <c r="D9" s="15" t="s">
        <v>55</v>
      </c>
      <c r="E9" s="15" t="s">
        <v>56</v>
      </c>
      <c r="F9" s="15" t="s">
        <v>57</v>
      </c>
    </row>
    <row r="10" spans="1:11" x14ac:dyDescent="0.25">
      <c r="A10" s="13" t="s">
        <v>73</v>
      </c>
      <c r="B10" s="15">
        <v>2</v>
      </c>
      <c r="C10" s="15" t="s">
        <v>74</v>
      </c>
      <c r="D10" s="15" t="s">
        <v>75</v>
      </c>
      <c r="E10" s="15" t="s">
        <v>76</v>
      </c>
      <c r="F10" s="15" t="s">
        <v>77</v>
      </c>
    </row>
    <row r="11" spans="1:11" x14ac:dyDescent="0.25">
      <c r="A11" s="13" t="s">
        <v>58</v>
      </c>
      <c r="B11" s="15">
        <v>2</v>
      </c>
      <c r="C11" s="15" t="s">
        <v>59</v>
      </c>
      <c r="D11" s="15" t="s">
        <v>60</v>
      </c>
      <c r="E11" s="15" t="s">
        <v>61</v>
      </c>
      <c r="F11" s="15" t="s">
        <v>62</v>
      </c>
    </row>
    <row r="12" spans="1:11" x14ac:dyDescent="0.25">
      <c r="A12" s="13" t="s">
        <v>63</v>
      </c>
      <c r="B12" s="15">
        <v>2</v>
      </c>
      <c r="C12" s="15" t="s">
        <v>64</v>
      </c>
      <c r="D12" s="15" t="s">
        <v>65</v>
      </c>
      <c r="E12" s="15" t="s">
        <v>66</v>
      </c>
      <c r="F12" s="15" t="s">
        <v>67</v>
      </c>
    </row>
    <row r="13" spans="1:11" x14ac:dyDescent="0.25">
      <c r="A13" t="s">
        <v>268</v>
      </c>
      <c r="B13" s="15">
        <v>2</v>
      </c>
      <c r="C13" s="15" t="s">
        <v>269</v>
      </c>
      <c r="D13" s="15" t="s">
        <v>270</v>
      </c>
      <c r="E13" s="15" t="s">
        <v>271</v>
      </c>
      <c r="F13" s="15" t="s">
        <v>240</v>
      </c>
    </row>
    <row r="14" spans="1:11" x14ac:dyDescent="0.25">
      <c r="A14" t="s">
        <v>243</v>
      </c>
      <c r="B14" s="15">
        <v>2</v>
      </c>
      <c r="C14" s="15" t="s">
        <v>244</v>
      </c>
      <c r="D14" s="15" t="s">
        <v>247</v>
      </c>
      <c r="E14" s="15" t="s">
        <v>250</v>
      </c>
      <c r="F14" s="15" t="s">
        <v>251</v>
      </c>
    </row>
    <row r="15" spans="1:11" x14ac:dyDescent="0.25">
      <c r="A15" t="s">
        <v>93</v>
      </c>
      <c r="B15" s="15">
        <v>2</v>
      </c>
      <c r="C15" s="15" t="s">
        <v>94</v>
      </c>
      <c r="D15" s="15" t="s">
        <v>95</v>
      </c>
      <c r="E15" s="15" t="s">
        <v>96</v>
      </c>
      <c r="F15" s="15" t="s">
        <v>97</v>
      </c>
    </row>
    <row r="16" spans="1:11" x14ac:dyDescent="0.25">
      <c r="A16" t="s">
        <v>83</v>
      </c>
      <c r="B16" s="15">
        <v>2</v>
      </c>
      <c r="C16" s="15" t="s">
        <v>84</v>
      </c>
      <c r="D16" s="15" t="s">
        <v>85</v>
      </c>
      <c r="E16" s="15" t="s">
        <v>86</v>
      </c>
      <c r="F16" s="15" t="s">
        <v>87</v>
      </c>
    </row>
    <row r="17" spans="1:6" x14ac:dyDescent="0.25">
      <c r="A17" t="s">
        <v>88</v>
      </c>
      <c r="B17" s="15">
        <v>2</v>
      </c>
      <c r="C17" s="15" t="s">
        <v>89</v>
      </c>
      <c r="D17" s="15" t="s">
        <v>90</v>
      </c>
      <c r="E17" s="15" t="s">
        <v>91</v>
      </c>
      <c r="F17" s="15" t="s">
        <v>92</v>
      </c>
    </row>
    <row r="18" spans="1:6" x14ac:dyDescent="0.25">
      <c r="A18" t="s">
        <v>103</v>
      </c>
      <c r="B18" s="15">
        <v>2</v>
      </c>
      <c r="C18" s="15" t="s">
        <v>104</v>
      </c>
      <c r="D18" s="15" t="s">
        <v>105</v>
      </c>
      <c r="E18" s="15" t="s">
        <v>106</v>
      </c>
      <c r="F18" s="15" t="s">
        <v>107</v>
      </c>
    </row>
    <row r="19" spans="1:6" x14ac:dyDescent="0.25">
      <c r="A19" t="s">
        <v>278</v>
      </c>
      <c r="B19" s="15">
        <v>2</v>
      </c>
      <c r="C19" s="15">
        <v>37.72</v>
      </c>
      <c r="D19" s="15">
        <v>33.15</v>
      </c>
      <c r="E19" s="15">
        <v>32.03</v>
      </c>
      <c r="F19" s="15" t="s">
        <v>240</v>
      </c>
    </row>
    <row r="20" spans="1:6" x14ac:dyDescent="0.25">
      <c r="A20" t="s">
        <v>98</v>
      </c>
      <c r="B20" s="15">
        <v>2</v>
      </c>
      <c r="C20" s="15" t="s">
        <v>99</v>
      </c>
      <c r="D20" s="15" t="s">
        <v>100</v>
      </c>
      <c r="E20" s="15" t="s">
        <v>101</v>
      </c>
      <c r="F20" s="15" t="s">
        <v>102</v>
      </c>
    </row>
    <row r="21" spans="1:6" x14ac:dyDescent="0.25">
      <c r="A21" t="s">
        <v>41</v>
      </c>
      <c r="B21" s="15">
        <v>2</v>
      </c>
      <c r="C21" s="15" t="s">
        <v>228</v>
      </c>
      <c r="D21" s="15" t="s">
        <v>227</v>
      </c>
      <c r="E21" s="15" t="s">
        <v>226</v>
      </c>
      <c r="F21" s="15" t="s">
        <v>225</v>
      </c>
    </row>
    <row r="22" spans="1:6" x14ac:dyDescent="0.25">
      <c r="A22" t="s">
        <v>261</v>
      </c>
      <c r="B22" s="15">
        <v>2</v>
      </c>
      <c r="C22" s="15" t="s">
        <v>265</v>
      </c>
      <c r="D22" s="15" t="s">
        <v>266</v>
      </c>
      <c r="E22" s="15" t="s">
        <v>267</v>
      </c>
      <c r="F22" s="15">
        <v>33.020000000000003</v>
      </c>
    </row>
    <row r="23" spans="1:6" x14ac:dyDescent="0.25">
      <c r="A23" t="s">
        <v>253</v>
      </c>
      <c r="B23" s="15">
        <v>2</v>
      </c>
      <c r="C23" s="15" t="s">
        <v>254</v>
      </c>
      <c r="D23" s="15" t="s">
        <v>255</v>
      </c>
      <c r="E23" s="15" t="s">
        <v>256</v>
      </c>
      <c r="F23" s="15">
        <v>32.93</v>
      </c>
    </row>
    <row r="24" spans="1:6" x14ac:dyDescent="0.25">
      <c r="A24"/>
    </row>
    <row r="28" spans="1:6" x14ac:dyDescent="0.25">
      <c r="A28" s="15" t="s">
        <v>48</v>
      </c>
      <c r="B28" s="15">
        <v>3</v>
      </c>
      <c r="C28" t="s">
        <v>108</v>
      </c>
      <c r="D28" s="15" t="s">
        <v>109</v>
      </c>
      <c r="E28" s="15" t="s">
        <v>110</v>
      </c>
      <c r="F28" s="15" t="s">
        <v>111</v>
      </c>
    </row>
    <row r="29" spans="1:6" x14ac:dyDescent="0.25">
      <c r="A29" t="s">
        <v>214</v>
      </c>
      <c r="B29" s="15">
        <v>3</v>
      </c>
      <c r="C29" t="s">
        <v>222</v>
      </c>
      <c r="D29" s="15" t="s">
        <v>223</v>
      </c>
      <c r="E29" s="15" t="s">
        <v>224</v>
      </c>
      <c r="F29" s="15" t="s">
        <v>215</v>
      </c>
    </row>
    <row r="30" spans="1:6" x14ac:dyDescent="0.25">
      <c r="A30" s="13" t="s">
        <v>73</v>
      </c>
      <c r="B30" s="15">
        <v>3</v>
      </c>
      <c r="C30" t="s">
        <v>128</v>
      </c>
      <c r="D30" s="15" t="s">
        <v>129</v>
      </c>
      <c r="E30" s="15" t="s">
        <v>130</v>
      </c>
      <c r="F30" s="15" t="s">
        <v>131</v>
      </c>
    </row>
    <row r="31" spans="1:6" x14ac:dyDescent="0.25">
      <c r="A31" s="13" t="s">
        <v>53</v>
      </c>
      <c r="B31" s="15">
        <v>3</v>
      </c>
      <c r="C31" t="s">
        <v>112</v>
      </c>
      <c r="D31" s="15" t="s">
        <v>113</v>
      </c>
      <c r="E31" s="15" t="s">
        <v>114</v>
      </c>
      <c r="F31" s="15" t="s">
        <v>115</v>
      </c>
    </row>
    <row r="32" spans="1:6" x14ac:dyDescent="0.25">
      <c r="A32" s="13" t="s">
        <v>78</v>
      </c>
      <c r="B32" s="15">
        <v>3</v>
      </c>
      <c r="C32" t="s">
        <v>132</v>
      </c>
      <c r="D32" s="15" t="s">
        <v>133</v>
      </c>
      <c r="E32" s="15" t="s">
        <v>134</v>
      </c>
      <c r="F32" s="15" t="s">
        <v>135</v>
      </c>
    </row>
    <row r="33" spans="1:6" x14ac:dyDescent="0.25">
      <c r="A33" s="13" t="s">
        <v>68</v>
      </c>
      <c r="B33" s="15">
        <v>3</v>
      </c>
      <c r="C33" t="s">
        <v>124</v>
      </c>
      <c r="D33" s="15" t="s">
        <v>125</v>
      </c>
      <c r="E33" s="15" t="s">
        <v>126</v>
      </c>
      <c r="F33" s="15" t="s">
        <v>127</v>
      </c>
    </row>
    <row r="34" spans="1:6" x14ac:dyDescent="0.25">
      <c r="A34" s="13" t="s">
        <v>58</v>
      </c>
      <c r="B34" s="15">
        <v>3</v>
      </c>
      <c r="C34" t="s">
        <v>116</v>
      </c>
      <c r="D34" s="15" t="s">
        <v>117</v>
      </c>
      <c r="E34" s="15" t="s">
        <v>118</v>
      </c>
      <c r="F34" s="15" t="s">
        <v>119</v>
      </c>
    </row>
    <row r="35" spans="1:6" x14ac:dyDescent="0.25">
      <c r="A35" s="13" t="s">
        <v>63</v>
      </c>
      <c r="B35" s="15">
        <v>3</v>
      </c>
      <c r="C35" t="s">
        <v>120</v>
      </c>
      <c r="D35" s="15" t="s">
        <v>121</v>
      </c>
      <c r="E35" s="15" t="s">
        <v>122</v>
      </c>
      <c r="F35" s="15" t="s">
        <v>123</v>
      </c>
    </row>
    <row r="36" spans="1:6" x14ac:dyDescent="0.25">
      <c r="A36" s="15" t="s">
        <v>237</v>
      </c>
      <c r="B36" s="15">
        <v>3</v>
      </c>
      <c r="C36" t="s">
        <v>241</v>
      </c>
      <c r="D36" s="15" t="s">
        <v>242</v>
      </c>
      <c r="E36" s="15" t="s">
        <v>240</v>
      </c>
      <c r="F36" s="15" t="s">
        <v>240</v>
      </c>
    </row>
    <row r="37" spans="1:6" x14ac:dyDescent="0.25">
      <c r="A37" t="s">
        <v>268</v>
      </c>
      <c r="B37" s="15">
        <v>3</v>
      </c>
      <c r="C37" t="s">
        <v>272</v>
      </c>
      <c r="D37" s="15" t="s">
        <v>273</v>
      </c>
      <c r="E37" s="15" t="s">
        <v>274</v>
      </c>
      <c r="F37" s="15" t="s">
        <v>240</v>
      </c>
    </row>
    <row r="38" spans="1:6" x14ac:dyDescent="0.25">
      <c r="A38" t="s">
        <v>83</v>
      </c>
      <c r="B38" s="15">
        <v>3</v>
      </c>
      <c r="C38" t="s">
        <v>136</v>
      </c>
      <c r="D38" s="15" t="s">
        <v>137</v>
      </c>
      <c r="E38" s="15" t="s">
        <v>138</v>
      </c>
      <c r="F38" s="15" t="s">
        <v>139</v>
      </c>
    </row>
    <row r="39" spans="1:6" x14ac:dyDescent="0.25">
      <c r="A39" t="s">
        <v>93</v>
      </c>
      <c r="B39" s="15">
        <v>3</v>
      </c>
      <c r="C39" t="s">
        <v>144</v>
      </c>
      <c r="D39" s="15" t="s">
        <v>145</v>
      </c>
      <c r="E39" s="15" t="s">
        <v>146</v>
      </c>
      <c r="F39" s="15" t="s">
        <v>147</v>
      </c>
    </row>
    <row r="40" spans="1:6" x14ac:dyDescent="0.25">
      <c r="A40" t="s">
        <v>88</v>
      </c>
      <c r="B40" s="15">
        <v>3</v>
      </c>
      <c r="C40" t="s">
        <v>140</v>
      </c>
      <c r="D40" s="15" t="s">
        <v>141</v>
      </c>
      <c r="E40" s="15" t="s">
        <v>142</v>
      </c>
      <c r="F40" s="15" t="s">
        <v>143</v>
      </c>
    </row>
    <row r="41" spans="1:6" x14ac:dyDescent="0.25">
      <c r="A41" s="15" t="s">
        <v>243</v>
      </c>
      <c r="B41" s="15">
        <v>3</v>
      </c>
      <c r="C41" t="s">
        <v>245</v>
      </c>
      <c r="D41" s="15" t="s">
        <v>248</v>
      </c>
      <c r="E41" s="15" t="s">
        <v>240</v>
      </c>
      <c r="F41" s="15" t="s">
        <v>240</v>
      </c>
    </row>
    <row r="42" spans="1:6" x14ac:dyDescent="0.25">
      <c r="A42" t="s">
        <v>41</v>
      </c>
      <c r="B42" s="15">
        <v>3</v>
      </c>
      <c r="C42" t="s">
        <v>229</v>
      </c>
      <c r="D42" s="15" t="s">
        <v>230</v>
      </c>
      <c r="E42" s="15" t="s">
        <v>231</v>
      </c>
      <c r="F42" s="15" t="s">
        <v>232</v>
      </c>
    </row>
    <row r="43" spans="1:6" x14ac:dyDescent="0.25">
      <c r="A43" t="s">
        <v>103</v>
      </c>
      <c r="B43" s="15">
        <v>3</v>
      </c>
      <c r="C43" t="s">
        <v>152</v>
      </c>
      <c r="D43" s="15" t="s">
        <v>153</v>
      </c>
      <c r="E43" s="15" t="s">
        <v>154</v>
      </c>
      <c r="F43" s="15" t="s">
        <v>155</v>
      </c>
    </row>
    <row r="44" spans="1:6" x14ac:dyDescent="0.25">
      <c r="A44" t="s">
        <v>98</v>
      </c>
      <c r="B44" s="15">
        <v>3</v>
      </c>
      <c r="C44" t="s">
        <v>148</v>
      </c>
      <c r="D44" s="15" t="s">
        <v>149</v>
      </c>
      <c r="E44" s="15" t="s">
        <v>150</v>
      </c>
      <c r="F44" s="15" t="s">
        <v>151</v>
      </c>
    </row>
    <row r="45" spans="1:6" x14ac:dyDescent="0.25">
      <c r="A45" t="s">
        <v>253</v>
      </c>
      <c r="B45" s="15">
        <v>3</v>
      </c>
      <c r="C45" t="s">
        <v>240</v>
      </c>
      <c r="D45" s="15" t="s">
        <v>240</v>
      </c>
      <c r="E45" s="15" t="s">
        <v>240</v>
      </c>
      <c r="F45" s="15" t="s">
        <v>240</v>
      </c>
    </row>
    <row r="48" spans="1:6" x14ac:dyDescent="0.25">
      <c r="A48" s="15" t="s">
        <v>48</v>
      </c>
      <c r="B48" s="15">
        <v>4</v>
      </c>
      <c r="C48" t="s">
        <v>156</v>
      </c>
      <c r="D48" s="15" t="s">
        <v>157</v>
      </c>
      <c r="E48" s="15" t="s">
        <v>158</v>
      </c>
      <c r="F48" s="15" t="s">
        <v>159</v>
      </c>
    </row>
    <row r="49" spans="1:6" x14ac:dyDescent="0.25">
      <c r="A49" s="15" t="s">
        <v>214</v>
      </c>
      <c r="B49" s="15">
        <v>4</v>
      </c>
      <c r="C49" s="15" t="s">
        <v>216</v>
      </c>
      <c r="D49" s="15" t="s">
        <v>217</v>
      </c>
      <c r="E49" s="15" t="s">
        <v>218</v>
      </c>
      <c r="F49" s="15" t="s">
        <v>215</v>
      </c>
    </row>
    <row r="50" spans="1:6" x14ac:dyDescent="0.25">
      <c r="A50" s="15" t="s">
        <v>279</v>
      </c>
      <c r="B50" s="15">
        <v>4</v>
      </c>
      <c r="C50" s="15" t="s">
        <v>280</v>
      </c>
    </row>
    <row r="51" spans="1:6" x14ac:dyDescent="0.25">
      <c r="A51" s="13" t="s">
        <v>73</v>
      </c>
      <c r="B51" s="15">
        <v>4</v>
      </c>
      <c r="C51" t="s">
        <v>176</v>
      </c>
      <c r="D51" s="15" t="s">
        <v>177</v>
      </c>
      <c r="E51" s="15" t="s">
        <v>178</v>
      </c>
      <c r="F51" s="15" t="s">
        <v>179</v>
      </c>
    </row>
    <row r="52" spans="1:6" x14ac:dyDescent="0.25">
      <c r="A52" s="13" t="s">
        <v>53</v>
      </c>
      <c r="B52" s="15">
        <v>4</v>
      </c>
      <c r="C52" t="s">
        <v>160</v>
      </c>
      <c r="D52" s="15" t="s">
        <v>161</v>
      </c>
      <c r="E52" s="15" t="s">
        <v>162</v>
      </c>
      <c r="F52" s="15" t="s">
        <v>163</v>
      </c>
    </row>
    <row r="53" spans="1:6" x14ac:dyDescent="0.25">
      <c r="A53" s="13" t="s">
        <v>68</v>
      </c>
      <c r="B53" s="15">
        <v>4</v>
      </c>
      <c r="C53" t="s">
        <v>172</v>
      </c>
      <c r="D53" s="15" t="s">
        <v>173</v>
      </c>
      <c r="E53" s="15" t="s">
        <v>174</v>
      </c>
      <c r="F53" s="15" t="s">
        <v>175</v>
      </c>
    </row>
    <row r="54" spans="1:6" x14ac:dyDescent="0.25">
      <c r="A54" s="13" t="s">
        <v>78</v>
      </c>
      <c r="B54" s="15">
        <v>4</v>
      </c>
      <c r="C54" t="s">
        <v>180</v>
      </c>
      <c r="D54" s="15" t="s">
        <v>181</v>
      </c>
      <c r="E54" s="15" t="s">
        <v>182</v>
      </c>
      <c r="F54" s="15" t="s">
        <v>183</v>
      </c>
    </row>
    <row r="55" spans="1:6" x14ac:dyDescent="0.25">
      <c r="A55" s="13" t="s">
        <v>58</v>
      </c>
      <c r="B55" s="15">
        <v>4</v>
      </c>
      <c r="C55" t="s">
        <v>164</v>
      </c>
      <c r="D55" s="15" t="s">
        <v>165</v>
      </c>
      <c r="E55" s="15" t="s">
        <v>166</v>
      </c>
      <c r="F55" s="15" t="s">
        <v>167</v>
      </c>
    </row>
    <row r="56" spans="1:6" x14ac:dyDescent="0.25">
      <c r="A56" s="13" t="s">
        <v>63</v>
      </c>
      <c r="B56" s="15">
        <v>4</v>
      </c>
      <c r="C56" t="s">
        <v>168</v>
      </c>
      <c r="D56" s="15" t="s">
        <v>169</v>
      </c>
      <c r="E56" s="15" t="s">
        <v>170</v>
      </c>
      <c r="F56" s="15" t="s">
        <v>171</v>
      </c>
    </row>
    <row r="57" spans="1:6" x14ac:dyDescent="0.25">
      <c r="A57" s="15" t="s">
        <v>268</v>
      </c>
      <c r="B57" s="15">
        <v>4</v>
      </c>
      <c r="C57" s="15" t="s">
        <v>275</v>
      </c>
      <c r="D57" s="15" t="s">
        <v>276</v>
      </c>
      <c r="E57" s="15" t="s">
        <v>277</v>
      </c>
      <c r="F57" s="15" t="s">
        <v>240</v>
      </c>
    </row>
    <row r="58" spans="1:6" x14ac:dyDescent="0.25">
      <c r="A58" s="15" t="s">
        <v>237</v>
      </c>
      <c r="B58" s="15">
        <v>4</v>
      </c>
      <c r="C58" s="15" t="s">
        <v>238</v>
      </c>
      <c r="D58" s="15" t="s">
        <v>239</v>
      </c>
      <c r="E58" s="15" t="s">
        <v>240</v>
      </c>
      <c r="F58" s="15" t="s">
        <v>240</v>
      </c>
    </row>
    <row r="59" spans="1:6" x14ac:dyDescent="0.25">
      <c r="A59" t="s">
        <v>83</v>
      </c>
      <c r="B59" s="15">
        <v>4</v>
      </c>
      <c r="C59" t="s">
        <v>184</v>
      </c>
      <c r="D59" s="15" t="s">
        <v>185</v>
      </c>
      <c r="E59" s="15" t="s">
        <v>186</v>
      </c>
      <c r="F59" s="15" t="s">
        <v>187</v>
      </c>
    </row>
    <row r="60" spans="1:6" x14ac:dyDescent="0.25">
      <c r="A60" s="15" t="s">
        <v>243</v>
      </c>
      <c r="B60" s="15">
        <v>4</v>
      </c>
      <c r="C60" s="15" t="s">
        <v>246</v>
      </c>
      <c r="D60" s="15" t="s">
        <v>249</v>
      </c>
      <c r="E60" s="15">
        <v>27.25</v>
      </c>
      <c r="F60" s="15" t="s">
        <v>252</v>
      </c>
    </row>
    <row r="61" spans="1:6" x14ac:dyDescent="0.25">
      <c r="A61" t="s">
        <v>103</v>
      </c>
      <c r="B61" s="15">
        <v>4</v>
      </c>
      <c r="C61" t="s">
        <v>200</v>
      </c>
      <c r="D61" s="15" t="s">
        <v>201</v>
      </c>
      <c r="E61" s="15" t="s">
        <v>202</v>
      </c>
      <c r="F61" s="15" t="s">
        <v>203</v>
      </c>
    </row>
    <row r="62" spans="1:6" x14ac:dyDescent="0.25">
      <c r="A62" s="15" t="s">
        <v>41</v>
      </c>
      <c r="B62" s="15">
        <v>4</v>
      </c>
      <c r="C62" s="15" t="s">
        <v>233</v>
      </c>
      <c r="D62" s="15" t="s">
        <v>235</v>
      </c>
      <c r="E62" s="15" t="s">
        <v>236</v>
      </c>
      <c r="F62" s="15" t="s">
        <v>234</v>
      </c>
    </row>
    <row r="63" spans="1:6" x14ac:dyDescent="0.25">
      <c r="A63" t="s">
        <v>88</v>
      </c>
      <c r="B63" s="15">
        <v>4</v>
      </c>
      <c r="C63" t="s">
        <v>188</v>
      </c>
      <c r="D63" s="15" t="s">
        <v>189</v>
      </c>
      <c r="E63" s="15" t="s">
        <v>190</v>
      </c>
      <c r="F63" s="15" t="s">
        <v>191</v>
      </c>
    </row>
    <row r="64" spans="1:6" x14ac:dyDescent="0.25">
      <c r="A64" t="s">
        <v>93</v>
      </c>
      <c r="B64" s="15">
        <v>4</v>
      </c>
      <c r="C64" t="s">
        <v>192</v>
      </c>
      <c r="D64" s="15" t="s">
        <v>193</v>
      </c>
      <c r="E64" s="15" t="s">
        <v>194</v>
      </c>
      <c r="F64" s="15" t="s">
        <v>195</v>
      </c>
    </row>
    <row r="65" spans="1:6" x14ac:dyDescent="0.25">
      <c r="A65" t="s">
        <v>98</v>
      </c>
      <c r="B65" s="15">
        <v>4</v>
      </c>
      <c r="C65" t="s">
        <v>196</v>
      </c>
      <c r="D65" s="15" t="s">
        <v>197</v>
      </c>
      <c r="E65" s="15" t="s">
        <v>198</v>
      </c>
      <c r="F65" s="15" t="s">
        <v>199</v>
      </c>
    </row>
    <row r="66" spans="1:6" x14ac:dyDescent="0.25">
      <c r="A66" t="s">
        <v>253</v>
      </c>
      <c r="B66" s="15">
        <v>4</v>
      </c>
      <c r="C66" s="15" t="s">
        <v>257</v>
      </c>
      <c r="D66" s="15" t="s">
        <v>258</v>
      </c>
      <c r="E66" s="15" t="s">
        <v>259</v>
      </c>
      <c r="F66" s="15" t="s">
        <v>260</v>
      </c>
    </row>
    <row r="67" spans="1:6" x14ac:dyDescent="0.25">
      <c r="A67" s="15" t="s">
        <v>261</v>
      </c>
      <c r="B67" s="15">
        <v>4</v>
      </c>
      <c r="C67" s="15" t="s">
        <v>263</v>
      </c>
      <c r="D67" s="15" t="s">
        <v>262</v>
      </c>
      <c r="E67" s="15" t="s">
        <v>264</v>
      </c>
      <c r="F67" s="15">
        <v>27.08</v>
      </c>
    </row>
    <row r="74" spans="1:6" x14ac:dyDescent="0.25">
      <c r="A74" t="s">
        <v>205</v>
      </c>
    </row>
    <row r="76" spans="1:6" x14ac:dyDescent="0.25">
      <c r="A76" s="15" t="s">
        <v>206</v>
      </c>
    </row>
    <row r="77" spans="1:6" x14ac:dyDescent="0.25">
      <c r="A77" t="s">
        <v>207</v>
      </c>
    </row>
    <row r="78" spans="1:6" x14ac:dyDescent="0.25">
      <c r="A78" t="s">
        <v>210</v>
      </c>
    </row>
    <row r="79" spans="1:6" x14ac:dyDescent="0.25">
      <c r="A79" t="s">
        <v>211</v>
      </c>
    </row>
    <row r="80" spans="1:6" x14ac:dyDescent="0.25">
      <c r="A80" t="s">
        <v>212</v>
      </c>
    </row>
    <row r="81" spans="1:1" x14ac:dyDescent="0.25">
      <c r="A81" t="s">
        <v>208</v>
      </c>
    </row>
    <row r="82" spans="1:1" x14ac:dyDescent="0.25">
      <c r="A82" t="s">
        <v>213</v>
      </c>
    </row>
    <row r="83" spans="1:1" x14ac:dyDescent="0.25">
      <c r="A83" t="s">
        <v>204</v>
      </c>
    </row>
    <row r="84" spans="1:1" x14ac:dyDescent="0.25">
      <c r="A84" t="s">
        <v>209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</dc:creator>
  <cp:lastModifiedBy>niaz</cp:lastModifiedBy>
  <dcterms:created xsi:type="dcterms:W3CDTF">2018-05-02T14:38:24Z</dcterms:created>
  <dcterms:modified xsi:type="dcterms:W3CDTF">2018-05-20T00:01:55Z</dcterms:modified>
</cp:coreProperties>
</file>