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D7E92E79-36C2-445D-81E4-94284D44F64F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August" sheetId="6" r:id="rId1"/>
    <sheet name="September" sheetId="24" r:id="rId2"/>
    <sheet name="October" sheetId="23" r:id="rId3"/>
    <sheet name="November" sheetId="22" r:id="rId4"/>
    <sheet name="Overall Attendance" sheetId="11" r:id="rId5"/>
  </sheets>
  <definedNames>
    <definedName name="_xlnm.Print_Area" localSheetId="0">August!$A$1:$K$56</definedName>
    <definedName name="_xlnm.Print_Area" localSheetId="3">November!$A$1:$K$29</definedName>
    <definedName name="_xlnm.Print_Area" localSheetId="2">October!$A$1:$K$29</definedName>
    <definedName name="_xlnm.Print_Area" localSheetId="4">'Overall Attendance'!$A$1:$J$29</definedName>
    <definedName name="_xlnm.Print_Area" localSheetId="1">September!$A$1:$K$29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1" l="1"/>
  <c r="F9" i="11"/>
  <c r="E9" i="11"/>
  <c r="J26" i="24"/>
  <c r="J25" i="24"/>
  <c r="E23" i="11" s="1"/>
  <c r="J24" i="24"/>
  <c r="E22" i="11" s="1"/>
  <c r="J23" i="24"/>
  <c r="J22" i="24"/>
  <c r="J21" i="24"/>
  <c r="E19" i="11" s="1"/>
  <c r="J20" i="24"/>
  <c r="E18" i="11" s="1"/>
  <c r="J19" i="24"/>
  <c r="J18" i="24"/>
  <c r="J17" i="24"/>
  <c r="J16" i="24"/>
  <c r="E14" i="11" s="1"/>
  <c r="J15" i="24"/>
  <c r="J14" i="24"/>
  <c r="J12" i="24"/>
  <c r="K12" i="24" s="1"/>
  <c r="J26" i="23"/>
  <c r="J25" i="23"/>
  <c r="F23" i="11" s="1"/>
  <c r="J24" i="23"/>
  <c r="J23" i="23"/>
  <c r="J22" i="23"/>
  <c r="J21" i="23"/>
  <c r="F19" i="11" s="1"/>
  <c r="J20" i="23"/>
  <c r="J19" i="23"/>
  <c r="J18" i="23"/>
  <c r="J17" i="23"/>
  <c r="F15" i="11" s="1"/>
  <c r="J16" i="23"/>
  <c r="F14" i="11" s="1"/>
  <c r="J15" i="23"/>
  <c r="J14" i="23"/>
  <c r="J12" i="23"/>
  <c r="K12" i="23" s="1"/>
  <c r="J26" i="22"/>
  <c r="J25" i="22"/>
  <c r="G23" i="11" s="1"/>
  <c r="J24" i="22"/>
  <c r="J23" i="22"/>
  <c r="G21" i="11" s="1"/>
  <c r="J22" i="22"/>
  <c r="J21" i="22"/>
  <c r="G19" i="11" s="1"/>
  <c r="J20" i="22"/>
  <c r="J19" i="22"/>
  <c r="J18" i="22"/>
  <c r="J17" i="22"/>
  <c r="J16" i="22"/>
  <c r="G14" i="11" s="1"/>
  <c r="J15" i="22"/>
  <c r="J14" i="22"/>
  <c r="J12" i="22"/>
  <c r="K12" i="22" s="1"/>
  <c r="D9" i="11"/>
  <c r="J15" i="6"/>
  <c r="D13" i="11" s="1"/>
  <c r="J16" i="6"/>
  <c r="D14" i="11" s="1"/>
  <c r="J17" i="6"/>
  <c r="J18" i="6"/>
  <c r="D16" i="11" s="1"/>
  <c r="J19" i="6"/>
  <c r="D17" i="11" s="1"/>
  <c r="J20" i="6"/>
  <c r="D18" i="11" s="1"/>
  <c r="J21" i="6"/>
  <c r="J22" i="6"/>
  <c r="D20" i="11" s="1"/>
  <c r="J23" i="6"/>
  <c r="J24" i="6"/>
  <c r="D22" i="11" s="1"/>
  <c r="J25" i="6"/>
  <c r="D23" i="11" s="1"/>
  <c r="J26" i="6"/>
  <c r="D24" i="11" s="1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9" i="6"/>
  <c r="J50" i="6"/>
  <c r="J51" i="6"/>
  <c r="J52" i="6"/>
  <c r="J53" i="6"/>
  <c r="J14" i="6"/>
  <c r="D12" i="11" s="1"/>
  <c r="J12" i="6"/>
  <c r="D11" i="11" s="1"/>
  <c r="K14" i="22" l="1"/>
  <c r="K18" i="22"/>
  <c r="K22" i="22"/>
  <c r="K26" i="22"/>
  <c r="K14" i="23"/>
  <c r="K18" i="23"/>
  <c r="K22" i="23"/>
  <c r="K26" i="23"/>
  <c r="F11" i="11"/>
  <c r="K53" i="6"/>
  <c r="K43" i="6"/>
  <c r="K15" i="22"/>
  <c r="K19" i="22"/>
  <c r="K23" i="22"/>
  <c r="G20" i="11"/>
  <c r="G17" i="11"/>
  <c r="K16" i="22"/>
  <c r="K20" i="22"/>
  <c r="K24" i="22"/>
  <c r="G11" i="11"/>
  <c r="G22" i="11"/>
  <c r="G16" i="11"/>
  <c r="K17" i="22"/>
  <c r="K21" i="22"/>
  <c r="K25" i="22"/>
  <c r="G12" i="11"/>
  <c r="G24" i="11"/>
  <c r="G18" i="11"/>
  <c r="G15" i="11"/>
  <c r="G13" i="11"/>
  <c r="K15" i="23"/>
  <c r="K19" i="23"/>
  <c r="K23" i="23"/>
  <c r="F21" i="11"/>
  <c r="F16" i="11"/>
  <c r="K16" i="23"/>
  <c r="K20" i="23"/>
  <c r="K24" i="23"/>
  <c r="F12" i="11"/>
  <c r="F24" i="11"/>
  <c r="F22" i="11"/>
  <c r="F17" i="11"/>
  <c r="K17" i="23"/>
  <c r="K21" i="23"/>
  <c r="K25" i="23"/>
  <c r="F20" i="11"/>
  <c r="F18" i="11"/>
  <c r="F13" i="11"/>
  <c r="K17" i="24"/>
  <c r="E11" i="11"/>
  <c r="K14" i="24"/>
  <c r="K18" i="24"/>
  <c r="K22" i="24"/>
  <c r="K26" i="24"/>
  <c r="E15" i="11"/>
  <c r="K21" i="24"/>
  <c r="K15" i="24"/>
  <c r="K19" i="24"/>
  <c r="K23" i="24"/>
  <c r="E24" i="11"/>
  <c r="E20" i="11"/>
  <c r="E16" i="11"/>
  <c r="K25" i="24"/>
  <c r="K16" i="24"/>
  <c r="K20" i="24"/>
  <c r="K24" i="24"/>
  <c r="E12" i="11"/>
  <c r="E21" i="11"/>
  <c r="E17" i="11"/>
  <c r="E13" i="11"/>
  <c r="K35" i="6"/>
  <c r="K49" i="6"/>
  <c r="K23" i="6"/>
  <c r="D21" i="11"/>
  <c r="D19" i="11"/>
  <c r="H19" i="11" s="1"/>
  <c r="D15" i="11"/>
  <c r="H14" i="11"/>
  <c r="K33" i="6"/>
  <c r="K39" i="6"/>
  <c r="K31" i="6"/>
  <c r="K15" i="6"/>
  <c r="K51" i="6"/>
  <c r="K45" i="6"/>
  <c r="K41" i="6"/>
  <c r="K37" i="6"/>
  <c r="K29" i="6"/>
  <c r="K25" i="6"/>
  <c r="K21" i="6"/>
  <c r="K17" i="6"/>
  <c r="K14" i="6"/>
  <c r="K44" i="6"/>
  <c r="K36" i="6"/>
  <c r="K28" i="6"/>
  <c r="K20" i="6"/>
  <c r="K12" i="6"/>
  <c r="H23" i="11"/>
  <c r="K27" i="6"/>
  <c r="K19" i="6"/>
  <c r="K50" i="6"/>
  <c r="K40" i="6"/>
  <c r="K32" i="6"/>
  <c r="K24" i="6"/>
  <c r="K16" i="6"/>
  <c r="K52" i="6"/>
  <c r="K46" i="6"/>
  <c r="K42" i="6"/>
  <c r="K38" i="6"/>
  <c r="K34" i="6"/>
  <c r="K30" i="6"/>
  <c r="K26" i="6"/>
  <c r="K22" i="6"/>
  <c r="K18" i="6"/>
  <c r="H16" i="11" l="1"/>
  <c r="H13" i="11"/>
  <c r="H22" i="11"/>
  <c r="H11" i="11"/>
  <c r="I11" i="11" s="1"/>
  <c r="H20" i="11"/>
  <c r="H12" i="11"/>
  <c r="H24" i="11"/>
  <c r="H17" i="11"/>
  <c r="H15" i="11"/>
  <c r="H18" i="11"/>
  <c r="H21" i="11"/>
  <c r="I18" i="11" l="1"/>
  <c r="J18" i="11" s="1"/>
  <c r="I20" i="11"/>
  <c r="J20" i="11" s="1"/>
  <c r="I14" i="11"/>
  <c r="J14" i="11" s="1"/>
  <c r="I22" i="11"/>
  <c r="J22" i="11" s="1"/>
  <c r="I21" i="11"/>
  <c r="J21" i="11" s="1"/>
  <c r="I23" i="11"/>
  <c r="J23" i="11" s="1"/>
  <c r="I16" i="11"/>
  <c r="J16" i="11" s="1"/>
  <c r="I15" i="11"/>
  <c r="J15" i="11" s="1"/>
  <c r="I24" i="11"/>
  <c r="J24" i="11" s="1"/>
  <c r="I12" i="11"/>
  <c r="J12" i="11" s="1"/>
  <c r="I19" i="11"/>
  <c r="J19" i="11" s="1"/>
  <c r="I17" i="11"/>
  <c r="J17" i="11" s="1"/>
  <c r="I13" i="11"/>
  <c r="J13" i="11" s="1"/>
</calcChain>
</file>

<file path=xl/sharedStrings.xml><?xml version="1.0" encoding="utf-8"?>
<sst xmlns="http://schemas.openxmlformats.org/spreadsheetml/2006/main" count="231" uniqueCount="65">
  <si>
    <t>Balochistan University of Engineering &amp; Technology, Khuzdar</t>
  </si>
  <si>
    <t>S#</t>
  </si>
  <si>
    <t>Roll No</t>
  </si>
  <si>
    <t>Name</t>
  </si>
  <si>
    <t>Semester</t>
  </si>
  <si>
    <t xml:space="preserve">Month </t>
  </si>
  <si>
    <t>Course Code</t>
  </si>
  <si>
    <t>Course Title</t>
  </si>
  <si>
    <t>Teacher Name &amp; Designation</t>
  </si>
  <si>
    <t>Total Classes</t>
  </si>
  <si>
    <t>Adv. Concrete Technology</t>
  </si>
  <si>
    <t>Dr. Abdul Qudoos, Assistant Professor</t>
  </si>
  <si>
    <t>CE-526</t>
  </si>
  <si>
    <t>Classes</t>
  </si>
  <si>
    <t>%age</t>
  </si>
  <si>
    <t>Date</t>
  </si>
  <si>
    <t>Time</t>
  </si>
  <si>
    <t>9:00 AM To 12:00 PM</t>
  </si>
  <si>
    <t>August 2022</t>
  </si>
  <si>
    <t>Teacher</t>
  </si>
  <si>
    <t>Chairman</t>
  </si>
  <si>
    <t>Fall 2022</t>
  </si>
  <si>
    <t>Department</t>
  </si>
  <si>
    <t>OVERALL ATTENDANCE SHEET</t>
  </si>
  <si>
    <t>MONTHLY ATTENDANCE SHEET</t>
  </si>
  <si>
    <t>Program</t>
  </si>
  <si>
    <t>ME (Civil Engineering)</t>
  </si>
  <si>
    <t>Eligibility</t>
  </si>
  <si>
    <t>September 2022</t>
  </si>
  <si>
    <t>Dr. Wazir Muhammad, Assistant Professor</t>
  </si>
  <si>
    <t>Abdul Wahab</t>
  </si>
  <si>
    <t>ME (Mechanical Engineering)</t>
  </si>
  <si>
    <t>Dr. Syed Ali Raza Shah, Asspciate Professor</t>
  </si>
  <si>
    <t>ME-508</t>
  </si>
  <si>
    <t>21ME-MECH-03</t>
  </si>
  <si>
    <t>Ikhlaq Ahmed Shah</t>
  </si>
  <si>
    <t>21ME-MECH-05</t>
  </si>
  <si>
    <t>21ME-MECH-06</t>
  </si>
  <si>
    <t>Nosherwan</t>
  </si>
  <si>
    <t>21ME-MECH-07</t>
  </si>
  <si>
    <t>Abdullah Khalil</t>
  </si>
  <si>
    <t>21ME-MECH-09</t>
  </si>
  <si>
    <t>Mashooq Ali</t>
  </si>
  <si>
    <t>21ME-MECH-10</t>
  </si>
  <si>
    <t>OrangZaib</t>
  </si>
  <si>
    <t>21ME-MECH-11</t>
  </si>
  <si>
    <t>Jehan Zaib Khan</t>
  </si>
  <si>
    <t>20ME-MECH-11</t>
  </si>
  <si>
    <t>Imran</t>
  </si>
  <si>
    <t>20ME-MECH-10</t>
  </si>
  <si>
    <t>Yaqoob</t>
  </si>
  <si>
    <t>20ME-MECH-09</t>
  </si>
  <si>
    <t>Shahid Noor</t>
  </si>
  <si>
    <t>20ME-MECH-15</t>
  </si>
  <si>
    <t>Muhammad Ajab Khan</t>
  </si>
  <si>
    <t>19ME-MECH-34</t>
  </si>
  <si>
    <t>Ehsanullah</t>
  </si>
  <si>
    <t>20ME-MECH-03</t>
  </si>
  <si>
    <t>Wajid Ali</t>
  </si>
  <si>
    <t>12:00 PM To 03:00 PM</t>
  </si>
  <si>
    <t>09:00 AM To 12:00 PM</t>
  </si>
  <si>
    <t>November 2022</t>
  </si>
  <si>
    <t>October 2022</t>
  </si>
  <si>
    <t>Operational Research</t>
  </si>
  <si>
    <t>09:00 TO
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</si>
</sst>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color theme="1"/>
      <name val="Calibri"/>
      <family val="2"/>
      <charset val="1"/>
      <scheme val="minor"/>
    </font>
    <font>
      <b/>
      <u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theme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4" fillId="0" borderId="1" xfId="0" applyFont="1" applyBorder="1"/>
    <xf numFmtId="0" fontId="4" fillId="0" borderId="5" xfId="0" applyFont="1" applyBorder="1"/>
    <xf numFmtId="0" fontId="3" fillId="0" borderId="0" xfId="0" applyFont="1" applyAlignment="1">
      <alignment vertical="top"/>
    </xf>
    <xf numFmtId="0" fontId="7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/>
    </xf>
    <xf numFmtId="0" fontId="3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164" fontId="3" fillId="0" borderId="8" xfId="0" applyNumberFormat="1" applyFont="1" applyBorder="1"/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164" fontId="3" fillId="0" borderId="12" xfId="0" applyNumberFormat="1" applyFont="1" applyBorder="1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64" fontId="3" fillId="0" borderId="1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164" fontId="3" fillId="0" borderId="20" xfId="0" applyNumberFormat="1" applyFont="1" applyBorder="1"/>
    <xf numFmtId="0" fontId="4" fillId="0" borderId="8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vertical="center" wrapText="1"/>
    </xf>
    <xf numFmtId="164" fontId="3" fillId="4" borderId="20" xfId="0" applyNumberFormat="1" applyFont="1" applyFill="1" applyBorder="1"/>
    <xf numFmtId="0" fontId="4" fillId="4" borderId="8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vertical="center" wrapText="1"/>
    </xf>
    <xf numFmtId="164" fontId="3" fillId="5" borderId="20" xfId="0" applyNumberFormat="1" applyFont="1" applyFill="1" applyBorder="1"/>
    <xf numFmtId="0" fontId="4" fillId="5" borderId="8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49" fontId="3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9" fillId="0" borderId="7" xfId="0" applyFont="1" applyBorder="1" applyAlignment="1">
      <alignment horizontal="center" vertical="center" textRotation="180"/>
    </xf>
    <xf numFmtId="0" fontId="9" fillId="0" borderId="8" xfId="0" applyFont="1" applyBorder="1" applyAlignment="1">
      <alignment horizontal="center" vertical="center" textRotation="180"/>
    </xf>
    <xf numFmtId="0" fontId="6" fillId="0" borderId="0" xfId="0" applyFont="1" applyAlignment="1">
      <alignment horizontal="left"/>
    </xf>
    <xf numFmtId="0" fontId="4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vertical="center"/>
    </xf>
    <xf numFmtId="0" fontId="4" fillId="6" borderId="1" xfId="0" applyFont="1" applyFill="1" applyBorder="1"/>
    <xf numFmtId="0" fontId="4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vertical="center" wrapText="1"/>
    </xf>
    <xf numFmtId="164" fontId="3" fillId="6" borderId="20" xfId="0" applyNumberFormat="1" applyFont="1" applyFill="1" applyBorder="1"/>
    <xf numFmtId="0" fontId="4" fillId="6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2779" cy="70148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729AF3B9-A979-42F2-B73B-32BD11EBA159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86D7EC8D-0704-4F42-935E-57EFB076D5C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2</xdr:row>
      <xdr:rowOff>15241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4F6CBCD2-51A0-4801-B304-440794D29BDB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152400</xdr:colOff>
      <xdr:row>0</xdr:row>
      <xdr:rowOff>1</xdr:rowOff>
    </xdr:from>
    <xdr:to>
      <xdr:col>1</xdr:col>
      <xdr:colOff>552450</xdr:colOff>
      <xdr:row>1</xdr:row>
      <xdr:rowOff>342901</xdr:rowOff>
    </xdr:to>
    <xdr:pic>
      <xdr:nvPicPr>
        <xdr:cNvPr id="2" name="Picture 1" descr="C:\Users\user\Desktop\full final logo emboss.jpg">
          <a:extLst>
            <a:ext uri="{FF2B5EF4-FFF2-40B4-BE49-F238E27FC236}">
              <a16:creationId xmlns:a16="http://schemas.microsoft.com/office/drawing/2014/main" id="{338DD727-CF14-41C0-9636-1FDE8148878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1"/>
          <a:ext cx="720090" cy="7010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61"/>
  <sheetViews>
    <sheetView view="pageBreakPreview" topLeftCell="A7" zoomScaleNormal="85" zoomScaleSheetLayoutView="100" workbookViewId="0">
      <selection activeCell="E15" sqref="E15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2" width="9.140625" style="4" customWidth="1"/>
    <col min="13" max="16384" width="9.140625" style="4"/>
  </cols>
  <sheetData>
    <row r="1" spans="1:11" ht="28.5" customHeight="1" x14ac:dyDescent="0.25">
      <c r="A1" s="1"/>
      <c r="B1" s="1"/>
      <c r="C1" s="69" t="s">
        <v>0</v>
      </c>
      <c r="D1" s="69"/>
      <c r="E1" s="69"/>
      <c r="F1" s="69"/>
      <c r="G1" s="69"/>
      <c r="H1" s="69"/>
      <c r="I1" s="69"/>
    </row>
    <row r="2" spans="1:11" ht="25.9" customHeight="1" x14ac:dyDescent="0.25">
      <c r="A2" s="5"/>
      <c r="B2" s="6"/>
      <c r="C2" s="61" t="s">
        <v>24</v>
      </c>
      <c r="D2" s="61"/>
      <c r="E2" s="61"/>
      <c r="F2" s="61"/>
      <c r="G2" s="61"/>
      <c r="H2" s="61"/>
      <c r="I2" s="61"/>
    </row>
    <row r="3" spans="1:11" ht="25.9" customHeight="1" x14ac:dyDescent="0.25">
      <c r="A3" s="5"/>
      <c r="B3" s="6"/>
      <c r="C3" s="68" t="s">
        <v>25</v>
      </c>
      <c r="D3" s="68"/>
      <c r="E3" s="62" t="s">
        <v>26</v>
      </c>
      <c r="F3" s="62"/>
      <c r="G3" s="62"/>
      <c r="H3" s="62"/>
      <c r="I3" s="62"/>
    </row>
    <row r="4" spans="1:11" ht="24" customHeight="1" x14ac:dyDescent="0.25">
      <c r="A4" s="1"/>
      <c r="B4" s="1"/>
      <c r="C4" s="68" t="s">
        <v>4</v>
      </c>
      <c r="D4" s="68"/>
      <c r="E4" s="62" t="s">
        <v>21</v>
      </c>
      <c r="F4" s="62"/>
      <c r="G4" s="62"/>
      <c r="H4" s="62"/>
      <c r="I4" s="62"/>
    </row>
    <row r="5" spans="1:11" ht="24" customHeight="1" x14ac:dyDescent="0.25">
      <c r="A5" s="1"/>
      <c r="B5" s="1"/>
      <c r="C5" s="68" t="s">
        <v>5</v>
      </c>
      <c r="D5" s="68"/>
      <c r="E5" s="63" t="s">
        <v>18</v>
      </c>
      <c r="F5" s="63"/>
      <c r="G5" s="63"/>
      <c r="H5" s="63"/>
      <c r="I5" s="63"/>
    </row>
    <row r="6" spans="1:11" ht="24" customHeight="1" x14ac:dyDescent="0.25">
      <c r="A6" s="1"/>
      <c r="B6" s="1"/>
      <c r="C6" s="68" t="s">
        <v>7</v>
      </c>
      <c r="D6" s="68"/>
      <c r="E6" s="62" t="s">
        <v>10</v>
      </c>
      <c r="F6" s="62"/>
      <c r="G6" s="62"/>
      <c r="H6" s="62"/>
      <c r="I6" s="62"/>
    </row>
    <row r="7" spans="1:11" ht="24" customHeight="1" x14ac:dyDescent="0.25">
      <c r="A7" s="1"/>
      <c r="B7" s="1"/>
      <c r="C7" s="68" t="s">
        <v>8</v>
      </c>
      <c r="D7" s="68"/>
      <c r="E7" s="62" t="s">
        <v>11</v>
      </c>
      <c r="F7" s="62"/>
      <c r="G7" s="62"/>
      <c r="H7" s="62"/>
      <c r="I7" s="62"/>
    </row>
    <row r="8" spans="1:11" ht="24" customHeight="1" x14ac:dyDescent="0.25">
      <c r="A8" s="1"/>
      <c r="B8" s="1"/>
      <c r="C8" s="68" t="s">
        <v>6</v>
      </c>
      <c r="D8" s="68"/>
      <c r="E8" s="64" t="s">
        <v>12</v>
      </c>
      <c r="F8" s="64"/>
      <c r="G8" s="64"/>
      <c r="H8" s="64"/>
      <c r="I8" s="64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50" t="s">
        <v>1</v>
      </c>
      <c r="B10" s="53" t="s">
        <v>2</v>
      </c>
      <c r="C10" s="27" t="s">
        <v>15</v>
      </c>
      <c r="D10" s="28"/>
      <c r="E10" s="28"/>
      <c r="F10" s="28"/>
      <c r="G10" s="27"/>
      <c r="H10" s="27"/>
      <c r="I10" s="27"/>
      <c r="J10" s="65" t="s">
        <v>9</v>
      </c>
      <c r="K10" s="59" t="s">
        <v>14</v>
      </c>
    </row>
    <row r="11" spans="1:11" ht="36.6" customHeight="1" thickBot="1" x14ac:dyDescent="0.3">
      <c r="A11" s="51"/>
      <c r="B11" s="54"/>
      <c r="C11" s="27" t="s">
        <v>16</v>
      </c>
      <c r="D11" s="32"/>
      <c r="E11" s="32"/>
      <c r="F11" s="32"/>
      <c r="G11" s="30"/>
      <c r="H11" s="30"/>
      <c r="I11" s="30"/>
      <c r="J11" s="66"/>
      <c r="K11" s="60"/>
    </row>
    <row r="12" spans="1:11" ht="27.75" customHeight="1" x14ac:dyDescent="0.25">
      <c r="A12" s="51"/>
      <c r="B12" s="54"/>
      <c r="C12" s="29" t="s">
        <v>13</v>
      </c>
      <c r="D12" s="24"/>
      <c r="E12" s="24"/>
      <c r="F12" s="24"/>
      <c r="G12" s="24"/>
      <c r="H12" s="24"/>
      <c r="I12" s="24"/>
      <c r="J12" s="25">
        <f>SUM(D12:I12)</f>
        <v>0</v>
      </c>
      <c r="K12" s="31" t="e">
        <f>(J12/$J$12)*100</f>
        <v>#DIV/0!</v>
      </c>
    </row>
    <row r="13" spans="1:11" ht="27.75" customHeight="1" thickBot="1" x14ac:dyDescent="0.3">
      <c r="A13" s="52"/>
      <c r="B13" s="55"/>
      <c r="C13" s="27" t="s">
        <v>3</v>
      </c>
      <c r="D13" s="56"/>
      <c r="E13" s="57"/>
      <c r="F13" s="57"/>
      <c r="G13" s="57"/>
      <c r="H13" s="57"/>
      <c r="I13" s="57"/>
      <c r="J13" s="57"/>
      <c r="K13" s="58"/>
    </row>
    <row r="14" spans="1:11" ht="22.5" customHeight="1" thickBot="1" x14ac:dyDescent="0.3">
      <c r="A14" s="9">
        <v>1</v>
      </c>
      <c r="B14" s="10"/>
      <c r="C14" s="10"/>
      <c r="D14" s="19"/>
      <c r="E14" s="19"/>
      <c r="F14" s="19"/>
      <c r="G14" s="19"/>
      <c r="H14" s="19"/>
      <c r="I14" s="19"/>
      <c r="J14" s="25">
        <f>SUM(D14:I14)</f>
        <v>0</v>
      </c>
      <c r="K14" s="26" t="e">
        <f t="shared" ref="K14:K53" si="0">(J14/$J$12)*100</f>
        <v>#DIV/0!</v>
      </c>
    </row>
    <row r="15" spans="1:11" ht="22.5" customHeight="1" thickBot="1" x14ac:dyDescent="0.3">
      <c r="A15" s="9">
        <v>2</v>
      </c>
      <c r="B15" s="10"/>
      <c r="C15" s="10"/>
      <c r="D15" s="16"/>
      <c r="E15" s="16"/>
      <c r="F15" s="16"/>
      <c r="G15" s="16"/>
      <c r="H15" s="16"/>
      <c r="I15" s="16"/>
      <c r="J15" s="25">
        <f t="shared" ref="J15:J53" si="1">SUM(D15:I15)</f>
        <v>0</v>
      </c>
      <c r="K15" s="20" t="e">
        <f t="shared" si="0"/>
        <v>#DIV/0!</v>
      </c>
    </row>
    <row r="16" spans="1:11" ht="22.5" customHeight="1" thickBot="1" x14ac:dyDescent="0.3">
      <c r="A16" s="9">
        <v>3</v>
      </c>
      <c r="B16" s="10"/>
      <c r="C16" s="10"/>
      <c r="D16" s="16"/>
      <c r="E16" s="16"/>
      <c r="F16" s="16"/>
      <c r="G16" s="16"/>
      <c r="H16" s="16"/>
      <c r="I16" s="16"/>
      <c r="J16" s="25">
        <f t="shared" si="1"/>
        <v>0</v>
      </c>
      <c r="K16" s="20" t="e">
        <f t="shared" si="0"/>
        <v>#DIV/0!</v>
      </c>
    </row>
    <row r="17" spans="1:11" ht="22.5" customHeight="1" thickBot="1" x14ac:dyDescent="0.3">
      <c r="A17" s="9">
        <v>4</v>
      </c>
      <c r="B17" s="10"/>
      <c r="C17" s="10"/>
      <c r="D17" s="16"/>
      <c r="E17" s="16"/>
      <c r="F17" s="16"/>
      <c r="G17" s="16"/>
      <c r="H17" s="16"/>
      <c r="I17" s="16"/>
      <c r="J17" s="25">
        <f t="shared" si="1"/>
        <v>0</v>
      </c>
      <c r="K17" s="20" t="e">
        <f t="shared" si="0"/>
        <v>#DIV/0!</v>
      </c>
    </row>
    <row r="18" spans="1:11" ht="22.5" customHeight="1" thickBot="1" x14ac:dyDescent="0.3">
      <c r="A18" s="9">
        <v>5</v>
      </c>
      <c r="B18" s="10"/>
      <c r="C18" s="10"/>
      <c r="D18" s="16"/>
      <c r="E18" s="16"/>
      <c r="F18" s="16"/>
      <c r="G18" s="16"/>
      <c r="H18" s="16"/>
      <c r="I18" s="16"/>
      <c r="J18" s="25">
        <f t="shared" si="1"/>
        <v>0</v>
      </c>
      <c r="K18" s="20" t="e">
        <f t="shared" si="0"/>
        <v>#DIV/0!</v>
      </c>
    </row>
    <row r="19" spans="1:11" ht="22.5" customHeight="1" thickBot="1" x14ac:dyDescent="0.3">
      <c r="A19" s="9">
        <v>6</v>
      </c>
      <c r="B19" s="10"/>
      <c r="C19" s="10"/>
      <c r="D19" s="16"/>
      <c r="E19" s="16"/>
      <c r="F19" s="16"/>
      <c r="G19" s="16"/>
      <c r="H19" s="16"/>
      <c r="I19" s="16"/>
      <c r="J19" s="25">
        <f t="shared" si="1"/>
        <v>0</v>
      </c>
      <c r="K19" s="20" t="e">
        <f t="shared" si="0"/>
        <v>#DIV/0!</v>
      </c>
    </row>
    <row r="20" spans="1:11" ht="22.5" customHeight="1" thickBot="1" x14ac:dyDescent="0.3">
      <c r="A20" s="9">
        <v>7</v>
      </c>
      <c r="B20" s="10"/>
      <c r="C20" s="10"/>
      <c r="D20" s="16"/>
      <c r="E20" s="16"/>
      <c r="F20" s="16"/>
      <c r="G20" s="16"/>
      <c r="H20" s="16"/>
      <c r="I20" s="16"/>
      <c r="J20" s="25">
        <f t="shared" si="1"/>
        <v>0</v>
      </c>
      <c r="K20" s="20" t="e">
        <f t="shared" si="0"/>
        <v>#DIV/0!</v>
      </c>
    </row>
    <row r="21" spans="1:11" ht="22.5" customHeight="1" thickBot="1" x14ac:dyDescent="0.3">
      <c r="A21" s="9">
        <v>8</v>
      </c>
      <c r="B21" s="10"/>
      <c r="C21" s="10"/>
      <c r="D21" s="16"/>
      <c r="E21" s="16"/>
      <c r="F21" s="16"/>
      <c r="G21" s="16"/>
      <c r="H21" s="16"/>
      <c r="I21" s="16"/>
      <c r="J21" s="25">
        <f t="shared" si="1"/>
        <v>0</v>
      </c>
      <c r="K21" s="20" t="e">
        <f t="shared" si="0"/>
        <v>#DIV/0!</v>
      </c>
    </row>
    <row r="22" spans="1:11" ht="22.5" customHeight="1" thickBot="1" x14ac:dyDescent="0.3">
      <c r="A22" s="9">
        <v>9</v>
      </c>
      <c r="B22" s="10"/>
      <c r="C22" s="10"/>
      <c r="D22" s="16"/>
      <c r="E22" s="16"/>
      <c r="F22" s="16"/>
      <c r="G22" s="16"/>
      <c r="H22" s="16"/>
      <c r="I22" s="16"/>
      <c r="J22" s="25">
        <f t="shared" si="1"/>
        <v>0</v>
      </c>
      <c r="K22" s="20" t="e">
        <f t="shared" si="0"/>
        <v>#DIV/0!</v>
      </c>
    </row>
    <row r="23" spans="1:11" ht="22.5" customHeight="1" thickBot="1" x14ac:dyDescent="0.3">
      <c r="A23" s="9">
        <v>10</v>
      </c>
      <c r="B23" s="10"/>
      <c r="C23" s="10"/>
      <c r="D23" s="16"/>
      <c r="E23" s="16"/>
      <c r="F23" s="16"/>
      <c r="G23" s="16"/>
      <c r="H23" s="16"/>
      <c r="I23" s="16"/>
      <c r="J23" s="25">
        <f t="shared" si="1"/>
        <v>0</v>
      </c>
      <c r="K23" s="20" t="e">
        <f t="shared" si="0"/>
        <v>#DIV/0!</v>
      </c>
    </row>
    <row r="24" spans="1:11" ht="22.5" customHeight="1" thickBot="1" x14ac:dyDescent="0.3">
      <c r="A24" s="9">
        <v>11</v>
      </c>
      <c r="B24" s="10"/>
      <c r="C24" s="10"/>
      <c r="D24" s="16"/>
      <c r="E24" s="16"/>
      <c r="F24" s="16"/>
      <c r="G24" s="16"/>
      <c r="H24" s="16"/>
      <c r="I24" s="16"/>
      <c r="J24" s="25">
        <f t="shared" si="1"/>
        <v>0</v>
      </c>
      <c r="K24" s="20" t="e">
        <f t="shared" si="0"/>
        <v>#DIV/0!</v>
      </c>
    </row>
    <row r="25" spans="1:11" ht="22.5" customHeight="1" thickBot="1" x14ac:dyDescent="0.3">
      <c r="A25" s="9">
        <v>12</v>
      </c>
      <c r="B25" s="10"/>
      <c r="C25" s="10"/>
      <c r="D25" s="16"/>
      <c r="E25" s="16"/>
      <c r="F25" s="16"/>
      <c r="G25" s="16"/>
      <c r="H25" s="16"/>
      <c r="I25" s="16"/>
      <c r="J25" s="25">
        <f t="shared" si="1"/>
        <v>0</v>
      </c>
      <c r="K25" s="20" t="e">
        <f t="shared" si="0"/>
        <v>#DIV/0!</v>
      </c>
    </row>
    <row r="26" spans="1:11" ht="22.5" customHeight="1" thickBot="1" x14ac:dyDescent="0.3">
      <c r="A26" s="9">
        <v>13</v>
      </c>
      <c r="B26" s="10"/>
      <c r="C26" s="10"/>
      <c r="D26" s="16"/>
      <c r="E26" s="16"/>
      <c r="F26" s="16"/>
      <c r="G26" s="16"/>
      <c r="H26" s="16"/>
      <c r="I26" s="16"/>
      <c r="J26" s="25">
        <f t="shared" si="1"/>
        <v>0</v>
      </c>
      <c r="K26" s="20" t="e">
        <f t="shared" si="0"/>
        <v>#DIV/0!</v>
      </c>
    </row>
    <row r="27" spans="1:11" ht="22.5" customHeight="1" thickBot="1" x14ac:dyDescent="0.3">
      <c r="A27" s="9">
        <v>14</v>
      </c>
      <c r="B27" s="10"/>
      <c r="C27" s="10"/>
      <c r="D27" s="16"/>
      <c r="E27" s="16"/>
      <c r="F27" s="16"/>
      <c r="G27" s="16"/>
      <c r="H27" s="16"/>
      <c r="I27" s="16"/>
      <c r="J27" s="25">
        <f t="shared" si="1"/>
        <v>0</v>
      </c>
      <c r="K27" s="20" t="e">
        <f t="shared" si="0"/>
        <v>#DIV/0!</v>
      </c>
    </row>
    <row r="28" spans="1:11" ht="22.5" customHeight="1" thickBot="1" x14ac:dyDescent="0.3">
      <c r="A28" s="9">
        <v>15</v>
      </c>
      <c r="B28" s="10"/>
      <c r="C28" s="10"/>
      <c r="D28" s="16"/>
      <c r="E28" s="16"/>
      <c r="F28" s="16"/>
      <c r="G28" s="16"/>
      <c r="H28" s="16"/>
      <c r="I28" s="16"/>
      <c r="J28" s="25">
        <f t="shared" si="1"/>
        <v>0</v>
      </c>
      <c r="K28" s="20" t="e">
        <f t="shared" si="0"/>
        <v>#DIV/0!</v>
      </c>
    </row>
    <row r="29" spans="1:11" ht="22.5" customHeight="1" thickBot="1" x14ac:dyDescent="0.3">
      <c r="A29" s="9">
        <v>16</v>
      </c>
      <c r="B29" s="10"/>
      <c r="C29" s="10"/>
      <c r="D29" s="16"/>
      <c r="E29" s="16"/>
      <c r="F29" s="16"/>
      <c r="G29" s="16"/>
      <c r="H29" s="16"/>
      <c r="I29" s="16"/>
      <c r="J29" s="25">
        <f t="shared" si="1"/>
        <v>0</v>
      </c>
      <c r="K29" s="20" t="e">
        <f t="shared" si="0"/>
        <v>#DIV/0!</v>
      </c>
    </row>
    <row r="30" spans="1:11" ht="22.5" customHeight="1" thickBot="1" x14ac:dyDescent="0.3">
      <c r="A30" s="9">
        <v>17</v>
      </c>
      <c r="B30" s="10"/>
      <c r="C30" s="10"/>
      <c r="D30" s="16"/>
      <c r="E30" s="16"/>
      <c r="F30" s="16"/>
      <c r="G30" s="16"/>
      <c r="H30" s="16"/>
      <c r="I30" s="16"/>
      <c r="J30" s="25">
        <f t="shared" si="1"/>
        <v>0</v>
      </c>
      <c r="K30" s="20" t="e">
        <f t="shared" si="0"/>
        <v>#DIV/0!</v>
      </c>
    </row>
    <row r="31" spans="1:11" ht="23.45" customHeight="1" thickBot="1" x14ac:dyDescent="0.3">
      <c r="A31" s="9">
        <v>18</v>
      </c>
      <c r="B31" s="10"/>
      <c r="C31" s="10"/>
      <c r="D31" s="16"/>
      <c r="E31" s="16"/>
      <c r="F31" s="16"/>
      <c r="G31" s="16"/>
      <c r="H31" s="16"/>
      <c r="I31" s="16"/>
      <c r="J31" s="25">
        <f t="shared" si="1"/>
        <v>0</v>
      </c>
      <c r="K31" s="20" t="e">
        <f t="shared" si="0"/>
        <v>#DIV/0!</v>
      </c>
    </row>
    <row r="32" spans="1:11" ht="22.5" customHeight="1" thickBot="1" x14ac:dyDescent="0.3">
      <c r="A32" s="9">
        <v>19</v>
      </c>
      <c r="B32" s="10"/>
      <c r="C32" s="10"/>
      <c r="D32" s="16"/>
      <c r="E32" s="16"/>
      <c r="F32" s="16"/>
      <c r="G32" s="16"/>
      <c r="H32" s="16"/>
      <c r="I32" s="16"/>
      <c r="J32" s="25">
        <f t="shared" si="1"/>
        <v>0</v>
      </c>
      <c r="K32" s="20" t="e">
        <f t="shared" si="0"/>
        <v>#DIV/0!</v>
      </c>
    </row>
    <row r="33" spans="1:11" ht="22.5" customHeight="1" thickBot="1" x14ac:dyDescent="0.3">
      <c r="A33" s="9">
        <v>20</v>
      </c>
      <c r="B33" s="10"/>
      <c r="C33" s="10"/>
      <c r="D33" s="16"/>
      <c r="E33" s="16"/>
      <c r="F33" s="16"/>
      <c r="G33" s="16"/>
      <c r="H33" s="16"/>
      <c r="I33" s="16"/>
      <c r="J33" s="25">
        <f t="shared" si="1"/>
        <v>0</v>
      </c>
      <c r="K33" s="20" t="e">
        <f t="shared" si="0"/>
        <v>#DIV/0!</v>
      </c>
    </row>
    <row r="34" spans="1:11" ht="22.5" customHeight="1" thickBot="1" x14ac:dyDescent="0.3">
      <c r="A34" s="9">
        <v>21</v>
      </c>
      <c r="B34" s="10"/>
      <c r="C34" s="10"/>
      <c r="D34" s="16"/>
      <c r="E34" s="16"/>
      <c r="F34" s="16"/>
      <c r="G34" s="16"/>
      <c r="H34" s="16"/>
      <c r="I34" s="16"/>
      <c r="J34" s="25">
        <f t="shared" si="1"/>
        <v>0</v>
      </c>
      <c r="K34" s="20" t="e">
        <f t="shared" si="0"/>
        <v>#DIV/0!</v>
      </c>
    </row>
    <row r="35" spans="1:11" ht="22.5" customHeight="1" thickBot="1" x14ac:dyDescent="0.3">
      <c r="A35" s="9">
        <v>22</v>
      </c>
      <c r="B35" s="10"/>
      <c r="C35" s="10"/>
      <c r="D35" s="16"/>
      <c r="E35" s="16"/>
      <c r="F35" s="16"/>
      <c r="G35" s="16"/>
      <c r="H35" s="16"/>
      <c r="I35" s="16"/>
      <c r="J35" s="25">
        <f t="shared" si="1"/>
        <v>0</v>
      </c>
      <c r="K35" s="20" t="e">
        <f t="shared" si="0"/>
        <v>#DIV/0!</v>
      </c>
    </row>
    <row r="36" spans="1:11" ht="22.5" customHeight="1" thickBot="1" x14ac:dyDescent="0.3">
      <c r="A36" s="9">
        <v>23</v>
      </c>
      <c r="B36" s="10"/>
      <c r="C36" s="10"/>
      <c r="D36" s="16"/>
      <c r="E36" s="16"/>
      <c r="F36" s="16"/>
      <c r="G36" s="16"/>
      <c r="H36" s="16"/>
      <c r="I36" s="16"/>
      <c r="J36" s="25">
        <f t="shared" si="1"/>
        <v>0</v>
      </c>
      <c r="K36" s="20" t="e">
        <f t="shared" si="0"/>
        <v>#DIV/0!</v>
      </c>
    </row>
    <row r="37" spans="1:11" ht="22.5" customHeight="1" thickBot="1" x14ac:dyDescent="0.3">
      <c r="A37" s="9">
        <v>24</v>
      </c>
      <c r="B37" s="10"/>
      <c r="C37" s="10"/>
      <c r="D37" s="16"/>
      <c r="E37" s="16"/>
      <c r="F37" s="16"/>
      <c r="G37" s="16"/>
      <c r="H37" s="16"/>
      <c r="I37" s="16"/>
      <c r="J37" s="25">
        <f t="shared" si="1"/>
        <v>0</v>
      </c>
      <c r="K37" s="20" t="e">
        <f t="shared" si="0"/>
        <v>#DIV/0!</v>
      </c>
    </row>
    <row r="38" spans="1:11" ht="22.5" customHeight="1" thickBot="1" x14ac:dyDescent="0.3">
      <c r="A38" s="9">
        <v>25</v>
      </c>
      <c r="B38" s="10"/>
      <c r="C38" s="10"/>
      <c r="D38" s="16"/>
      <c r="E38" s="16"/>
      <c r="F38" s="16"/>
      <c r="G38" s="16"/>
      <c r="H38" s="16"/>
      <c r="I38" s="16"/>
      <c r="J38" s="25">
        <f t="shared" si="1"/>
        <v>0</v>
      </c>
      <c r="K38" s="20" t="e">
        <f t="shared" si="0"/>
        <v>#DIV/0!</v>
      </c>
    </row>
    <row r="39" spans="1:11" ht="22.5" customHeight="1" thickBot="1" x14ac:dyDescent="0.3">
      <c r="A39" s="9">
        <v>26</v>
      </c>
      <c r="B39" s="10"/>
      <c r="C39" s="10"/>
      <c r="D39" s="16"/>
      <c r="E39" s="16"/>
      <c r="F39" s="16"/>
      <c r="G39" s="16"/>
      <c r="H39" s="16"/>
      <c r="I39" s="16"/>
      <c r="J39" s="25">
        <f t="shared" si="1"/>
        <v>0</v>
      </c>
      <c r="K39" s="20" t="e">
        <f t="shared" si="0"/>
        <v>#DIV/0!</v>
      </c>
    </row>
    <row r="40" spans="1:11" ht="22.5" customHeight="1" thickBot="1" x14ac:dyDescent="0.3">
      <c r="A40" s="9">
        <v>27</v>
      </c>
      <c r="B40" s="10"/>
      <c r="C40" s="10"/>
      <c r="D40" s="16"/>
      <c r="E40" s="16"/>
      <c r="F40" s="16"/>
      <c r="G40" s="16"/>
      <c r="H40" s="16"/>
      <c r="I40" s="16"/>
      <c r="J40" s="25">
        <f t="shared" si="1"/>
        <v>0</v>
      </c>
      <c r="K40" s="20" t="e">
        <f t="shared" si="0"/>
        <v>#DIV/0!</v>
      </c>
    </row>
    <row r="41" spans="1:11" ht="22.5" customHeight="1" thickBot="1" x14ac:dyDescent="0.3">
      <c r="A41" s="9">
        <v>28</v>
      </c>
      <c r="B41" s="10"/>
      <c r="C41" s="10"/>
      <c r="D41" s="16"/>
      <c r="E41" s="16"/>
      <c r="F41" s="16"/>
      <c r="G41" s="16"/>
      <c r="H41" s="16"/>
      <c r="I41" s="16"/>
      <c r="J41" s="25">
        <f t="shared" si="1"/>
        <v>0</v>
      </c>
      <c r="K41" s="20" t="e">
        <f t="shared" si="0"/>
        <v>#DIV/0!</v>
      </c>
    </row>
    <row r="42" spans="1:11" ht="22.5" customHeight="1" thickBot="1" x14ac:dyDescent="0.3">
      <c r="A42" s="9">
        <v>29</v>
      </c>
      <c r="B42" s="10"/>
      <c r="C42" s="10"/>
      <c r="D42" s="16"/>
      <c r="E42" s="16"/>
      <c r="F42" s="16"/>
      <c r="G42" s="16"/>
      <c r="H42" s="16"/>
      <c r="I42" s="16"/>
      <c r="J42" s="25">
        <f t="shared" si="1"/>
        <v>0</v>
      </c>
      <c r="K42" s="20" t="e">
        <f t="shared" si="0"/>
        <v>#DIV/0!</v>
      </c>
    </row>
    <row r="43" spans="1:11" ht="22.5" customHeight="1" thickBot="1" x14ac:dyDescent="0.3">
      <c r="A43" s="9">
        <v>30</v>
      </c>
      <c r="B43" s="10"/>
      <c r="C43" s="10"/>
      <c r="D43" s="16"/>
      <c r="E43" s="16"/>
      <c r="F43" s="16"/>
      <c r="G43" s="16"/>
      <c r="H43" s="16"/>
      <c r="I43" s="16"/>
      <c r="J43" s="25">
        <f t="shared" si="1"/>
        <v>0</v>
      </c>
      <c r="K43" s="20" t="e">
        <f t="shared" si="0"/>
        <v>#DIV/0!</v>
      </c>
    </row>
    <row r="44" spans="1:11" ht="22.5" customHeight="1" thickBot="1" x14ac:dyDescent="0.3">
      <c r="A44" s="9">
        <v>31</v>
      </c>
      <c r="B44" s="10"/>
      <c r="C44" s="10"/>
      <c r="D44" s="16"/>
      <c r="E44" s="16"/>
      <c r="F44" s="16"/>
      <c r="G44" s="16"/>
      <c r="H44" s="16"/>
      <c r="I44" s="16"/>
      <c r="J44" s="25">
        <f t="shared" si="1"/>
        <v>0</v>
      </c>
      <c r="K44" s="20" t="e">
        <f t="shared" si="0"/>
        <v>#DIV/0!</v>
      </c>
    </row>
    <row r="45" spans="1:11" ht="22.5" customHeight="1" thickBot="1" x14ac:dyDescent="0.3">
      <c r="A45" s="9">
        <v>32</v>
      </c>
      <c r="B45" s="10"/>
      <c r="C45" s="10"/>
      <c r="D45" s="16"/>
      <c r="E45" s="16"/>
      <c r="F45" s="16"/>
      <c r="G45" s="16"/>
      <c r="H45" s="16"/>
      <c r="I45" s="16"/>
      <c r="J45" s="25">
        <f t="shared" si="1"/>
        <v>0</v>
      </c>
      <c r="K45" s="20" t="e">
        <f t="shared" si="0"/>
        <v>#DIV/0!</v>
      </c>
    </row>
    <row r="46" spans="1:11" ht="22.5" customHeight="1" thickBot="1" x14ac:dyDescent="0.3">
      <c r="A46" s="9">
        <v>33</v>
      </c>
      <c r="B46" s="10"/>
      <c r="C46" s="10"/>
      <c r="D46" s="16"/>
      <c r="E46" s="16"/>
      <c r="F46" s="16"/>
      <c r="G46" s="16"/>
      <c r="H46" s="16"/>
      <c r="I46" s="16"/>
      <c r="J46" s="25">
        <f t="shared" si="1"/>
        <v>0</v>
      </c>
      <c r="K46" s="20" t="e">
        <f t="shared" si="0"/>
        <v>#DIV/0!</v>
      </c>
    </row>
    <row r="47" spans="1:11" ht="22.5" customHeight="1" thickBot="1" x14ac:dyDescent="0.3">
      <c r="A47" s="9"/>
      <c r="B47" s="10"/>
      <c r="C47" s="10"/>
      <c r="D47" s="16"/>
      <c r="E47" s="16"/>
      <c r="F47" s="16"/>
      <c r="G47" s="16"/>
      <c r="H47" s="16"/>
      <c r="I47" s="16"/>
      <c r="J47" s="25"/>
      <c r="K47" s="20"/>
    </row>
    <row r="48" spans="1:11" ht="22.5" customHeight="1" thickBot="1" x14ac:dyDescent="0.3">
      <c r="A48" s="9"/>
      <c r="B48" s="10"/>
      <c r="C48" s="10"/>
      <c r="D48" s="16"/>
      <c r="E48" s="16"/>
      <c r="F48" s="16"/>
      <c r="G48" s="16"/>
      <c r="H48" s="16"/>
      <c r="I48" s="16"/>
      <c r="J48" s="25"/>
      <c r="K48" s="20"/>
    </row>
    <row r="49" spans="1:11" ht="22.5" customHeight="1" thickBot="1" x14ac:dyDescent="0.3">
      <c r="A49" s="9">
        <v>34</v>
      </c>
      <c r="B49" s="10"/>
      <c r="C49" s="10"/>
      <c r="D49" s="16"/>
      <c r="E49" s="16"/>
      <c r="F49" s="16"/>
      <c r="G49" s="16"/>
      <c r="H49" s="16"/>
      <c r="I49" s="16"/>
      <c r="J49" s="25">
        <f t="shared" si="1"/>
        <v>0</v>
      </c>
      <c r="K49" s="20" t="e">
        <f t="shared" si="0"/>
        <v>#DIV/0!</v>
      </c>
    </row>
    <row r="50" spans="1:11" ht="22.5" customHeight="1" thickBot="1" x14ac:dyDescent="0.3">
      <c r="A50" s="9">
        <v>35</v>
      </c>
      <c r="B50" s="10"/>
      <c r="C50" s="10"/>
      <c r="D50" s="16"/>
      <c r="E50" s="16"/>
      <c r="F50" s="16"/>
      <c r="G50" s="16"/>
      <c r="H50" s="16"/>
      <c r="I50" s="16"/>
      <c r="J50" s="25">
        <f t="shared" si="1"/>
        <v>0</v>
      </c>
      <c r="K50" s="20" t="e">
        <f t="shared" si="0"/>
        <v>#DIV/0!</v>
      </c>
    </row>
    <row r="51" spans="1:11" ht="22.5" customHeight="1" thickBot="1" x14ac:dyDescent="0.3">
      <c r="A51" s="9">
        <v>36</v>
      </c>
      <c r="B51" s="10"/>
      <c r="C51" s="10"/>
      <c r="D51" s="16"/>
      <c r="E51" s="16"/>
      <c r="F51" s="16"/>
      <c r="G51" s="16"/>
      <c r="H51" s="16"/>
      <c r="I51" s="16"/>
      <c r="J51" s="25">
        <f t="shared" si="1"/>
        <v>0</v>
      </c>
      <c r="K51" s="20" t="e">
        <f t="shared" si="0"/>
        <v>#DIV/0!</v>
      </c>
    </row>
    <row r="52" spans="1:11" ht="22.5" customHeight="1" thickBot="1" x14ac:dyDescent="0.3">
      <c r="A52" s="9">
        <v>37</v>
      </c>
      <c r="B52" s="10"/>
      <c r="C52" s="10"/>
      <c r="D52" s="16"/>
      <c r="E52" s="16"/>
      <c r="F52" s="16"/>
      <c r="G52" s="16"/>
      <c r="H52" s="16"/>
      <c r="I52" s="16"/>
      <c r="J52" s="25">
        <f t="shared" si="1"/>
        <v>0</v>
      </c>
      <c r="K52" s="20" t="e">
        <f t="shared" si="0"/>
        <v>#DIV/0!</v>
      </c>
    </row>
    <row r="53" spans="1:11" ht="22.5" customHeight="1" x14ac:dyDescent="0.25">
      <c r="A53" s="9">
        <v>38</v>
      </c>
      <c r="B53" s="10"/>
      <c r="C53" s="10"/>
      <c r="D53" s="16"/>
      <c r="E53" s="16"/>
      <c r="F53" s="16"/>
      <c r="G53" s="16"/>
      <c r="H53" s="16"/>
      <c r="I53" s="16"/>
      <c r="J53" s="25">
        <f t="shared" si="1"/>
        <v>0</v>
      </c>
      <c r="K53" s="20" t="e">
        <f t="shared" si="0"/>
        <v>#DIV/0!</v>
      </c>
    </row>
    <row r="54" spans="1:11" ht="46.9" customHeight="1" thickBot="1" x14ac:dyDescent="0.3">
      <c r="C54" s="11"/>
      <c r="D54" s="11"/>
      <c r="F54" s="3"/>
      <c r="G54" s="3"/>
      <c r="H54" s="11"/>
      <c r="I54" s="11"/>
    </row>
    <row r="55" spans="1:11" x14ac:dyDescent="0.25">
      <c r="C55" s="67" t="s">
        <v>19</v>
      </c>
      <c r="D55" s="67"/>
      <c r="F55" s="3"/>
      <c r="G55" s="3"/>
      <c r="H55" s="67" t="s">
        <v>20</v>
      </c>
      <c r="I55" s="67"/>
    </row>
    <row r="56" spans="1:11" x14ac:dyDescent="0.25">
      <c r="F56" s="3"/>
      <c r="G56" s="3"/>
    </row>
    <row r="57" spans="1:11" x14ac:dyDescent="0.25">
      <c r="F57" s="3"/>
      <c r="G57" s="12"/>
    </row>
    <row r="61" spans="1:11" x14ac:dyDescent="0.25">
      <c r="B61" s="3"/>
      <c r="C61" s="3"/>
      <c r="D61" s="3"/>
      <c r="E61" s="3"/>
      <c r="F61" s="3"/>
      <c r="G61" s="3"/>
    </row>
  </sheetData>
  <mergeCells count="21">
    <mergeCell ref="C55:D55"/>
    <mergeCell ref="H55:I55"/>
    <mergeCell ref="C3:D3"/>
    <mergeCell ref="E3:I3"/>
    <mergeCell ref="C1:I1"/>
    <mergeCell ref="C4:D4"/>
    <mergeCell ref="C5:D5"/>
    <mergeCell ref="C6:D6"/>
    <mergeCell ref="C8:D8"/>
    <mergeCell ref="C7:D7"/>
    <mergeCell ref="A10:A13"/>
    <mergeCell ref="B10:B13"/>
    <mergeCell ref="D13:K13"/>
    <mergeCell ref="K10:K11"/>
    <mergeCell ref="C2:I2"/>
    <mergeCell ref="E7:I7"/>
    <mergeCell ref="E4:I4"/>
    <mergeCell ref="E5:I5"/>
    <mergeCell ref="E6:I6"/>
    <mergeCell ref="E8:I8"/>
    <mergeCell ref="J10:J11"/>
  </mergeCells>
  <phoneticPr fontId="10" type="noConversion"/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K34"/>
  <sheetViews>
    <sheetView view="pageBreakPreview" topLeftCell="A8" zoomScaleNormal="85" zoomScaleSheetLayoutView="100" workbookViewId="0">
      <selection activeCell="E7" sqref="E7:I7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69" t="s">
        <v>0</v>
      </c>
      <c r="D1" s="69"/>
      <c r="E1" s="69"/>
      <c r="F1" s="69"/>
      <c r="G1" s="69"/>
      <c r="H1" s="69"/>
      <c r="I1" s="69"/>
    </row>
    <row r="2" spans="1:11" ht="25.9" customHeight="1" x14ac:dyDescent="0.25">
      <c r="A2" s="5"/>
      <c r="B2" s="6"/>
      <c r="C2" s="61" t="s">
        <v>24</v>
      </c>
      <c r="D2" s="61"/>
      <c r="E2" s="61"/>
      <c r="F2" s="61"/>
      <c r="G2" s="61"/>
      <c r="H2" s="61"/>
      <c r="I2" s="61"/>
    </row>
    <row r="3" spans="1:11" ht="25.9" customHeight="1" x14ac:dyDescent="0.25">
      <c r="A3" s="5"/>
      <c r="B3" s="6"/>
      <c r="C3" s="68" t="s">
        <v>22</v>
      </c>
      <c r="D3" s="68"/>
      <c r="E3" s="62" t="s">
        <v>31</v>
      </c>
      <c r="F3" s="62"/>
      <c r="G3" s="62"/>
      <c r="H3" s="62"/>
      <c r="I3" s="62"/>
    </row>
    <row r="4" spans="1:11" ht="24" customHeight="1" x14ac:dyDescent="0.25">
      <c r="A4" s="1"/>
      <c r="B4" s="1"/>
      <c r="C4" s="68" t="s">
        <v>4</v>
      </c>
      <c r="D4" s="68"/>
      <c r="E4" s="62" t="s">
        <v>21</v>
      </c>
      <c r="F4" s="62"/>
      <c r="G4" s="62"/>
      <c r="H4" s="62"/>
      <c r="I4" s="62"/>
    </row>
    <row r="5" spans="1:11" ht="24" customHeight="1" x14ac:dyDescent="0.25">
      <c r="A5" s="1"/>
      <c r="B5" s="1"/>
      <c r="C5" s="68" t="s">
        <v>5</v>
      </c>
      <c r="D5" s="68"/>
      <c r="E5" s="63" t="s">
        <v>28</v>
      </c>
      <c r="F5" s="63"/>
      <c r="G5" s="63"/>
      <c r="H5" s="63"/>
      <c r="I5" s="63"/>
    </row>
    <row r="6" spans="1:11" ht="24" customHeight="1" x14ac:dyDescent="0.25">
      <c r="A6" s="1"/>
      <c r="B6" s="1"/>
      <c r="C6" s="68" t="s">
        <v>7</v>
      </c>
      <c r="D6" s="68"/>
      <c r="E6" s="62" t="s">
        <v>63</v>
      </c>
      <c r="F6" s="62"/>
      <c r="G6" s="62"/>
      <c r="H6" s="62"/>
      <c r="I6" s="62"/>
    </row>
    <row r="7" spans="1:11" ht="24" customHeight="1" x14ac:dyDescent="0.25">
      <c r="A7" s="1"/>
      <c r="B7" s="1"/>
      <c r="C7" s="68" t="s">
        <v>8</v>
      </c>
      <c r="D7" s="68"/>
      <c r="E7" s="62" t="s">
        <v>32</v>
      </c>
      <c r="F7" s="62"/>
      <c r="G7" s="62"/>
      <c r="H7" s="62"/>
      <c r="I7" s="62"/>
    </row>
    <row r="8" spans="1:11" ht="24" customHeight="1" x14ac:dyDescent="0.25">
      <c r="A8" s="1"/>
      <c r="B8" s="1"/>
      <c r="C8" s="68" t="s">
        <v>6</v>
      </c>
      <c r="D8" s="68"/>
      <c r="E8" s="64" t="s">
        <v>33</v>
      </c>
      <c r="F8" s="64"/>
      <c r="G8" s="64"/>
      <c r="H8" s="64"/>
      <c r="I8" s="64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50" t="s">
        <v>1</v>
      </c>
      <c r="B10" s="53" t="s">
        <v>2</v>
      </c>
      <c r="C10" s="27" t="s">
        <v>15</v>
      </c>
      <c r="D10" s="28">
        <v>11</v>
      </c>
      <c r="E10" s="28">
        <v>24</v>
      </c>
      <c r="F10" s="28">
        <v>24</v>
      </c>
      <c r="G10" s="28"/>
      <c r="H10" s="27"/>
      <c r="I10" s="27"/>
      <c r="J10" s="65" t="s">
        <v>9</v>
      </c>
      <c r="K10" s="59" t="s">
        <v>14</v>
      </c>
    </row>
    <row r="11" spans="1:11" ht="36.6" customHeight="1" thickBot="1" x14ac:dyDescent="0.3">
      <c r="A11" s="51"/>
      <c r="B11" s="54"/>
      <c r="C11" s="27" t="s">
        <v>16</v>
      </c>
      <c r="D11" s="32" t="s">
        <v>17</v>
      </c>
      <c r="E11" s="32"/>
      <c r="F11" s="32"/>
      <c r="G11" s="32"/>
      <c r="H11" s="30"/>
      <c r="I11" s="30"/>
      <c r="J11" s="66"/>
      <c r="K11" s="60"/>
    </row>
    <row r="12" spans="1:11" ht="27.75" customHeight="1" x14ac:dyDescent="0.25">
      <c r="A12" s="51"/>
      <c r="B12" s="54"/>
      <c r="C12" s="29" t="s">
        <v>13</v>
      </c>
      <c r="D12" s="24">
        <v>3</v>
      </c>
      <c r="E12" s="24">
        <v>3</v>
      </c>
      <c r="F12" s="24">
        <v>3</v>
      </c>
      <c r="G12" s="24"/>
      <c r="H12" s="24"/>
      <c r="I12" s="24"/>
      <c r="J12" s="25">
        <f>SUM(D12:I12)</f>
        <v>9</v>
      </c>
      <c r="K12" s="31">
        <f>(J12/$J$12)*100</f>
        <v>100</v>
      </c>
    </row>
    <row r="13" spans="1:11" ht="27.75" customHeight="1" thickBot="1" x14ac:dyDescent="0.3">
      <c r="A13" s="52"/>
      <c r="B13" s="55"/>
      <c r="C13" s="27" t="s">
        <v>3</v>
      </c>
      <c r="D13" s="56"/>
      <c r="E13" s="57"/>
      <c r="F13" s="57"/>
      <c r="G13" s="57"/>
      <c r="H13" s="57"/>
      <c r="I13" s="57"/>
      <c r="J13" s="57"/>
      <c r="K13" s="58"/>
    </row>
    <row r="14" spans="1:11" ht="22.5" customHeight="1" thickBot="1" x14ac:dyDescent="0.3">
      <c r="A14" s="9">
        <v>1</v>
      </c>
      <c r="B14" s="13" t="s">
        <v>34</v>
      </c>
      <c r="C14" s="14" t="s">
        <v>35</v>
      </c>
      <c r="D14" s="16">
        <v>0</v>
      </c>
      <c r="E14" s="16">
        <v>3</v>
      </c>
      <c r="F14" s="16">
        <v>3</v>
      </c>
      <c r="G14" s="16"/>
      <c r="H14" s="19"/>
      <c r="I14" s="19"/>
      <c r="J14" s="25">
        <f>SUM(D14:I14)</f>
        <v>6</v>
      </c>
      <c r="K14" s="26">
        <f t="shared" ref="K14:K26" si="0">(J14/$J$12)*100</f>
        <v>66.666666666666657</v>
      </c>
    </row>
    <row r="15" spans="1:11" ht="22.5" customHeight="1" thickBot="1" x14ac:dyDescent="0.3">
      <c r="A15" s="9">
        <v>2</v>
      </c>
      <c r="B15" s="13" t="s">
        <v>36</v>
      </c>
      <c r="C15" s="15" t="s">
        <v>30</v>
      </c>
      <c r="D15" s="16">
        <v>3</v>
      </c>
      <c r="E15" s="16">
        <v>3</v>
      </c>
      <c r="F15" s="16">
        <v>3</v>
      </c>
      <c r="G15" s="16"/>
      <c r="H15" s="16"/>
      <c r="I15" s="16"/>
      <c r="J15" s="25">
        <f t="shared" ref="J15:J26" si="1">SUM(D15:I15)</f>
        <v>9</v>
      </c>
      <c r="K15" s="20">
        <f t="shared" si="0"/>
        <v>100</v>
      </c>
    </row>
    <row r="16" spans="1:11" ht="22.5" customHeight="1" thickBot="1" x14ac:dyDescent="0.3">
      <c r="A16" s="9">
        <v>3</v>
      </c>
      <c r="B16" s="13" t="s">
        <v>37</v>
      </c>
      <c r="C16" s="15" t="s">
        <v>38</v>
      </c>
      <c r="D16" s="16">
        <v>3</v>
      </c>
      <c r="E16" s="16">
        <v>3</v>
      </c>
      <c r="F16" s="16">
        <v>3</v>
      </c>
      <c r="G16" s="16"/>
      <c r="H16" s="16"/>
      <c r="I16" s="16"/>
      <c r="J16" s="25">
        <f t="shared" si="1"/>
        <v>9</v>
      </c>
      <c r="K16" s="20">
        <f t="shared" si="0"/>
        <v>100</v>
      </c>
    </row>
    <row r="17" spans="1:11" ht="22.5" customHeight="1" thickBot="1" x14ac:dyDescent="0.3">
      <c r="A17" s="9">
        <v>4</v>
      </c>
      <c r="B17" s="13" t="s">
        <v>39</v>
      </c>
      <c r="C17" s="15" t="s">
        <v>40</v>
      </c>
      <c r="D17" s="16">
        <v>3</v>
      </c>
      <c r="E17" s="16">
        <v>3</v>
      </c>
      <c r="F17" s="16">
        <v>3</v>
      </c>
      <c r="G17" s="16"/>
      <c r="H17" s="16"/>
      <c r="I17" s="16"/>
      <c r="J17" s="25">
        <f t="shared" si="1"/>
        <v>9</v>
      </c>
      <c r="K17" s="20">
        <f t="shared" si="0"/>
        <v>100</v>
      </c>
    </row>
    <row r="18" spans="1:11" ht="22.5" customHeight="1" thickBot="1" x14ac:dyDescent="0.3">
      <c r="A18" s="9">
        <v>5</v>
      </c>
      <c r="B18" s="13" t="s">
        <v>41</v>
      </c>
      <c r="C18" s="13" t="s">
        <v>42</v>
      </c>
      <c r="D18" s="16">
        <v>3</v>
      </c>
      <c r="E18" s="16">
        <v>3</v>
      </c>
      <c r="F18" s="16">
        <v>3</v>
      </c>
      <c r="G18" s="35"/>
      <c r="H18" s="16"/>
      <c r="I18" s="16"/>
      <c r="J18" s="25">
        <f t="shared" si="1"/>
        <v>9</v>
      </c>
      <c r="K18" s="20">
        <f t="shared" si="0"/>
        <v>100</v>
      </c>
    </row>
    <row r="19" spans="1:11" ht="22.5" customHeight="1" thickBot="1" x14ac:dyDescent="0.3">
      <c r="A19" s="9">
        <v>6</v>
      </c>
      <c r="B19" s="13" t="s">
        <v>43</v>
      </c>
      <c r="C19" s="15" t="s">
        <v>44</v>
      </c>
      <c r="D19" s="16">
        <v>0</v>
      </c>
      <c r="E19" s="16">
        <v>3</v>
      </c>
      <c r="F19" s="16">
        <v>3</v>
      </c>
      <c r="G19" s="35"/>
      <c r="H19" s="16"/>
      <c r="I19" s="16"/>
      <c r="J19" s="25">
        <f t="shared" si="1"/>
        <v>6</v>
      </c>
      <c r="K19" s="20">
        <f t="shared" si="0"/>
        <v>66.666666666666657</v>
      </c>
    </row>
    <row r="20" spans="1:11" ht="22.5" customHeight="1" thickBot="1" x14ac:dyDescent="0.3">
      <c r="A20" s="9">
        <v>7</v>
      </c>
      <c r="B20" s="13" t="s">
        <v>45</v>
      </c>
      <c r="C20" s="13" t="s">
        <v>46</v>
      </c>
      <c r="D20" s="16">
        <v>3</v>
      </c>
      <c r="E20" s="16">
        <v>3</v>
      </c>
      <c r="F20" s="16">
        <v>3</v>
      </c>
      <c r="G20" s="35"/>
      <c r="H20" s="16"/>
      <c r="I20" s="16"/>
      <c r="J20" s="25">
        <f t="shared" si="1"/>
        <v>9</v>
      </c>
      <c r="K20" s="20">
        <f t="shared" si="0"/>
        <v>100</v>
      </c>
    </row>
    <row r="21" spans="1:11" ht="22.5" customHeight="1" thickBot="1" x14ac:dyDescent="0.3">
      <c r="A21" s="9">
        <v>8</v>
      </c>
      <c r="B21" s="13" t="s">
        <v>47</v>
      </c>
      <c r="C21" s="13" t="s">
        <v>48</v>
      </c>
      <c r="D21" s="16">
        <v>3</v>
      </c>
      <c r="E21" s="16">
        <v>3</v>
      </c>
      <c r="F21" s="16">
        <v>3</v>
      </c>
      <c r="G21" s="35"/>
      <c r="H21" s="16"/>
      <c r="I21" s="16"/>
      <c r="J21" s="25">
        <f t="shared" si="1"/>
        <v>9</v>
      </c>
      <c r="K21" s="20">
        <f t="shared" si="0"/>
        <v>100</v>
      </c>
    </row>
    <row r="22" spans="1:11" ht="22.5" customHeight="1" thickBot="1" x14ac:dyDescent="0.3">
      <c r="A22" s="9">
        <v>9</v>
      </c>
      <c r="B22" s="13" t="s">
        <v>49</v>
      </c>
      <c r="C22" s="10" t="s">
        <v>50</v>
      </c>
      <c r="D22" s="16">
        <v>3</v>
      </c>
      <c r="E22" s="16">
        <v>3</v>
      </c>
      <c r="F22" s="16">
        <v>3</v>
      </c>
      <c r="G22" s="35"/>
      <c r="H22" s="16"/>
      <c r="I22" s="16"/>
      <c r="J22" s="25">
        <f t="shared" si="1"/>
        <v>9</v>
      </c>
      <c r="K22" s="20">
        <f t="shared" si="0"/>
        <v>100</v>
      </c>
    </row>
    <row r="23" spans="1:11" ht="22.5" customHeight="1" thickBot="1" x14ac:dyDescent="0.3">
      <c r="A23" s="9">
        <v>10</v>
      </c>
      <c r="B23" s="13" t="s">
        <v>51</v>
      </c>
      <c r="C23" s="13" t="s">
        <v>52</v>
      </c>
      <c r="D23" s="16">
        <v>0</v>
      </c>
      <c r="E23" s="16">
        <v>3</v>
      </c>
      <c r="F23" s="16">
        <v>3</v>
      </c>
      <c r="G23" s="35"/>
      <c r="H23" s="16"/>
      <c r="I23" s="16"/>
      <c r="J23" s="25">
        <f t="shared" si="1"/>
        <v>6</v>
      </c>
      <c r="K23" s="20">
        <f t="shared" si="0"/>
        <v>66.666666666666657</v>
      </c>
    </row>
    <row r="24" spans="1:11" ht="22.5" customHeight="1" thickBot="1" x14ac:dyDescent="0.3">
      <c r="A24" s="9">
        <v>11</v>
      </c>
      <c r="B24" s="13" t="s">
        <v>53</v>
      </c>
      <c r="C24" s="13" t="s">
        <v>54</v>
      </c>
      <c r="D24" s="16">
        <v>3</v>
      </c>
      <c r="E24" s="16">
        <v>3</v>
      </c>
      <c r="F24" s="16">
        <v>3</v>
      </c>
      <c r="G24" s="35"/>
      <c r="H24" s="16"/>
      <c r="I24" s="16"/>
      <c r="J24" s="25">
        <f t="shared" si="1"/>
        <v>9</v>
      </c>
      <c r="K24" s="20">
        <f t="shared" si="0"/>
        <v>100</v>
      </c>
    </row>
    <row r="25" spans="1:11" ht="22.5" customHeight="1" thickBot="1" x14ac:dyDescent="0.3">
      <c r="A25" s="9">
        <v>12</v>
      </c>
      <c r="B25" s="13" t="s">
        <v>55</v>
      </c>
      <c r="C25" s="4" t="s">
        <v>56</v>
      </c>
      <c r="D25" s="16">
        <v>0</v>
      </c>
      <c r="E25" s="16">
        <v>3</v>
      </c>
      <c r="F25" s="16">
        <v>3</v>
      </c>
      <c r="G25" s="36"/>
      <c r="H25" s="16"/>
      <c r="I25" s="16"/>
      <c r="J25" s="25">
        <f t="shared" si="1"/>
        <v>6</v>
      </c>
      <c r="K25" s="20">
        <f t="shared" si="0"/>
        <v>66.666666666666657</v>
      </c>
    </row>
    <row r="26" spans="1:11" ht="22.5" customHeight="1" x14ac:dyDescent="0.25">
      <c r="A26" s="9">
        <v>13</v>
      </c>
      <c r="B26" s="13" t="s">
        <v>57</v>
      </c>
      <c r="C26" s="10" t="s">
        <v>58</v>
      </c>
      <c r="D26" s="16">
        <v>0</v>
      </c>
      <c r="E26" s="16">
        <v>3</v>
      </c>
      <c r="F26" s="16">
        <v>3</v>
      </c>
      <c r="G26" s="35"/>
      <c r="H26" s="16"/>
      <c r="I26" s="16"/>
      <c r="J26" s="25">
        <f t="shared" si="1"/>
        <v>6</v>
      </c>
      <c r="K26" s="20">
        <f t="shared" si="0"/>
        <v>66.666666666666657</v>
      </c>
    </row>
    <row r="27" spans="1:11" ht="46.9" customHeight="1" thickBot="1" x14ac:dyDescent="0.3">
      <c r="C27" s="11"/>
      <c r="D27" s="11"/>
      <c r="F27" s="3"/>
      <c r="G27" s="3"/>
      <c r="H27" s="11"/>
      <c r="I27" s="11"/>
    </row>
    <row r="28" spans="1:11" x14ac:dyDescent="0.25">
      <c r="C28" s="67" t="s">
        <v>19</v>
      </c>
      <c r="D28" s="67"/>
      <c r="F28" s="3"/>
      <c r="G28" s="3"/>
      <c r="H28" s="67" t="s">
        <v>20</v>
      </c>
      <c r="I28" s="67"/>
    </row>
    <row r="29" spans="1:11" x14ac:dyDescent="0.25">
      <c r="F29" s="3"/>
      <c r="G29" s="3"/>
    </row>
    <row r="30" spans="1:11" x14ac:dyDescent="0.25">
      <c r="F30" s="3"/>
      <c r="G30" s="12"/>
    </row>
    <row r="34" spans="2:7" x14ac:dyDescent="0.25">
      <c r="B34" s="3"/>
      <c r="C34" s="3"/>
      <c r="D34" s="3"/>
      <c r="E34" s="3"/>
      <c r="F34" s="3"/>
      <c r="G34" s="3"/>
    </row>
  </sheetData>
  <mergeCells count="21">
    <mergeCell ref="C28:D28"/>
    <mergeCell ref="H28:I28"/>
    <mergeCell ref="C8:D8"/>
    <mergeCell ref="E8:I8"/>
    <mergeCell ref="A10:A13"/>
    <mergeCell ref="B10:B13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1:I1"/>
    <mergeCell ref="C2:I2"/>
    <mergeCell ref="C3:D3"/>
    <mergeCell ref="E3:I3"/>
    <mergeCell ref="C4:D4"/>
    <mergeCell ref="E4:I4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K34"/>
  <sheetViews>
    <sheetView view="pageBreakPreview" topLeftCell="A13" zoomScaleNormal="85" zoomScaleSheetLayoutView="100" workbookViewId="0">
      <selection activeCell="E6" sqref="E6:I6"/>
    </sheetView>
  </sheetViews>
  <sheetFormatPr defaultColWidth="9.140625" defaultRowHeight="15.75" x14ac:dyDescent="0.25"/>
  <cols>
    <col min="1" max="1" width="4.7109375" style="4" customWidth="1"/>
    <col min="2" max="2" width="12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69" t="s">
        <v>0</v>
      </c>
      <c r="D1" s="69"/>
      <c r="E1" s="69"/>
      <c r="F1" s="69"/>
      <c r="G1" s="69"/>
      <c r="H1" s="69"/>
      <c r="I1" s="69"/>
    </row>
    <row r="2" spans="1:11" ht="25.9" customHeight="1" x14ac:dyDescent="0.25">
      <c r="A2" s="5"/>
      <c r="B2" s="6"/>
      <c r="C2" s="61" t="s">
        <v>24</v>
      </c>
      <c r="D2" s="61"/>
      <c r="E2" s="61"/>
      <c r="F2" s="61"/>
      <c r="G2" s="61"/>
      <c r="H2" s="61"/>
      <c r="I2" s="61"/>
    </row>
    <row r="3" spans="1:11" ht="25.9" customHeight="1" x14ac:dyDescent="0.25">
      <c r="A3" s="5"/>
      <c r="B3" s="6"/>
      <c r="C3" s="68" t="s">
        <v>22</v>
      </c>
      <c r="D3" s="68"/>
      <c r="E3" s="62" t="s">
        <v>31</v>
      </c>
      <c r="F3" s="62"/>
      <c r="G3" s="62"/>
      <c r="H3" s="62"/>
      <c r="I3" s="62"/>
    </row>
    <row r="4" spans="1:11" ht="24" customHeight="1" x14ac:dyDescent="0.25">
      <c r="A4" s="1"/>
      <c r="B4" s="1"/>
      <c r="C4" s="68" t="s">
        <v>4</v>
      </c>
      <c r="D4" s="68"/>
      <c r="E4" s="62" t="s">
        <v>21</v>
      </c>
      <c r="F4" s="62"/>
      <c r="G4" s="62"/>
      <c r="H4" s="62"/>
      <c r="I4" s="62"/>
    </row>
    <row r="5" spans="1:11" ht="24" customHeight="1" x14ac:dyDescent="0.25">
      <c r="A5" s="1"/>
      <c r="B5" s="1"/>
      <c r="C5" s="68" t="s">
        <v>5</v>
      </c>
      <c r="D5" s="68"/>
      <c r="E5" s="63" t="s">
        <v>62</v>
      </c>
      <c r="F5" s="63"/>
      <c r="G5" s="63"/>
      <c r="H5" s="63"/>
      <c r="I5" s="63"/>
    </row>
    <row r="6" spans="1:11" ht="24" customHeight="1" x14ac:dyDescent="0.25">
      <c r="A6" s="1"/>
      <c r="B6" s="1"/>
      <c r="C6" s="68" t="s">
        <v>7</v>
      </c>
      <c r="D6" s="68"/>
      <c r="E6" s="62" t="s">
        <v>63</v>
      </c>
      <c r="F6" s="62"/>
      <c r="G6" s="62"/>
      <c r="H6" s="62"/>
      <c r="I6" s="62"/>
    </row>
    <row r="7" spans="1:11" ht="24" customHeight="1" x14ac:dyDescent="0.25">
      <c r="A7" s="1"/>
      <c r="B7" s="1"/>
      <c r="C7" s="68" t="s">
        <v>8</v>
      </c>
      <c r="D7" s="68"/>
      <c r="E7" s="62" t="s">
        <v>29</v>
      </c>
      <c r="F7" s="62"/>
      <c r="G7" s="62"/>
      <c r="H7" s="62"/>
      <c r="I7" s="62"/>
    </row>
    <row r="8" spans="1:11" ht="24" customHeight="1" x14ac:dyDescent="0.25">
      <c r="A8" s="1"/>
      <c r="B8" s="1"/>
      <c r="C8" s="68" t="s">
        <v>6</v>
      </c>
      <c r="D8" s="68"/>
      <c r="E8" s="64" t="s">
        <v>33</v>
      </c>
      <c r="F8" s="64"/>
      <c r="G8" s="64"/>
      <c r="H8" s="64"/>
      <c r="I8" s="64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50" t="s">
        <v>1</v>
      </c>
      <c r="B10" s="53" t="s">
        <v>2</v>
      </c>
      <c r="C10" s="27" t="s">
        <v>15</v>
      </c>
      <c r="D10" s="28">
        <v>1</v>
      </c>
      <c r="E10" s="28">
        <v>9</v>
      </c>
      <c r="F10" s="28">
        <v>16</v>
      </c>
      <c r="G10" s="28"/>
      <c r="H10" s="28"/>
      <c r="I10" s="27"/>
      <c r="J10" s="65" t="s">
        <v>9</v>
      </c>
      <c r="K10" s="59" t="s">
        <v>14</v>
      </c>
    </row>
    <row r="11" spans="1:11" ht="36.6" customHeight="1" thickBot="1" x14ac:dyDescent="0.3">
      <c r="A11" s="51"/>
      <c r="B11" s="54"/>
      <c r="C11" s="27" t="s">
        <v>16</v>
      </c>
      <c r="D11" s="32" t="s">
        <v>59</v>
      </c>
      <c r="E11" s="32" t="s">
        <v>60</v>
      </c>
      <c r="F11" s="32" t="s">
        <v>60</v>
      </c>
      <c r="G11" s="32"/>
      <c r="H11" s="32"/>
      <c r="I11" s="30"/>
      <c r="J11" s="66"/>
      <c r="K11" s="60"/>
    </row>
    <row r="12" spans="1:11" ht="27.75" customHeight="1" x14ac:dyDescent="0.25">
      <c r="A12" s="51"/>
      <c r="B12" s="54"/>
      <c r="C12" s="29" t="s">
        <v>13</v>
      </c>
      <c r="D12" s="24">
        <v>3</v>
      </c>
      <c r="E12" s="24">
        <v>3</v>
      </c>
      <c r="F12" s="24">
        <v>3</v>
      </c>
      <c r="G12" s="24"/>
      <c r="H12" s="24"/>
      <c r="I12" s="24"/>
      <c r="J12" s="25">
        <f>SUM(D12:I12)</f>
        <v>9</v>
      </c>
      <c r="K12" s="31">
        <f>(J12/$J$12)*100</f>
        <v>100</v>
      </c>
    </row>
    <row r="13" spans="1:11" ht="27.75" customHeight="1" thickBot="1" x14ac:dyDescent="0.3">
      <c r="A13" s="52"/>
      <c r="B13" s="55"/>
      <c r="C13" s="27" t="s">
        <v>3</v>
      </c>
      <c r="D13" s="56"/>
      <c r="E13" s="57"/>
      <c r="F13" s="57"/>
      <c r="G13" s="57"/>
      <c r="H13" s="57"/>
      <c r="I13" s="57"/>
      <c r="J13" s="57"/>
      <c r="K13" s="58"/>
    </row>
    <row r="14" spans="1:11" ht="22.5" customHeight="1" thickBot="1" x14ac:dyDescent="0.3">
      <c r="A14" s="9">
        <v>1</v>
      </c>
      <c r="B14" s="13" t="s">
        <v>34</v>
      </c>
      <c r="C14" s="14" t="s">
        <v>35</v>
      </c>
      <c r="D14" s="16">
        <v>0</v>
      </c>
      <c r="E14" s="16">
        <v>0</v>
      </c>
      <c r="F14" s="16">
        <v>0</v>
      </c>
      <c r="G14" s="16"/>
      <c r="H14" s="16"/>
      <c r="I14" s="19"/>
      <c r="J14" s="25">
        <f>SUM(D14:I14)</f>
        <v>0</v>
      </c>
      <c r="K14" s="26">
        <f t="shared" ref="K14:K26" si="0">(J14/$J$12)*100</f>
        <v>0</v>
      </c>
    </row>
    <row r="15" spans="1:11" ht="22.5" customHeight="1" thickBot="1" x14ac:dyDescent="0.3">
      <c r="A15" s="9">
        <v>2</v>
      </c>
      <c r="B15" s="13" t="s">
        <v>36</v>
      </c>
      <c r="C15" s="15" t="s">
        <v>30</v>
      </c>
      <c r="D15" s="16">
        <v>3</v>
      </c>
      <c r="E15" s="16">
        <v>3</v>
      </c>
      <c r="F15" s="16">
        <v>3</v>
      </c>
      <c r="G15" s="16"/>
      <c r="H15" s="16"/>
      <c r="I15" s="16"/>
      <c r="J15" s="25">
        <f t="shared" ref="J15:J26" si="1">SUM(D15:I15)</f>
        <v>9</v>
      </c>
      <c r="K15" s="20">
        <f t="shared" si="0"/>
        <v>100</v>
      </c>
    </row>
    <row r="16" spans="1:11" ht="22.5" customHeight="1" thickBot="1" x14ac:dyDescent="0.3">
      <c r="A16" s="9">
        <v>3</v>
      </c>
      <c r="B16" s="13" t="s">
        <v>37</v>
      </c>
      <c r="C16" s="15" t="s">
        <v>38</v>
      </c>
      <c r="D16" s="16">
        <v>3</v>
      </c>
      <c r="E16" s="16">
        <v>3</v>
      </c>
      <c r="F16" s="16">
        <v>3</v>
      </c>
      <c r="G16" s="16"/>
      <c r="H16" s="16"/>
      <c r="I16" s="16"/>
      <c r="J16" s="25">
        <f t="shared" si="1"/>
        <v>9</v>
      </c>
      <c r="K16" s="20">
        <f t="shared" si="0"/>
        <v>100</v>
      </c>
    </row>
    <row r="17" spans="1:11" ht="22.5" customHeight="1" thickBot="1" x14ac:dyDescent="0.3">
      <c r="A17" s="9">
        <v>4</v>
      </c>
      <c r="B17" s="13" t="s">
        <v>39</v>
      </c>
      <c r="C17" s="15" t="s">
        <v>40</v>
      </c>
      <c r="D17" s="16">
        <v>3</v>
      </c>
      <c r="E17" s="16">
        <v>3</v>
      </c>
      <c r="F17" s="16">
        <v>3</v>
      </c>
      <c r="G17" s="16"/>
      <c r="H17" s="16"/>
      <c r="I17" s="16"/>
      <c r="J17" s="25">
        <f t="shared" si="1"/>
        <v>9</v>
      </c>
      <c r="K17" s="20">
        <f t="shared" si="0"/>
        <v>100</v>
      </c>
    </row>
    <row r="18" spans="1:11" ht="22.5" customHeight="1" thickBot="1" x14ac:dyDescent="0.3">
      <c r="A18" s="9">
        <v>5</v>
      </c>
      <c r="B18" s="13" t="s">
        <v>41</v>
      </c>
      <c r="C18" s="13" t="s">
        <v>42</v>
      </c>
      <c r="D18" s="16">
        <v>3</v>
      </c>
      <c r="E18" s="16">
        <v>3</v>
      </c>
      <c r="F18" s="16">
        <v>3</v>
      </c>
      <c r="G18" s="16"/>
      <c r="H18" s="16"/>
      <c r="I18" s="16"/>
      <c r="J18" s="25">
        <f t="shared" si="1"/>
        <v>9</v>
      </c>
      <c r="K18" s="20">
        <f t="shared" si="0"/>
        <v>100</v>
      </c>
    </row>
    <row r="19" spans="1:11" ht="22.5" customHeight="1" thickBot="1" x14ac:dyDescent="0.3">
      <c r="A19" s="9">
        <v>6</v>
      </c>
      <c r="B19" s="13" t="s">
        <v>43</v>
      </c>
      <c r="C19" s="15" t="s">
        <v>44</v>
      </c>
      <c r="D19" s="16">
        <v>3</v>
      </c>
      <c r="E19" s="16">
        <v>3</v>
      </c>
      <c r="F19" s="16">
        <v>3</v>
      </c>
      <c r="G19" s="16"/>
      <c r="H19" s="16"/>
      <c r="I19" s="16"/>
      <c r="J19" s="25">
        <f t="shared" si="1"/>
        <v>9</v>
      </c>
      <c r="K19" s="20">
        <f t="shared" si="0"/>
        <v>100</v>
      </c>
    </row>
    <row r="20" spans="1:11" ht="22.5" customHeight="1" thickBot="1" x14ac:dyDescent="0.3">
      <c r="A20" s="9">
        <v>7</v>
      </c>
      <c r="B20" s="13" t="s">
        <v>45</v>
      </c>
      <c r="C20" s="13" t="s">
        <v>46</v>
      </c>
      <c r="D20" s="16">
        <v>3</v>
      </c>
      <c r="E20" s="16">
        <v>3</v>
      </c>
      <c r="F20" s="16">
        <v>3</v>
      </c>
      <c r="G20" s="16"/>
      <c r="H20" s="16"/>
      <c r="I20" s="16"/>
      <c r="J20" s="25">
        <f t="shared" si="1"/>
        <v>9</v>
      </c>
      <c r="K20" s="20">
        <f t="shared" si="0"/>
        <v>100</v>
      </c>
    </row>
    <row r="21" spans="1:11" ht="22.5" customHeight="1" thickBot="1" x14ac:dyDescent="0.3">
      <c r="A21" s="9">
        <v>8</v>
      </c>
      <c r="B21" s="13" t="s">
        <v>47</v>
      </c>
      <c r="C21" s="13" t="s">
        <v>48</v>
      </c>
      <c r="D21" s="16">
        <v>0</v>
      </c>
      <c r="E21" s="16">
        <v>0</v>
      </c>
      <c r="F21" s="16">
        <v>0</v>
      </c>
      <c r="G21" s="16"/>
      <c r="H21" s="16"/>
      <c r="I21" s="16"/>
      <c r="J21" s="25">
        <f t="shared" si="1"/>
        <v>0</v>
      </c>
      <c r="K21" s="20">
        <f t="shared" si="0"/>
        <v>0</v>
      </c>
    </row>
    <row r="22" spans="1:11" ht="22.5" customHeight="1" thickBot="1" x14ac:dyDescent="0.3">
      <c r="A22" s="9">
        <v>9</v>
      </c>
      <c r="B22" s="13" t="s">
        <v>49</v>
      </c>
      <c r="C22" s="10" t="s">
        <v>50</v>
      </c>
      <c r="D22" s="16">
        <v>3</v>
      </c>
      <c r="E22" s="16">
        <v>3</v>
      </c>
      <c r="F22" s="16">
        <v>3</v>
      </c>
      <c r="G22" s="16"/>
      <c r="H22" s="16"/>
      <c r="I22" s="16"/>
      <c r="J22" s="25">
        <f t="shared" si="1"/>
        <v>9</v>
      </c>
      <c r="K22" s="20">
        <f t="shared" si="0"/>
        <v>100</v>
      </c>
    </row>
    <row r="23" spans="1:11" ht="22.5" customHeight="1" thickBot="1" x14ac:dyDescent="0.3">
      <c r="A23" s="9">
        <v>10</v>
      </c>
      <c r="B23" s="13" t="s">
        <v>51</v>
      </c>
      <c r="C23" s="13" t="s">
        <v>52</v>
      </c>
      <c r="D23" s="16">
        <v>3</v>
      </c>
      <c r="E23" s="16">
        <v>3</v>
      </c>
      <c r="F23" s="16">
        <v>3</v>
      </c>
      <c r="G23" s="16"/>
      <c r="H23" s="16"/>
      <c r="I23" s="16"/>
      <c r="J23" s="25">
        <f t="shared" si="1"/>
        <v>9</v>
      </c>
      <c r="K23" s="20">
        <f t="shared" si="0"/>
        <v>100</v>
      </c>
    </row>
    <row r="24" spans="1:11" ht="22.5" customHeight="1" thickBot="1" x14ac:dyDescent="0.3">
      <c r="A24" s="9">
        <v>11</v>
      </c>
      <c r="B24" s="13" t="s">
        <v>53</v>
      </c>
      <c r="C24" s="13" t="s">
        <v>54</v>
      </c>
      <c r="D24" s="16">
        <v>3</v>
      </c>
      <c r="E24" s="16">
        <v>3</v>
      </c>
      <c r="F24" s="16">
        <v>3</v>
      </c>
      <c r="G24" s="16"/>
      <c r="H24" s="16"/>
      <c r="I24" s="16"/>
      <c r="J24" s="25">
        <f t="shared" si="1"/>
        <v>9</v>
      </c>
      <c r="K24" s="20">
        <f t="shared" si="0"/>
        <v>100</v>
      </c>
    </row>
    <row r="25" spans="1:11" ht="22.5" customHeight="1" thickBot="1" x14ac:dyDescent="0.3">
      <c r="A25" s="9">
        <v>12</v>
      </c>
      <c r="B25" s="13" t="s">
        <v>55</v>
      </c>
      <c r="C25" s="4" t="s">
        <v>56</v>
      </c>
      <c r="D25" s="16">
        <v>3</v>
      </c>
      <c r="E25" s="8">
        <v>3</v>
      </c>
      <c r="F25" s="16">
        <v>3</v>
      </c>
      <c r="G25" s="8"/>
      <c r="H25" s="16"/>
      <c r="I25" s="16"/>
      <c r="J25" s="25">
        <f t="shared" si="1"/>
        <v>9</v>
      </c>
      <c r="K25" s="20">
        <f t="shared" si="0"/>
        <v>100</v>
      </c>
    </row>
    <row r="26" spans="1:11" ht="22.5" customHeight="1" x14ac:dyDescent="0.25">
      <c r="A26" s="9">
        <v>13</v>
      </c>
      <c r="B26" s="13" t="s">
        <v>57</v>
      </c>
      <c r="C26" s="10" t="s">
        <v>58</v>
      </c>
      <c r="D26" s="16">
        <v>3</v>
      </c>
      <c r="E26" s="16">
        <v>3</v>
      </c>
      <c r="F26" s="16">
        <v>3</v>
      </c>
      <c r="G26" s="16"/>
      <c r="H26" s="16"/>
      <c r="I26" s="16"/>
      <c r="J26" s="25">
        <f t="shared" si="1"/>
        <v>9</v>
      </c>
      <c r="K26" s="20">
        <f t="shared" si="0"/>
        <v>100</v>
      </c>
    </row>
    <row r="27" spans="1:11" ht="46.9" customHeight="1" thickBot="1" x14ac:dyDescent="0.3">
      <c r="C27" s="11"/>
      <c r="D27" s="11"/>
      <c r="F27" s="3"/>
      <c r="G27" s="3"/>
      <c r="H27" s="11"/>
      <c r="I27" s="11"/>
    </row>
    <row r="28" spans="1:11" x14ac:dyDescent="0.25">
      <c r="C28" s="67" t="s">
        <v>19</v>
      </c>
      <c r="D28" s="67"/>
      <c r="F28" s="3"/>
      <c r="G28" s="3"/>
      <c r="H28" s="67" t="s">
        <v>20</v>
      </c>
      <c r="I28" s="67"/>
    </row>
    <row r="29" spans="1:11" x14ac:dyDescent="0.25">
      <c r="F29" s="3"/>
      <c r="G29" s="3"/>
    </row>
    <row r="30" spans="1:11" x14ac:dyDescent="0.25">
      <c r="F30" s="3"/>
      <c r="G30" s="12"/>
    </row>
    <row r="34" spans="2:7" x14ac:dyDescent="0.25">
      <c r="B34" s="3"/>
      <c r="C34" s="3"/>
      <c r="D34" s="3"/>
      <c r="E34" s="3"/>
      <c r="F34" s="3"/>
      <c r="G34" s="3"/>
    </row>
  </sheetData>
  <mergeCells count="21">
    <mergeCell ref="C28:D28"/>
    <mergeCell ref="H28:I28"/>
    <mergeCell ref="C8:D8"/>
    <mergeCell ref="E8:I8"/>
    <mergeCell ref="A10:A13"/>
    <mergeCell ref="B10:B13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1:I1"/>
    <mergeCell ref="C2:I2"/>
    <mergeCell ref="C3:D3"/>
    <mergeCell ref="E3:I3"/>
    <mergeCell ref="C4:D4"/>
    <mergeCell ref="E4:I4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K34"/>
  <sheetViews>
    <sheetView view="pageBreakPreview" topLeftCell="A3" zoomScale="85" zoomScaleNormal="85" zoomScaleSheetLayoutView="85" workbookViewId="0">
      <selection activeCell="G24" sqref="G24"/>
    </sheetView>
  </sheetViews>
  <sheetFormatPr defaultColWidth="9.140625" defaultRowHeight="15.75" x14ac:dyDescent="0.25"/>
  <cols>
    <col min="1" max="1" width="4.7109375" style="4" customWidth="1"/>
    <col min="2" max="2" width="15.28515625" style="4" customWidth="1"/>
    <col min="3" max="3" width="22.5703125" style="4" customWidth="1"/>
    <col min="4" max="4" width="10.42578125" style="4" customWidth="1"/>
    <col min="5" max="5" width="10.140625" style="4" customWidth="1"/>
    <col min="6" max="6" width="9.85546875" style="4" customWidth="1"/>
    <col min="7" max="8" width="10.7109375" style="4" customWidth="1"/>
    <col min="9" max="9" width="9.28515625" style="4" customWidth="1"/>
    <col min="10" max="10" width="8.28515625" style="4" customWidth="1"/>
    <col min="11" max="16384" width="9.140625" style="4"/>
  </cols>
  <sheetData>
    <row r="1" spans="1:11" ht="28.5" customHeight="1" x14ac:dyDescent="0.25">
      <c r="A1" s="1"/>
      <c r="B1" s="1"/>
      <c r="C1" s="69" t="s">
        <v>0</v>
      </c>
      <c r="D1" s="69"/>
      <c r="E1" s="69"/>
      <c r="F1" s="69"/>
      <c r="G1" s="69"/>
      <c r="H1" s="69"/>
      <c r="I1" s="69"/>
    </row>
    <row r="2" spans="1:11" ht="25.9" customHeight="1" x14ac:dyDescent="0.25">
      <c r="A2" s="5"/>
      <c r="B2" s="6"/>
      <c r="C2" s="61" t="s">
        <v>24</v>
      </c>
      <c r="D2" s="61"/>
      <c r="E2" s="61"/>
      <c r="F2" s="61"/>
      <c r="G2" s="61"/>
      <c r="H2" s="61"/>
      <c r="I2" s="61"/>
    </row>
    <row r="3" spans="1:11" ht="25.9" customHeight="1" x14ac:dyDescent="0.25">
      <c r="A3" s="5"/>
      <c r="B3" s="6"/>
      <c r="C3" s="68" t="s">
        <v>22</v>
      </c>
      <c r="D3" s="68"/>
      <c r="E3" s="62" t="s">
        <v>31</v>
      </c>
      <c r="F3" s="62"/>
      <c r="G3" s="62"/>
      <c r="H3" s="62"/>
      <c r="I3" s="62"/>
    </row>
    <row r="4" spans="1:11" ht="24" customHeight="1" x14ac:dyDescent="0.25">
      <c r="A4" s="1"/>
      <c r="B4" s="1"/>
      <c r="C4" s="68" t="s">
        <v>4</v>
      </c>
      <c r="D4" s="68"/>
      <c r="E4" s="62" t="s">
        <v>21</v>
      </c>
      <c r="F4" s="62"/>
      <c r="G4" s="62"/>
      <c r="H4" s="62"/>
      <c r="I4" s="62"/>
    </row>
    <row r="5" spans="1:11" ht="24" customHeight="1" x14ac:dyDescent="0.25">
      <c r="A5" s="1"/>
      <c r="B5" s="1"/>
      <c r="C5" s="68" t="s">
        <v>5</v>
      </c>
      <c r="D5" s="68"/>
      <c r="E5" s="63" t="s">
        <v>61</v>
      </c>
      <c r="F5" s="63"/>
      <c r="G5" s="63"/>
      <c r="H5" s="63"/>
      <c r="I5" s="63"/>
    </row>
    <row r="6" spans="1:11" ht="24" customHeight="1" x14ac:dyDescent="0.25">
      <c r="A6" s="1"/>
      <c r="B6" s="1"/>
      <c r="C6" s="68" t="s">
        <v>7</v>
      </c>
      <c r="D6" s="68"/>
      <c r="E6" s="62" t="s">
        <v>63</v>
      </c>
      <c r="F6" s="62"/>
      <c r="G6" s="62"/>
      <c r="H6" s="62"/>
      <c r="I6" s="62"/>
    </row>
    <row r="7" spans="1:11" ht="24" customHeight="1" x14ac:dyDescent="0.25">
      <c r="A7" s="1"/>
      <c r="B7" s="1"/>
      <c r="C7" s="68" t="s">
        <v>8</v>
      </c>
      <c r="D7" s="68"/>
      <c r="E7" s="62" t="s">
        <v>29</v>
      </c>
      <c r="F7" s="62"/>
      <c r="G7" s="62"/>
      <c r="H7" s="62"/>
      <c r="I7" s="62"/>
    </row>
    <row r="8" spans="1:11" ht="24" customHeight="1" x14ac:dyDescent="0.25">
      <c r="A8" s="1"/>
      <c r="B8" s="1"/>
      <c r="C8" s="68" t="s">
        <v>6</v>
      </c>
      <c r="D8" s="68"/>
      <c r="E8" s="64" t="s">
        <v>33</v>
      </c>
      <c r="F8" s="64"/>
      <c r="G8" s="64"/>
      <c r="H8" s="64"/>
      <c r="I8" s="64"/>
    </row>
    <row r="9" spans="1:11" ht="12.75" customHeight="1" thickBot="1" x14ac:dyDescent="0.3">
      <c r="A9" s="1"/>
      <c r="B9" s="1"/>
      <c r="C9" s="7"/>
      <c r="D9" s="7"/>
      <c r="E9" s="2"/>
      <c r="F9" s="2"/>
      <c r="G9" s="2"/>
      <c r="H9" s="1"/>
      <c r="I9" s="1"/>
    </row>
    <row r="10" spans="1:11" ht="48" customHeight="1" x14ac:dyDescent="0.25">
      <c r="A10" s="50" t="s">
        <v>1</v>
      </c>
      <c r="B10" s="53" t="s">
        <v>2</v>
      </c>
      <c r="C10" s="27" t="s">
        <v>15</v>
      </c>
      <c r="D10" s="28">
        <v>6</v>
      </c>
      <c r="E10" s="28">
        <v>13</v>
      </c>
      <c r="F10" s="28">
        <v>20</v>
      </c>
      <c r="G10" s="28">
        <v>27</v>
      </c>
      <c r="H10" s="27">
        <v>3</v>
      </c>
      <c r="I10" s="27">
        <v>4</v>
      </c>
      <c r="J10" s="65" t="s">
        <v>9</v>
      </c>
      <c r="K10" s="59" t="s">
        <v>14</v>
      </c>
    </row>
    <row r="11" spans="1:11" ht="36.6" customHeight="1" thickBot="1" x14ac:dyDescent="0.3">
      <c r="A11" s="51"/>
      <c r="B11" s="54"/>
      <c r="C11" s="27" t="s">
        <v>16</v>
      </c>
      <c r="D11" s="32" t="s">
        <v>64</v>
      </c>
      <c r="E11" s="32" t="s">
        <v>64</v>
      </c>
      <c r="F11" s="32" t="s">
        <v>64</v>
      </c>
      <c r="G11" s="32" t="s">
        <v>64</v>
      </c>
      <c r="H11" s="32" t="s">
        <v>64</v>
      </c>
      <c r="I11" s="32" t="s">
        <v>64</v>
      </c>
      <c r="J11" s="66"/>
      <c r="K11" s="60"/>
    </row>
    <row r="12" spans="1:11" ht="27.75" customHeight="1" x14ac:dyDescent="0.25">
      <c r="A12" s="51"/>
      <c r="B12" s="54"/>
      <c r="C12" s="29" t="s">
        <v>13</v>
      </c>
      <c r="D12" s="24">
        <v>3</v>
      </c>
      <c r="E12" s="24">
        <v>3</v>
      </c>
      <c r="F12" s="24">
        <v>3</v>
      </c>
      <c r="G12" s="24">
        <v>3</v>
      </c>
      <c r="H12" s="24">
        <v>3</v>
      </c>
      <c r="I12" s="24">
        <v>3</v>
      </c>
      <c r="J12" s="25">
        <f>SUM(D12:I12)</f>
        <v>18</v>
      </c>
      <c r="K12" s="31">
        <f>(J12/$J$12)*100</f>
        <v>100</v>
      </c>
    </row>
    <row r="13" spans="1:11" ht="27.75" customHeight="1" thickBot="1" x14ac:dyDescent="0.3">
      <c r="A13" s="52"/>
      <c r="B13" s="55"/>
      <c r="C13" s="27" t="s">
        <v>3</v>
      </c>
      <c r="D13" s="56"/>
      <c r="E13" s="57"/>
      <c r="F13" s="57"/>
      <c r="G13" s="57"/>
      <c r="H13" s="57"/>
      <c r="I13" s="57"/>
      <c r="J13" s="57"/>
      <c r="K13" s="58"/>
    </row>
    <row r="14" spans="1:11" ht="22.5" customHeight="1" thickBot="1" x14ac:dyDescent="0.3">
      <c r="A14" s="9">
        <v>1</v>
      </c>
      <c r="B14" s="13" t="s">
        <v>34</v>
      </c>
      <c r="C14" s="14" t="s">
        <v>35</v>
      </c>
      <c r="D14" s="19">
        <v>0</v>
      </c>
      <c r="E14" s="19">
        <v>0</v>
      </c>
      <c r="F14" s="19">
        <v>3</v>
      </c>
      <c r="G14" s="19">
        <v>3</v>
      </c>
      <c r="H14" s="19">
        <v>3</v>
      </c>
      <c r="I14" s="19">
        <v>3</v>
      </c>
      <c r="J14" s="25">
        <f>SUM(D14:I14)</f>
        <v>12</v>
      </c>
      <c r="K14" s="26">
        <f t="shared" ref="K14:K26" si="0">(J14/$J$12)*100</f>
        <v>66.666666666666657</v>
      </c>
    </row>
    <row r="15" spans="1:11" ht="22.5" customHeight="1" thickBot="1" x14ac:dyDescent="0.3">
      <c r="A15" s="9">
        <v>2</v>
      </c>
      <c r="B15" s="13" t="s">
        <v>36</v>
      </c>
      <c r="C15" s="15" t="s">
        <v>30</v>
      </c>
      <c r="D15" s="16">
        <v>3</v>
      </c>
      <c r="E15" s="16">
        <v>3</v>
      </c>
      <c r="F15" s="16">
        <v>3</v>
      </c>
      <c r="G15" s="19">
        <v>3</v>
      </c>
      <c r="H15" s="16">
        <v>3</v>
      </c>
      <c r="I15" s="16">
        <v>3</v>
      </c>
      <c r="J15" s="25">
        <f t="shared" ref="J15:J26" si="1">SUM(D15:I15)</f>
        <v>18</v>
      </c>
      <c r="K15" s="20">
        <f t="shared" si="0"/>
        <v>100</v>
      </c>
    </row>
    <row r="16" spans="1:11" ht="22.5" customHeight="1" thickBot="1" x14ac:dyDescent="0.3">
      <c r="A16" s="9">
        <v>3</v>
      </c>
      <c r="B16" s="13" t="s">
        <v>37</v>
      </c>
      <c r="C16" s="15" t="s">
        <v>38</v>
      </c>
      <c r="D16" s="16">
        <v>3</v>
      </c>
      <c r="E16" s="16">
        <v>3</v>
      </c>
      <c r="F16" s="16">
        <v>3</v>
      </c>
      <c r="G16" s="19">
        <v>3</v>
      </c>
      <c r="H16" s="16">
        <v>3</v>
      </c>
      <c r="I16" s="16">
        <v>3</v>
      </c>
      <c r="J16" s="25">
        <f t="shared" si="1"/>
        <v>18</v>
      </c>
      <c r="K16" s="20">
        <f t="shared" si="0"/>
        <v>100</v>
      </c>
    </row>
    <row r="17" spans="1:11" ht="22.5" customHeight="1" thickBot="1" x14ac:dyDescent="0.3">
      <c r="A17" s="9">
        <v>4</v>
      </c>
      <c r="B17" s="13" t="s">
        <v>39</v>
      </c>
      <c r="C17" s="15" t="s">
        <v>40</v>
      </c>
      <c r="D17" s="16">
        <v>3</v>
      </c>
      <c r="E17" s="16">
        <v>3</v>
      </c>
      <c r="F17" s="16">
        <v>3</v>
      </c>
      <c r="G17" s="19">
        <v>0</v>
      </c>
      <c r="H17" s="16">
        <v>3</v>
      </c>
      <c r="I17" s="16">
        <v>3</v>
      </c>
      <c r="J17" s="25">
        <f t="shared" si="1"/>
        <v>15</v>
      </c>
      <c r="K17" s="20">
        <f t="shared" si="0"/>
        <v>83.333333333333343</v>
      </c>
    </row>
    <row r="18" spans="1:11" ht="22.5" customHeight="1" thickBot="1" x14ac:dyDescent="0.3">
      <c r="A18" s="9">
        <v>5</v>
      </c>
      <c r="B18" s="13" t="s">
        <v>41</v>
      </c>
      <c r="C18" s="13" t="s">
        <v>42</v>
      </c>
      <c r="D18" s="16">
        <v>3</v>
      </c>
      <c r="E18" s="16">
        <v>3</v>
      </c>
      <c r="F18" s="16">
        <v>3</v>
      </c>
      <c r="G18" s="19">
        <v>3</v>
      </c>
      <c r="H18" s="16">
        <v>3</v>
      </c>
      <c r="I18" s="16">
        <v>3</v>
      </c>
      <c r="J18" s="25">
        <f t="shared" si="1"/>
        <v>18</v>
      </c>
      <c r="K18" s="20">
        <f t="shared" si="0"/>
        <v>100</v>
      </c>
    </row>
    <row r="19" spans="1:11" ht="22.5" customHeight="1" thickBot="1" x14ac:dyDescent="0.3">
      <c r="A19" s="9">
        <v>6</v>
      </c>
      <c r="B19" s="13" t="s">
        <v>43</v>
      </c>
      <c r="C19" s="15" t="s">
        <v>44</v>
      </c>
      <c r="D19" s="16">
        <v>3</v>
      </c>
      <c r="E19" s="16">
        <v>3</v>
      </c>
      <c r="F19" s="16">
        <v>3</v>
      </c>
      <c r="G19" s="19">
        <v>3</v>
      </c>
      <c r="H19" s="16">
        <v>3</v>
      </c>
      <c r="I19" s="16">
        <v>3</v>
      </c>
      <c r="J19" s="25">
        <f t="shared" si="1"/>
        <v>18</v>
      </c>
      <c r="K19" s="20">
        <f t="shared" si="0"/>
        <v>100</v>
      </c>
    </row>
    <row r="20" spans="1:11" ht="22.5" customHeight="1" thickBot="1" x14ac:dyDescent="0.3">
      <c r="A20" s="9">
        <v>7</v>
      </c>
      <c r="B20" s="13" t="s">
        <v>45</v>
      </c>
      <c r="C20" s="13" t="s">
        <v>46</v>
      </c>
      <c r="D20" s="16">
        <v>3</v>
      </c>
      <c r="E20" s="16">
        <v>3</v>
      </c>
      <c r="F20" s="16">
        <v>3</v>
      </c>
      <c r="G20" s="19">
        <v>3</v>
      </c>
      <c r="H20" s="16">
        <v>3</v>
      </c>
      <c r="I20" s="16">
        <v>3</v>
      </c>
      <c r="J20" s="25">
        <f t="shared" si="1"/>
        <v>18</v>
      </c>
      <c r="K20" s="20">
        <f t="shared" si="0"/>
        <v>100</v>
      </c>
    </row>
    <row r="21" spans="1:11" ht="22.5" customHeight="1" thickBot="1" x14ac:dyDescent="0.3">
      <c r="A21" s="9">
        <v>8</v>
      </c>
      <c r="B21" s="13" t="s">
        <v>47</v>
      </c>
      <c r="C21" s="13" t="s">
        <v>48</v>
      </c>
      <c r="D21" s="16">
        <v>3</v>
      </c>
      <c r="E21" s="16">
        <v>3</v>
      </c>
      <c r="F21" s="16">
        <v>3</v>
      </c>
      <c r="G21" s="19">
        <v>3</v>
      </c>
      <c r="H21" s="16">
        <v>3</v>
      </c>
      <c r="I21" s="16">
        <v>3</v>
      </c>
      <c r="J21" s="25">
        <f t="shared" si="1"/>
        <v>18</v>
      </c>
      <c r="K21" s="20">
        <f t="shared" si="0"/>
        <v>100</v>
      </c>
    </row>
    <row r="22" spans="1:11" ht="22.5" customHeight="1" thickBot="1" x14ac:dyDescent="0.3">
      <c r="A22" s="9">
        <v>9</v>
      </c>
      <c r="B22" s="13" t="s">
        <v>49</v>
      </c>
      <c r="C22" s="10" t="s">
        <v>50</v>
      </c>
      <c r="D22" s="16">
        <v>3</v>
      </c>
      <c r="E22" s="16">
        <v>3</v>
      </c>
      <c r="F22" s="16">
        <v>3</v>
      </c>
      <c r="G22" s="19">
        <v>3</v>
      </c>
      <c r="H22" s="16">
        <v>3</v>
      </c>
      <c r="I22" s="16">
        <v>3</v>
      </c>
      <c r="J22" s="25">
        <f t="shared" si="1"/>
        <v>18</v>
      </c>
      <c r="K22" s="20">
        <f t="shared" si="0"/>
        <v>100</v>
      </c>
    </row>
    <row r="23" spans="1:11" ht="22.5" customHeight="1" thickBot="1" x14ac:dyDescent="0.3">
      <c r="A23" s="9">
        <v>10</v>
      </c>
      <c r="B23" s="13" t="s">
        <v>51</v>
      </c>
      <c r="C23" s="13" t="s">
        <v>52</v>
      </c>
      <c r="D23" s="16">
        <v>3</v>
      </c>
      <c r="E23" s="16">
        <v>3</v>
      </c>
      <c r="F23" s="16">
        <v>3</v>
      </c>
      <c r="G23" s="19">
        <v>3</v>
      </c>
      <c r="H23" s="16">
        <v>3</v>
      </c>
      <c r="I23" s="16">
        <v>3</v>
      </c>
      <c r="J23" s="25">
        <f t="shared" si="1"/>
        <v>18</v>
      </c>
      <c r="K23" s="20">
        <f t="shared" si="0"/>
        <v>100</v>
      </c>
    </row>
    <row r="24" spans="1:11" ht="22.5" customHeight="1" thickBot="1" x14ac:dyDescent="0.3">
      <c r="A24" s="9">
        <v>11</v>
      </c>
      <c r="B24" s="13" t="s">
        <v>53</v>
      </c>
      <c r="C24" s="13" t="s">
        <v>54</v>
      </c>
      <c r="D24" s="16">
        <v>3</v>
      </c>
      <c r="E24" s="16">
        <v>3</v>
      </c>
      <c r="F24" s="16">
        <v>3</v>
      </c>
      <c r="G24" s="19">
        <v>3</v>
      </c>
      <c r="H24" s="16">
        <v>3</v>
      </c>
      <c r="I24" s="16">
        <v>3</v>
      </c>
      <c r="J24" s="25">
        <f t="shared" si="1"/>
        <v>18</v>
      </c>
      <c r="K24" s="20">
        <f t="shared" si="0"/>
        <v>100</v>
      </c>
    </row>
    <row r="25" spans="1:11" ht="22.5" customHeight="1" thickBot="1" x14ac:dyDescent="0.3">
      <c r="A25" s="9">
        <v>12</v>
      </c>
      <c r="B25" s="13" t="s">
        <v>55</v>
      </c>
      <c r="C25" s="4" t="s">
        <v>56</v>
      </c>
      <c r="D25" s="16">
        <v>3</v>
      </c>
      <c r="E25" s="16">
        <v>3</v>
      </c>
      <c r="F25" s="16">
        <v>3</v>
      </c>
      <c r="G25" s="19">
        <v>3</v>
      </c>
      <c r="H25" s="16">
        <v>3</v>
      </c>
      <c r="I25" s="16">
        <v>3</v>
      </c>
      <c r="J25" s="25">
        <f t="shared" si="1"/>
        <v>18</v>
      </c>
      <c r="K25" s="20">
        <f t="shared" si="0"/>
        <v>100</v>
      </c>
    </row>
    <row r="26" spans="1:11" ht="22.5" customHeight="1" x14ac:dyDescent="0.25">
      <c r="A26" s="9">
        <v>13</v>
      </c>
      <c r="B26" s="13" t="s">
        <v>57</v>
      </c>
      <c r="C26" s="10" t="s">
        <v>58</v>
      </c>
      <c r="D26" s="16">
        <v>3</v>
      </c>
      <c r="E26" s="16">
        <v>0</v>
      </c>
      <c r="F26" s="16">
        <v>0</v>
      </c>
      <c r="G26" s="19">
        <v>0</v>
      </c>
      <c r="H26" s="16">
        <v>3</v>
      </c>
      <c r="I26" s="16">
        <v>3</v>
      </c>
      <c r="J26" s="25">
        <f t="shared" si="1"/>
        <v>9</v>
      </c>
      <c r="K26" s="20">
        <f t="shared" si="0"/>
        <v>50</v>
      </c>
    </row>
    <row r="27" spans="1:11" ht="46.9" customHeight="1" thickBot="1" x14ac:dyDescent="0.3">
      <c r="C27" s="11"/>
      <c r="D27" s="11"/>
      <c r="F27" s="3"/>
      <c r="G27" s="3"/>
      <c r="H27" s="11"/>
      <c r="I27" s="11"/>
    </row>
    <row r="28" spans="1:11" x14ac:dyDescent="0.25">
      <c r="C28" s="67" t="s">
        <v>19</v>
      </c>
      <c r="D28" s="67"/>
      <c r="F28" s="3"/>
      <c r="G28" s="3"/>
      <c r="H28" s="67" t="s">
        <v>20</v>
      </c>
      <c r="I28" s="67"/>
    </row>
    <row r="29" spans="1:11" x14ac:dyDescent="0.25">
      <c r="F29" s="3"/>
      <c r="G29" s="3"/>
    </row>
    <row r="30" spans="1:11" x14ac:dyDescent="0.25">
      <c r="F30" s="3"/>
      <c r="G30" s="12"/>
    </row>
    <row r="34" spans="2:7" x14ac:dyDescent="0.25">
      <c r="B34" s="3"/>
      <c r="C34" s="3"/>
      <c r="D34" s="3"/>
      <c r="E34" s="3"/>
      <c r="F34" s="3"/>
      <c r="G34" s="3"/>
    </row>
  </sheetData>
  <mergeCells count="21">
    <mergeCell ref="C28:D28"/>
    <mergeCell ref="H28:I28"/>
    <mergeCell ref="C8:D8"/>
    <mergeCell ref="E8:I8"/>
    <mergeCell ref="A10:A13"/>
    <mergeCell ref="B10:B13"/>
    <mergeCell ref="J10:J11"/>
    <mergeCell ref="K10:K11"/>
    <mergeCell ref="D13:K13"/>
    <mergeCell ref="C5:D5"/>
    <mergeCell ref="E5:I5"/>
    <mergeCell ref="C6:D6"/>
    <mergeCell ref="E6:I6"/>
    <mergeCell ref="C7:D7"/>
    <mergeCell ref="E7:I7"/>
    <mergeCell ref="C1:I1"/>
    <mergeCell ref="C2:I2"/>
    <mergeCell ref="C3:D3"/>
    <mergeCell ref="E3:I3"/>
    <mergeCell ref="C4:D4"/>
    <mergeCell ref="E4:I4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J32"/>
  <sheetViews>
    <sheetView tabSelected="1" view="pageBreakPreview" zoomScale="70" zoomScaleNormal="85" zoomScaleSheetLayoutView="70" workbookViewId="0">
      <selection activeCell="F25" sqref="F25"/>
    </sheetView>
  </sheetViews>
  <sheetFormatPr defaultColWidth="9.140625" defaultRowHeight="15.75" x14ac:dyDescent="0.25"/>
  <cols>
    <col min="1" max="1" width="4.7109375" style="4" customWidth="1"/>
    <col min="2" max="2" width="17.85546875" style="4" customWidth="1"/>
    <col min="3" max="3" width="24.140625" style="4" customWidth="1"/>
    <col min="4" max="4" width="10.42578125" style="4" hidden="1" customWidth="1"/>
    <col min="5" max="5" width="10.140625" style="4" customWidth="1"/>
    <col min="6" max="6" width="9.85546875" style="4" customWidth="1"/>
    <col min="7" max="7" width="10.7109375" style="4" customWidth="1"/>
    <col min="8" max="8" width="9" style="4" customWidth="1"/>
    <col min="9" max="9" width="7.28515625" style="4" customWidth="1"/>
    <col min="10" max="10" width="12.140625" style="4" customWidth="1"/>
    <col min="11" max="16384" width="9.140625" style="4"/>
  </cols>
  <sheetData>
    <row r="1" spans="1:10" ht="28.5" customHeight="1" x14ac:dyDescent="0.25">
      <c r="A1" s="1"/>
      <c r="B1" s="1"/>
      <c r="C1" s="69" t="s">
        <v>0</v>
      </c>
      <c r="D1" s="69"/>
      <c r="E1" s="69"/>
      <c r="F1" s="69"/>
      <c r="G1" s="69"/>
      <c r="H1" s="69"/>
      <c r="I1" s="69"/>
    </row>
    <row r="2" spans="1:10" ht="31.5" customHeight="1" x14ac:dyDescent="0.25">
      <c r="A2" s="5"/>
      <c r="B2" s="6"/>
      <c r="C2" s="61" t="s">
        <v>23</v>
      </c>
      <c r="D2" s="61"/>
      <c r="E2" s="61"/>
      <c r="F2" s="61"/>
      <c r="G2" s="61"/>
      <c r="H2" s="61"/>
      <c r="I2" s="61"/>
    </row>
    <row r="3" spans="1:10" ht="31.5" customHeight="1" x14ac:dyDescent="0.25">
      <c r="A3" s="5"/>
      <c r="B3" s="6"/>
      <c r="C3" s="80" t="s">
        <v>25</v>
      </c>
      <c r="D3" s="80"/>
      <c r="E3" s="62" t="s">
        <v>31</v>
      </c>
      <c r="F3" s="62"/>
      <c r="G3" s="62"/>
      <c r="H3" s="62"/>
      <c r="I3" s="62"/>
    </row>
    <row r="4" spans="1:10" ht="24" customHeight="1" x14ac:dyDescent="0.25">
      <c r="A4" s="1"/>
      <c r="B4" s="1"/>
      <c r="C4" s="80" t="s">
        <v>4</v>
      </c>
      <c r="D4" s="80"/>
      <c r="E4" s="62" t="s">
        <v>21</v>
      </c>
      <c r="F4" s="62"/>
      <c r="G4" s="62"/>
      <c r="H4" s="62"/>
      <c r="I4" s="62"/>
    </row>
    <row r="5" spans="1:10" ht="24" customHeight="1" x14ac:dyDescent="0.25">
      <c r="A5" s="1"/>
      <c r="B5" s="1"/>
      <c r="C5" s="80" t="s">
        <v>7</v>
      </c>
      <c r="D5" s="80"/>
      <c r="E5" s="62" t="s">
        <v>63</v>
      </c>
      <c r="F5" s="62"/>
      <c r="G5" s="62"/>
      <c r="H5" s="62"/>
      <c r="I5" s="62"/>
    </row>
    <row r="6" spans="1:10" ht="24" customHeight="1" x14ac:dyDescent="0.25">
      <c r="A6" s="1"/>
      <c r="B6" s="1"/>
      <c r="C6" s="80" t="s">
        <v>8</v>
      </c>
      <c r="D6" s="80"/>
      <c r="E6" s="62" t="s">
        <v>29</v>
      </c>
      <c r="F6" s="62"/>
      <c r="G6" s="62"/>
      <c r="H6" s="62"/>
      <c r="I6" s="62"/>
    </row>
    <row r="7" spans="1:10" ht="24" customHeight="1" x14ac:dyDescent="0.25">
      <c r="A7" s="1"/>
      <c r="B7" s="1"/>
      <c r="C7" s="80" t="s">
        <v>6</v>
      </c>
      <c r="D7" s="80"/>
      <c r="E7" s="64" t="s">
        <v>33</v>
      </c>
      <c r="F7" s="64"/>
      <c r="G7" s="64"/>
      <c r="H7" s="64"/>
      <c r="I7" s="64"/>
    </row>
    <row r="8" spans="1:10" ht="12.75" customHeight="1" thickBot="1" x14ac:dyDescent="0.3">
      <c r="A8" s="1"/>
      <c r="B8" s="1"/>
      <c r="C8" s="22"/>
      <c r="D8" s="22"/>
      <c r="E8" s="21"/>
      <c r="F8" s="21"/>
      <c r="G8" s="21"/>
      <c r="H8" s="23"/>
      <c r="I8" s="23"/>
    </row>
    <row r="9" spans="1:10" ht="48" customHeight="1" x14ac:dyDescent="0.25">
      <c r="A9" s="70" t="s">
        <v>1</v>
      </c>
      <c r="B9" s="70" t="s">
        <v>2</v>
      </c>
      <c r="C9" s="70" t="s">
        <v>3</v>
      </c>
      <c r="D9" s="76" t="str">
        <f>August!E5</f>
        <v>August 2022</v>
      </c>
      <c r="E9" s="76" t="str">
        <f>September!E5</f>
        <v>September 2022</v>
      </c>
      <c r="F9" s="76" t="str">
        <f>October!E5</f>
        <v>October 2022</v>
      </c>
      <c r="G9" s="76" t="str">
        <f>November!E5</f>
        <v>November 2022</v>
      </c>
      <c r="H9" s="65" t="s">
        <v>9</v>
      </c>
      <c r="I9" s="74" t="s">
        <v>14</v>
      </c>
      <c r="J9" s="78" t="s">
        <v>27</v>
      </c>
    </row>
    <row r="10" spans="1:10" ht="27.75" customHeight="1" x14ac:dyDescent="0.25">
      <c r="A10" s="71"/>
      <c r="B10" s="71"/>
      <c r="C10" s="71"/>
      <c r="D10" s="73"/>
      <c r="E10" s="73"/>
      <c r="F10" s="73"/>
      <c r="G10" s="73"/>
      <c r="H10" s="73"/>
      <c r="I10" s="75"/>
      <c r="J10" s="79"/>
    </row>
    <row r="11" spans="1:10" ht="27.75" customHeight="1" x14ac:dyDescent="0.25">
      <c r="A11" s="72"/>
      <c r="B11" s="72"/>
      <c r="C11" s="17" t="s">
        <v>13</v>
      </c>
      <c r="D11" s="8">
        <f>August!J12</f>
        <v>0</v>
      </c>
      <c r="E11" s="8">
        <f>September!J12</f>
        <v>9</v>
      </c>
      <c r="F11" s="8">
        <f>October!J12</f>
        <v>9</v>
      </c>
      <c r="G11" s="8">
        <f>November!J12</f>
        <v>18</v>
      </c>
      <c r="H11" s="18">
        <f t="shared" ref="H11:H24" si="0">SUM(D11:G11)</f>
        <v>36</v>
      </c>
      <c r="I11" s="33">
        <f>(H11/$H$11)*100</f>
        <v>100</v>
      </c>
      <c r="J11" s="79"/>
    </row>
    <row r="12" spans="1:10" ht="22.5" customHeight="1" x14ac:dyDescent="0.25">
      <c r="A12" s="37">
        <v>1</v>
      </c>
      <c r="B12" s="38" t="s">
        <v>34</v>
      </c>
      <c r="C12" s="39" t="s">
        <v>35</v>
      </c>
      <c r="D12" s="40">
        <f>August!J14</f>
        <v>0</v>
      </c>
      <c r="E12" s="40">
        <f>September!J14</f>
        <v>6</v>
      </c>
      <c r="F12" s="40">
        <f>October!J14</f>
        <v>0</v>
      </c>
      <c r="G12" s="40">
        <f>November!J14</f>
        <v>12</v>
      </c>
      <c r="H12" s="41">
        <f t="shared" si="0"/>
        <v>18</v>
      </c>
      <c r="I12" s="42">
        <f t="shared" ref="I12:I24" si="1">(H12/$H$11)*100</f>
        <v>50</v>
      </c>
      <c r="J12" s="43" t="str">
        <f>IF(AND(I12&gt;=75),"Eligible","Not Eligible")</f>
        <v>Not Eligible</v>
      </c>
    </row>
    <row r="13" spans="1:10" ht="22.5" customHeight="1" x14ac:dyDescent="0.25">
      <c r="A13" s="9">
        <v>2</v>
      </c>
      <c r="B13" s="13" t="s">
        <v>36</v>
      </c>
      <c r="C13" s="15" t="s">
        <v>30</v>
      </c>
      <c r="D13" s="16">
        <f>August!J15</f>
        <v>0</v>
      </c>
      <c r="E13" s="16">
        <f>September!J15</f>
        <v>9</v>
      </c>
      <c r="F13" s="16">
        <f>October!J15</f>
        <v>9</v>
      </c>
      <c r="G13" s="16">
        <f>November!J15</f>
        <v>18</v>
      </c>
      <c r="H13" s="18">
        <f t="shared" si="0"/>
        <v>36</v>
      </c>
      <c r="I13" s="33">
        <f t="shared" si="1"/>
        <v>100</v>
      </c>
      <c r="J13" s="34" t="str">
        <f>IF(AND(I13&gt;=75),"Eligible","Not Eligible")</f>
        <v>Eligible</v>
      </c>
    </row>
    <row r="14" spans="1:10" ht="22.5" customHeight="1" x14ac:dyDescent="0.25">
      <c r="A14" s="9">
        <v>3</v>
      </c>
      <c r="B14" s="13" t="s">
        <v>37</v>
      </c>
      <c r="C14" s="15" t="s">
        <v>38</v>
      </c>
      <c r="D14" s="16">
        <f>August!J16</f>
        <v>0</v>
      </c>
      <c r="E14" s="16">
        <f>September!J16</f>
        <v>9</v>
      </c>
      <c r="F14" s="16">
        <f>October!J16</f>
        <v>9</v>
      </c>
      <c r="G14" s="16">
        <f>November!J16</f>
        <v>18</v>
      </c>
      <c r="H14" s="18">
        <f t="shared" si="0"/>
        <v>36</v>
      </c>
      <c r="I14" s="33">
        <f t="shared" si="1"/>
        <v>100</v>
      </c>
      <c r="J14" s="34" t="str">
        <f t="shared" ref="J14:J24" si="2">IF(AND(I14&gt;=75),"Eligible","Not Eligible")</f>
        <v>Eligible</v>
      </c>
    </row>
    <row r="15" spans="1:10" ht="22.5" customHeight="1" x14ac:dyDescent="0.25">
      <c r="A15" s="9">
        <v>4</v>
      </c>
      <c r="B15" s="13" t="s">
        <v>39</v>
      </c>
      <c r="C15" s="15" t="s">
        <v>40</v>
      </c>
      <c r="D15" s="16">
        <f>August!J17</f>
        <v>0</v>
      </c>
      <c r="E15" s="16">
        <f>September!J17</f>
        <v>9</v>
      </c>
      <c r="F15" s="16">
        <f>October!J17</f>
        <v>9</v>
      </c>
      <c r="G15" s="16">
        <f>November!J17</f>
        <v>15</v>
      </c>
      <c r="H15" s="18">
        <f t="shared" si="0"/>
        <v>33</v>
      </c>
      <c r="I15" s="33">
        <f t="shared" si="1"/>
        <v>91.666666666666657</v>
      </c>
      <c r="J15" s="34" t="str">
        <f t="shared" si="2"/>
        <v>Eligible</v>
      </c>
    </row>
    <row r="16" spans="1:10" ht="22.5" customHeight="1" x14ac:dyDescent="0.25">
      <c r="A16" s="9">
        <v>5</v>
      </c>
      <c r="B16" s="13" t="s">
        <v>41</v>
      </c>
      <c r="C16" s="13" t="s">
        <v>42</v>
      </c>
      <c r="D16" s="16">
        <f>August!J18</f>
        <v>0</v>
      </c>
      <c r="E16" s="16">
        <f>September!J18</f>
        <v>9</v>
      </c>
      <c r="F16" s="16">
        <f>October!J18</f>
        <v>9</v>
      </c>
      <c r="G16" s="16">
        <f>November!J18</f>
        <v>18</v>
      </c>
      <c r="H16" s="18">
        <f t="shared" si="0"/>
        <v>36</v>
      </c>
      <c r="I16" s="33">
        <f t="shared" si="1"/>
        <v>100</v>
      </c>
      <c r="J16" s="34" t="str">
        <f t="shared" si="2"/>
        <v>Eligible</v>
      </c>
    </row>
    <row r="17" spans="1:10" ht="22.5" customHeight="1" x14ac:dyDescent="0.25">
      <c r="A17" s="9">
        <v>6</v>
      </c>
      <c r="B17" s="13" t="s">
        <v>43</v>
      </c>
      <c r="C17" s="15" t="s">
        <v>44</v>
      </c>
      <c r="D17" s="16">
        <f>August!J19</f>
        <v>0</v>
      </c>
      <c r="E17" s="16">
        <f>September!J19</f>
        <v>6</v>
      </c>
      <c r="F17" s="16">
        <f>October!J19</f>
        <v>9</v>
      </c>
      <c r="G17" s="16">
        <f>November!J19</f>
        <v>18</v>
      </c>
      <c r="H17" s="18">
        <f t="shared" si="0"/>
        <v>33</v>
      </c>
      <c r="I17" s="33">
        <f t="shared" si="1"/>
        <v>91.666666666666657</v>
      </c>
      <c r="J17" s="34" t="str">
        <f t="shared" si="2"/>
        <v>Eligible</v>
      </c>
    </row>
    <row r="18" spans="1:10" ht="22.5" customHeight="1" x14ac:dyDescent="0.25">
      <c r="A18" s="9">
        <v>7</v>
      </c>
      <c r="B18" s="13" t="s">
        <v>45</v>
      </c>
      <c r="C18" s="13" t="s">
        <v>46</v>
      </c>
      <c r="D18" s="16">
        <f>August!J20</f>
        <v>0</v>
      </c>
      <c r="E18" s="16">
        <f>September!J20</f>
        <v>9</v>
      </c>
      <c r="F18" s="16">
        <f>October!J20</f>
        <v>9</v>
      </c>
      <c r="G18" s="16">
        <f>November!J20</f>
        <v>18</v>
      </c>
      <c r="H18" s="18">
        <f t="shared" si="0"/>
        <v>36</v>
      </c>
      <c r="I18" s="33">
        <f t="shared" si="1"/>
        <v>100</v>
      </c>
      <c r="J18" s="34" t="str">
        <f t="shared" si="2"/>
        <v>Eligible</v>
      </c>
    </row>
    <row r="19" spans="1:10" ht="22.5" customHeight="1" x14ac:dyDescent="0.25">
      <c r="A19" s="44">
        <v>8</v>
      </c>
      <c r="B19" s="45" t="s">
        <v>47</v>
      </c>
      <c r="C19" s="45" t="s">
        <v>48</v>
      </c>
      <c r="D19" s="46">
        <f>August!J21</f>
        <v>0</v>
      </c>
      <c r="E19" s="46">
        <f>September!J21</f>
        <v>9</v>
      </c>
      <c r="F19" s="46">
        <f>October!J21</f>
        <v>0</v>
      </c>
      <c r="G19" s="46">
        <f>November!J21</f>
        <v>18</v>
      </c>
      <c r="H19" s="47">
        <f t="shared" si="0"/>
        <v>27</v>
      </c>
      <c r="I19" s="48">
        <f t="shared" si="1"/>
        <v>75</v>
      </c>
      <c r="J19" s="49" t="str">
        <f t="shared" si="2"/>
        <v>Eligible</v>
      </c>
    </row>
    <row r="20" spans="1:10" ht="22.5" customHeight="1" x14ac:dyDescent="0.25">
      <c r="A20" s="9">
        <v>9</v>
      </c>
      <c r="B20" s="13" t="s">
        <v>49</v>
      </c>
      <c r="C20" s="10" t="s">
        <v>50</v>
      </c>
      <c r="D20" s="16">
        <f>August!J22</f>
        <v>0</v>
      </c>
      <c r="E20" s="16">
        <f>September!J22</f>
        <v>9</v>
      </c>
      <c r="F20" s="16">
        <f>October!J22</f>
        <v>9</v>
      </c>
      <c r="G20" s="16">
        <f>November!J22</f>
        <v>18</v>
      </c>
      <c r="H20" s="18">
        <f t="shared" si="0"/>
        <v>36</v>
      </c>
      <c r="I20" s="33">
        <f t="shared" si="1"/>
        <v>100</v>
      </c>
      <c r="J20" s="34" t="str">
        <f t="shared" si="2"/>
        <v>Eligible</v>
      </c>
    </row>
    <row r="21" spans="1:10" ht="22.5" customHeight="1" x14ac:dyDescent="0.25">
      <c r="A21" s="9">
        <v>10</v>
      </c>
      <c r="B21" s="13" t="s">
        <v>51</v>
      </c>
      <c r="C21" s="13" t="s">
        <v>52</v>
      </c>
      <c r="D21" s="16">
        <f>August!J23</f>
        <v>0</v>
      </c>
      <c r="E21" s="16">
        <f>September!J23</f>
        <v>6</v>
      </c>
      <c r="F21" s="16">
        <f>October!J23</f>
        <v>9</v>
      </c>
      <c r="G21" s="16">
        <f>November!J23</f>
        <v>18</v>
      </c>
      <c r="H21" s="18">
        <f t="shared" si="0"/>
        <v>33</v>
      </c>
      <c r="I21" s="33">
        <f t="shared" si="1"/>
        <v>91.666666666666657</v>
      </c>
      <c r="J21" s="34" t="str">
        <f t="shared" si="2"/>
        <v>Eligible</v>
      </c>
    </row>
    <row r="22" spans="1:10" ht="22.5" customHeight="1" x14ac:dyDescent="0.25">
      <c r="A22" s="9">
        <v>11</v>
      </c>
      <c r="B22" s="13" t="s">
        <v>53</v>
      </c>
      <c r="C22" s="13" t="s">
        <v>54</v>
      </c>
      <c r="D22" s="16">
        <f>August!J24</f>
        <v>0</v>
      </c>
      <c r="E22" s="16">
        <f>September!J24</f>
        <v>9</v>
      </c>
      <c r="F22" s="16">
        <f>October!J24</f>
        <v>9</v>
      </c>
      <c r="G22" s="16">
        <f>November!J24</f>
        <v>18</v>
      </c>
      <c r="H22" s="18">
        <f t="shared" si="0"/>
        <v>36</v>
      </c>
      <c r="I22" s="33">
        <f t="shared" si="1"/>
        <v>100</v>
      </c>
      <c r="J22" s="34" t="str">
        <f t="shared" si="2"/>
        <v>Eligible</v>
      </c>
    </row>
    <row r="23" spans="1:10" ht="22.5" customHeight="1" x14ac:dyDescent="0.25">
      <c r="A23" s="9">
        <v>12</v>
      </c>
      <c r="B23" s="13" t="s">
        <v>55</v>
      </c>
      <c r="C23" s="4" t="s">
        <v>56</v>
      </c>
      <c r="D23" s="16">
        <f>August!J25</f>
        <v>0</v>
      </c>
      <c r="E23" s="16">
        <f>September!J25</f>
        <v>6</v>
      </c>
      <c r="F23" s="16">
        <f>October!J25</f>
        <v>9</v>
      </c>
      <c r="G23" s="16">
        <f>November!J25</f>
        <v>18</v>
      </c>
      <c r="H23" s="18">
        <f t="shared" si="0"/>
        <v>33</v>
      </c>
      <c r="I23" s="33">
        <f t="shared" si="1"/>
        <v>91.666666666666657</v>
      </c>
      <c r="J23" s="34" t="str">
        <f t="shared" si="2"/>
        <v>Eligible</v>
      </c>
    </row>
    <row r="24" spans="1:10" ht="22.5" customHeight="1" x14ac:dyDescent="0.25">
      <c r="A24" s="81">
        <v>13</v>
      </c>
      <c r="B24" s="82" t="s">
        <v>57</v>
      </c>
      <c r="C24" s="83" t="s">
        <v>58</v>
      </c>
      <c r="D24" s="84">
        <f>August!J26</f>
        <v>0</v>
      </c>
      <c r="E24" s="84">
        <f>September!J26</f>
        <v>6</v>
      </c>
      <c r="F24" s="84">
        <f>October!J26</f>
        <v>9</v>
      </c>
      <c r="G24" s="84">
        <f>November!J26</f>
        <v>9</v>
      </c>
      <c r="H24" s="85">
        <f t="shared" si="0"/>
        <v>24</v>
      </c>
      <c r="I24" s="86">
        <f t="shared" si="1"/>
        <v>66.666666666666657</v>
      </c>
      <c r="J24" s="87" t="str">
        <f t="shared" si="2"/>
        <v>Not Eligible</v>
      </c>
    </row>
    <row r="25" spans="1:10" ht="46.9" customHeight="1" x14ac:dyDescent="0.25">
      <c r="F25" s="3"/>
      <c r="G25" s="3"/>
    </row>
    <row r="26" spans="1:10" ht="16.5" thickBot="1" x14ac:dyDescent="0.3">
      <c r="C26" s="11"/>
      <c r="D26" s="11"/>
      <c r="F26" s="3"/>
      <c r="G26" s="11"/>
      <c r="H26" s="11"/>
    </row>
    <row r="27" spans="1:10" x14ac:dyDescent="0.25">
      <c r="C27" s="67" t="s">
        <v>19</v>
      </c>
      <c r="D27" s="67"/>
      <c r="F27" s="3"/>
      <c r="G27" s="77" t="s">
        <v>20</v>
      </c>
      <c r="H27" s="77"/>
    </row>
    <row r="28" spans="1:10" x14ac:dyDescent="0.25">
      <c r="F28" s="3"/>
      <c r="G28" s="3"/>
    </row>
    <row r="32" spans="1:10" x14ac:dyDescent="0.25">
      <c r="B32" s="3"/>
      <c r="C32" s="3"/>
      <c r="D32" s="3"/>
      <c r="E32" s="3"/>
      <c r="F32" s="3"/>
      <c r="G32" s="3"/>
    </row>
  </sheetData>
  <mergeCells count="24">
    <mergeCell ref="C27:D27"/>
    <mergeCell ref="G27:H27"/>
    <mergeCell ref="J9:J11"/>
    <mergeCell ref="C4:D4"/>
    <mergeCell ref="C1:I1"/>
    <mergeCell ref="C2:I2"/>
    <mergeCell ref="E4:I4"/>
    <mergeCell ref="C3:D3"/>
    <mergeCell ref="E3:I3"/>
    <mergeCell ref="C5:D5"/>
    <mergeCell ref="C6:D6"/>
    <mergeCell ref="C7:D7"/>
    <mergeCell ref="E5:I5"/>
    <mergeCell ref="E6:I6"/>
    <mergeCell ref="E7:I7"/>
    <mergeCell ref="A9:A11"/>
    <mergeCell ref="B9:B11"/>
    <mergeCell ref="C9:C10"/>
    <mergeCell ref="H9:H10"/>
    <mergeCell ref="I9:I10"/>
    <mergeCell ref="D9:D10"/>
    <mergeCell ref="E9:E10"/>
    <mergeCell ref="F9:F10"/>
    <mergeCell ref="G9:G10"/>
  </mergeCells>
  <pageMargins left="0.59055118110236204" right="0" top="0" bottom="0.98425196850393704" header="0.59055118110236204" footer="0.39370078740157499"/>
  <pageSetup paperSize="9" scale="90" orientation="portrait" r:id="rId1"/>
  <headerFooter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August</vt:lpstr>
      <vt:lpstr>September</vt:lpstr>
      <vt:lpstr>October</vt:lpstr>
      <vt:lpstr>November</vt:lpstr>
      <vt:lpstr>Overall Attendance</vt:lpstr>
      <vt:lpstr>August!Print_Area</vt:lpstr>
      <vt:lpstr>November!Print_Area</vt:lpstr>
      <vt:lpstr>October!Print_Area</vt:lpstr>
      <vt:lpstr>'Overall Attendance'!Print_Area</vt:lpstr>
      <vt:lpstr>September!Print_Area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USER</cp:lastModifiedBy>
  <cp:lastPrinted>2022-11-15T04:50:09Z</cp:lastPrinted>
  <dcterms:created xsi:type="dcterms:W3CDTF">2021-06-16T06:40:12Z</dcterms:created>
  <dcterms:modified xsi:type="dcterms:W3CDTF">2022-12-05T06:23:27Z</dcterms:modified>
</cp:coreProperties>
</file>