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D:\Director Postgraduate Data\FALL 2022\"/>
    </mc:Choice>
  </mc:AlternateContent>
  <xr:revisionPtr revIDLastSave="0" documentId="13_ncr:1_{ED472B08-5F76-4A6D-8BF7-268EDC1900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ugust" sheetId="6" r:id="rId1"/>
    <sheet name="September" sheetId="24" r:id="rId2"/>
    <sheet name="October" sheetId="23" r:id="rId3"/>
    <sheet name="November" sheetId="22" r:id="rId4"/>
    <sheet name="Overall Attendance" sheetId="11" r:id="rId5"/>
  </sheets>
  <definedNames>
    <definedName name="_xlnm.Print_Area" localSheetId="0">August!$A$1:$K$66</definedName>
    <definedName name="_xlnm.Print_Area" localSheetId="3">November!$A$1:$K$66</definedName>
    <definedName name="_xlnm.Print_Area" localSheetId="2">October!$A$1:$K$66</definedName>
    <definedName name="_xlnm.Print_Area" localSheetId="4">'Overall Attendance'!$A$1:$J$66</definedName>
    <definedName name="_xlnm.Print_Area" localSheetId="1">September!$A$1:$K$66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1" l="1"/>
  <c r="F9" i="11"/>
  <c r="E9" i="11"/>
  <c r="J56" i="24"/>
  <c r="J55" i="24"/>
  <c r="J54" i="24"/>
  <c r="J53" i="24"/>
  <c r="E51" i="11" s="1"/>
  <c r="J52" i="24"/>
  <c r="J51" i="24"/>
  <c r="J50" i="24"/>
  <c r="J49" i="24"/>
  <c r="J48" i="24"/>
  <c r="E46" i="11" s="1"/>
  <c r="J47" i="24"/>
  <c r="J46" i="24"/>
  <c r="J45" i="24"/>
  <c r="E43" i="11" s="1"/>
  <c r="J44" i="24"/>
  <c r="E42" i="11" s="1"/>
  <c r="J43" i="24"/>
  <c r="J42" i="24"/>
  <c r="J41" i="24"/>
  <c r="E39" i="11" s="1"/>
  <c r="J40" i="24"/>
  <c r="E38" i="11" s="1"/>
  <c r="J39" i="24"/>
  <c r="J38" i="24"/>
  <c r="J37" i="24"/>
  <c r="J36" i="24"/>
  <c r="E34" i="11" s="1"/>
  <c r="J35" i="24"/>
  <c r="J34" i="24"/>
  <c r="J33" i="24"/>
  <c r="E31" i="11" s="1"/>
  <c r="J32" i="24"/>
  <c r="E30" i="11" s="1"/>
  <c r="J31" i="24"/>
  <c r="J30" i="24"/>
  <c r="J29" i="24"/>
  <c r="J28" i="24"/>
  <c r="E26" i="11" s="1"/>
  <c r="J27" i="24"/>
  <c r="J26" i="24"/>
  <c r="J25" i="24"/>
  <c r="E23" i="11" s="1"/>
  <c r="J24" i="24"/>
  <c r="E22" i="11" s="1"/>
  <c r="J23" i="24"/>
  <c r="J22" i="24"/>
  <c r="J21" i="24"/>
  <c r="E19" i="11" s="1"/>
  <c r="J20" i="24"/>
  <c r="E18" i="11" s="1"/>
  <c r="J19" i="24"/>
  <c r="J18" i="24"/>
  <c r="J17" i="24"/>
  <c r="J16" i="24"/>
  <c r="E14" i="11" s="1"/>
  <c r="J15" i="24"/>
  <c r="J14" i="24"/>
  <c r="J12" i="24"/>
  <c r="K12" i="24" s="1"/>
  <c r="J56" i="23"/>
  <c r="J55" i="23"/>
  <c r="J54" i="23"/>
  <c r="J53" i="23"/>
  <c r="F51" i="11" s="1"/>
  <c r="J52" i="23"/>
  <c r="J51" i="23"/>
  <c r="J50" i="23"/>
  <c r="J49" i="23"/>
  <c r="F47" i="11" s="1"/>
  <c r="J48" i="23"/>
  <c r="F46" i="11" s="1"/>
  <c r="J47" i="23"/>
  <c r="J46" i="23"/>
  <c r="J45" i="23"/>
  <c r="J44" i="23"/>
  <c r="F42" i="11" s="1"/>
  <c r="J43" i="23"/>
  <c r="F41" i="11" s="1"/>
  <c r="J42" i="23"/>
  <c r="J41" i="23"/>
  <c r="F39" i="11" s="1"/>
  <c r="J40" i="23"/>
  <c r="J39" i="23"/>
  <c r="J38" i="23"/>
  <c r="J37" i="23"/>
  <c r="F35" i="11" s="1"/>
  <c r="J36" i="23"/>
  <c r="J35" i="23"/>
  <c r="J34" i="23"/>
  <c r="J33" i="23"/>
  <c r="F31" i="11" s="1"/>
  <c r="J32" i="23"/>
  <c r="F30" i="11" s="1"/>
  <c r="J31" i="23"/>
  <c r="J30" i="23"/>
  <c r="J29" i="23"/>
  <c r="J28" i="23"/>
  <c r="F26" i="11" s="1"/>
  <c r="J27" i="23"/>
  <c r="F25" i="11" s="1"/>
  <c r="J26" i="23"/>
  <c r="J25" i="23"/>
  <c r="F23" i="11" s="1"/>
  <c r="J24" i="23"/>
  <c r="J23" i="23"/>
  <c r="J22" i="23"/>
  <c r="J21" i="23"/>
  <c r="F19" i="11" s="1"/>
  <c r="J20" i="23"/>
  <c r="J19" i="23"/>
  <c r="J18" i="23"/>
  <c r="J17" i="23"/>
  <c r="F15" i="11" s="1"/>
  <c r="J16" i="23"/>
  <c r="F14" i="11" s="1"/>
  <c r="J15" i="23"/>
  <c r="J14" i="23"/>
  <c r="J12" i="23"/>
  <c r="K12" i="23" s="1"/>
  <c r="J56" i="22"/>
  <c r="G54" i="11" s="1"/>
  <c r="J55" i="22"/>
  <c r="J54" i="22"/>
  <c r="J53" i="22"/>
  <c r="G51" i="11" s="1"/>
  <c r="J52" i="22"/>
  <c r="G50" i="11" s="1"/>
  <c r="J51" i="22"/>
  <c r="J50" i="22"/>
  <c r="J49" i="22"/>
  <c r="G47" i="11" s="1"/>
  <c r="J48" i="22"/>
  <c r="J47" i="22"/>
  <c r="J46" i="22"/>
  <c r="J45" i="22"/>
  <c r="J44" i="22"/>
  <c r="G42" i="11" s="1"/>
  <c r="J43" i="22"/>
  <c r="J42" i="22"/>
  <c r="J41" i="22"/>
  <c r="G39" i="11" s="1"/>
  <c r="J40" i="22"/>
  <c r="J39" i="22"/>
  <c r="J38" i="22"/>
  <c r="J37" i="22"/>
  <c r="J36" i="22"/>
  <c r="G34" i="11" s="1"/>
  <c r="J35" i="22"/>
  <c r="J34" i="22"/>
  <c r="J33" i="22"/>
  <c r="G31" i="11" s="1"/>
  <c r="J32" i="22"/>
  <c r="G30" i="11" s="1"/>
  <c r="J31" i="22"/>
  <c r="G29" i="11" s="1"/>
  <c r="J30" i="22"/>
  <c r="J29" i="22"/>
  <c r="G27" i="11" s="1"/>
  <c r="J28" i="22"/>
  <c r="J27" i="22"/>
  <c r="J26" i="22"/>
  <c r="J25" i="22"/>
  <c r="G23" i="11" s="1"/>
  <c r="J24" i="22"/>
  <c r="J23" i="22"/>
  <c r="G21" i="11" s="1"/>
  <c r="J22" i="22"/>
  <c r="J21" i="22"/>
  <c r="G19" i="11" s="1"/>
  <c r="J20" i="22"/>
  <c r="J19" i="22"/>
  <c r="J18" i="22"/>
  <c r="J17" i="22"/>
  <c r="J16" i="22"/>
  <c r="G14" i="11" s="1"/>
  <c r="J15" i="22"/>
  <c r="J14" i="22"/>
  <c r="J12" i="22"/>
  <c r="K12" i="22" s="1"/>
  <c r="D9" i="11"/>
  <c r="J15" i="6"/>
  <c r="D13" i="11" s="1"/>
  <c r="J16" i="6"/>
  <c r="D14" i="11" s="1"/>
  <c r="J17" i="6"/>
  <c r="J18" i="6"/>
  <c r="D16" i="11" s="1"/>
  <c r="J19" i="6"/>
  <c r="D17" i="11" s="1"/>
  <c r="J20" i="6"/>
  <c r="D18" i="11" s="1"/>
  <c r="J21" i="6"/>
  <c r="J22" i="6"/>
  <c r="D20" i="11" s="1"/>
  <c r="J23" i="6"/>
  <c r="J24" i="6"/>
  <c r="D22" i="11" s="1"/>
  <c r="J25" i="6"/>
  <c r="D23" i="11" s="1"/>
  <c r="J26" i="6"/>
  <c r="D24" i="11" s="1"/>
  <c r="J27" i="6"/>
  <c r="D25" i="11" s="1"/>
  <c r="J28" i="6"/>
  <c r="D26" i="11" s="1"/>
  <c r="J29" i="6"/>
  <c r="D27" i="11" s="1"/>
  <c r="J30" i="6"/>
  <c r="D28" i="11" s="1"/>
  <c r="J31" i="6"/>
  <c r="D29" i="11" s="1"/>
  <c r="J32" i="6"/>
  <c r="D30" i="11" s="1"/>
  <c r="J33" i="6"/>
  <c r="D31" i="11" s="1"/>
  <c r="J34" i="6"/>
  <c r="D32" i="11" s="1"/>
  <c r="J35" i="6"/>
  <c r="D33" i="11" s="1"/>
  <c r="J36" i="6"/>
  <c r="D34" i="11" s="1"/>
  <c r="J37" i="6"/>
  <c r="J38" i="6"/>
  <c r="D36" i="11" s="1"/>
  <c r="J39" i="6"/>
  <c r="D37" i="11" s="1"/>
  <c r="J40" i="6"/>
  <c r="D38" i="11" s="1"/>
  <c r="J41" i="6"/>
  <c r="D39" i="11" s="1"/>
  <c r="J42" i="6"/>
  <c r="D40" i="11" s="1"/>
  <c r="J43" i="6"/>
  <c r="D41" i="11" s="1"/>
  <c r="J44" i="6"/>
  <c r="D42" i="11" s="1"/>
  <c r="J45" i="6"/>
  <c r="D43" i="11" s="1"/>
  <c r="J46" i="6"/>
  <c r="D44" i="11" s="1"/>
  <c r="J47" i="6"/>
  <c r="J48" i="6"/>
  <c r="D46" i="11" s="1"/>
  <c r="J49" i="6"/>
  <c r="D47" i="11" s="1"/>
  <c r="J50" i="6"/>
  <c r="D48" i="11" s="1"/>
  <c r="J51" i="6"/>
  <c r="D49" i="11" s="1"/>
  <c r="J52" i="6"/>
  <c r="D50" i="11" s="1"/>
  <c r="J53" i="6"/>
  <c r="J54" i="6"/>
  <c r="D52" i="11" s="1"/>
  <c r="J55" i="6"/>
  <c r="J56" i="6"/>
  <c r="D54" i="11" s="1"/>
  <c r="J14" i="6"/>
  <c r="D12" i="11" s="1"/>
  <c r="J12" i="6"/>
  <c r="D11" i="11" s="1"/>
  <c r="K14" i="22" l="1"/>
  <c r="K18" i="22"/>
  <c r="K22" i="22"/>
  <c r="K26" i="22"/>
  <c r="K30" i="22"/>
  <c r="K34" i="22"/>
  <c r="K38" i="22"/>
  <c r="K42" i="22"/>
  <c r="K46" i="22"/>
  <c r="K50" i="22"/>
  <c r="K54" i="22"/>
  <c r="K14" i="23"/>
  <c r="K18" i="23"/>
  <c r="K22" i="23"/>
  <c r="K26" i="23"/>
  <c r="K30" i="23"/>
  <c r="K34" i="23"/>
  <c r="K38" i="23"/>
  <c r="K42" i="23"/>
  <c r="K46" i="23"/>
  <c r="K50" i="23"/>
  <c r="K54" i="23"/>
  <c r="F11" i="11"/>
  <c r="K51" i="6"/>
  <c r="K53" i="6"/>
  <c r="K43" i="6"/>
  <c r="G48" i="11"/>
  <c r="K15" i="22"/>
  <c r="K19" i="22"/>
  <c r="K23" i="22"/>
  <c r="K27" i="22"/>
  <c r="K31" i="22"/>
  <c r="K35" i="22"/>
  <c r="K39" i="22"/>
  <c r="K43" i="22"/>
  <c r="K47" i="22"/>
  <c r="K51" i="22"/>
  <c r="K55" i="22"/>
  <c r="G45" i="11"/>
  <c r="G37" i="11"/>
  <c r="G28" i="11"/>
  <c r="G25" i="11"/>
  <c r="G20" i="11"/>
  <c r="G17" i="11"/>
  <c r="G40" i="11"/>
  <c r="K16" i="22"/>
  <c r="K20" i="22"/>
  <c r="K24" i="22"/>
  <c r="K28" i="22"/>
  <c r="K32" i="22"/>
  <c r="K36" i="22"/>
  <c r="K40" i="22"/>
  <c r="K44" i="22"/>
  <c r="K48" i="22"/>
  <c r="K52" i="22"/>
  <c r="K56" i="22"/>
  <c r="G11" i="11"/>
  <c r="G53" i="11"/>
  <c r="G46" i="11"/>
  <c r="H46" i="11" s="1"/>
  <c r="G44" i="11"/>
  <c r="G41" i="11"/>
  <c r="G36" i="11"/>
  <c r="G33" i="11"/>
  <c r="G22" i="11"/>
  <c r="G16" i="11"/>
  <c r="K17" i="22"/>
  <c r="K21" i="22"/>
  <c r="K25" i="22"/>
  <c r="K29" i="22"/>
  <c r="K33" i="22"/>
  <c r="K37" i="22"/>
  <c r="K41" i="22"/>
  <c r="K45" i="22"/>
  <c r="K49" i="22"/>
  <c r="K53" i="22"/>
  <c r="G12" i="11"/>
  <c r="G52" i="11"/>
  <c r="G49" i="11"/>
  <c r="G43" i="11"/>
  <c r="G38" i="11"/>
  <c r="G35" i="11"/>
  <c r="G32" i="11"/>
  <c r="G26" i="11"/>
  <c r="H26" i="11" s="1"/>
  <c r="G24" i="11"/>
  <c r="G18" i="11"/>
  <c r="G15" i="11"/>
  <c r="G13" i="11"/>
  <c r="K15" i="23"/>
  <c r="K19" i="23"/>
  <c r="K23" i="23"/>
  <c r="K27" i="23"/>
  <c r="K31" i="23"/>
  <c r="K35" i="23"/>
  <c r="K39" i="23"/>
  <c r="K43" i="23"/>
  <c r="K47" i="23"/>
  <c r="K51" i="23"/>
  <c r="K55" i="23"/>
  <c r="F53" i="11"/>
  <c r="F44" i="11"/>
  <c r="F37" i="11"/>
  <c r="F28" i="11"/>
  <c r="F21" i="11"/>
  <c r="F16" i="11"/>
  <c r="K16" i="23"/>
  <c r="K20" i="23"/>
  <c r="K24" i="23"/>
  <c r="K28" i="23"/>
  <c r="K32" i="23"/>
  <c r="K36" i="23"/>
  <c r="K40" i="23"/>
  <c r="K44" i="23"/>
  <c r="K48" i="23"/>
  <c r="K52" i="23"/>
  <c r="K56" i="23"/>
  <c r="F12" i="11"/>
  <c r="F49" i="11"/>
  <c r="F40" i="11"/>
  <c r="F38" i="11"/>
  <c r="F33" i="11"/>
  <c r="F24" i="11"/>
  <c r="F22" i="11"/>
  <c r="F17" i="11"/>
  <c r="F48" i="11"/>
  <c r="F32" i="11"/>
  <c r="K17" i="23"/>
  <c r="K21" i="23"/>
  <c r="K25" i="23"/>
  <c r="K29" i="23"/>
  <c r="K33" i="23"/>
  <c r="K37" i="23"/>
  <c r="K41" i="23"/>
  <c r="K45" i="23"/>
  <c r="K49" i="23"/>
  <c r="K53" i="23"/>
  <c r="F54" i="11"/>
  <c r="F52" i="11"/>
  <c r="F50" i="11"/>
  <c r="F45" i="11"/>
  <c r="F43" i="11"/>
  <c r="F36" i="11"/>
  <c r="F34" i="11"/>
  <c r="H34" i="11" s="1"/>
  <c r="F29" i="11"/>
  <c r="F27" i="11"/>
  <c r="F20" i="11"/>
  <c r="F18" i="11"/>
  <c r="F13" i="11"/>
  <c r="K17" i="24"/>
  <c r="K29" i="24"/>
  <c r="K37" i="24"/>
  <c r="K49" i="24"/>
  <c r="E11" i="11"/>
  <c r="K14" i="24"/>
  <c r="K18" i="24"/>
  <c r="K22" i="24"/>
  <c r="K26" i="24"/>
  <c r="K30" i="24"/>
  <c r="K34" i="24"/>
  <c r="K38" i="24"/>
  <c r="K42" i="24"/>
  <c r="K46" i="24"/>
  <c r="K50" i="24"/>
  <c r="K54" i="24"/>
  <c r="E52" i="11"/>
  <c r="E47" i="11"/>
  <c r="H47" i="11" s="1"/>
  <c r="E35" i="11"/>
  <c r="E27" i="11"/>
  <c r="E15" i="11"/>
  <c r="K21" i="24"/>
  <c r="K33" i="24"/>
  <c r="K45" i="24"/>
  <c r="K15" i="24"/>
  <c r="K19" i="24"/>
  <c r="K23" i="24"/>
  <c r="K27" i="24"/>
  <c r="K31" i="24"/>
  <c r="K35" i="24"/>
  <c r="K39" i="24"/>
  <c r="K43" i="24"/>
  <c r="K47" i="24"/>
  <c r="K51" i="24"/>
  <c r="K55" i="24"/>
  <c r="E53" i="11"/>
  <c r="E48" i="11"/>
  <c r="E44" i="11"/>
  <c r="E40" i="11"/>
  <c r="E36" i="11"/>
  <c r="E32" i="11"/>
  <c r="E28" i="11"/>
  <c r="E24" i="11"/>
  <c r="E20" i="11"/>
  <c r="E16" i="11"/>
  <c r="H16" i="11" s="1"/>
  <c r="K25" i="24"/>
  <c r="K41" i="24"/>
  <c r="K53" i="24"/>
  <c r="K16" i="24"/>
  <c r="K20" i="24"/>
  <c r="K24" i="24"/>
  <c r="K28" i="24"/>
  <c r="K32" i="24"/>
  <c r="K36" i="24"/>
  <c r="K40" i="24"/>
  <c r="K44" i="24"/>
  <c r="K48" i="24"/>
  <c r="K52" i="24"/>
  <c r="K56" i="24"/>
  <c r="E12" i="11"/>
  <c r="E54" i="11"/>
  <c r="E50" i="11"/>
  <c r="E49" i="11"/>
  <c r="E45" i="11"/>
  <c r="E41" i="11"/>
  <c r="E37" i="11"/>
  <c r="E33" i="11"/>
  <c r="E29" i="11"/>
  <c r="H29" i="11" s="1"/>
  <c r="E25" i="11"/>
  <c r="E21" i="11"/>
  <c r="E17" i="11"/>
  <c r="E13" i="11"/>
  <c r="K35" i="6"/>
  <c r="K55" i="6"/>
  <c r="K47" i="6"/>
  <c r="K23" i="6"/>
  <c r="D53" i="11"/>
  <c r="D51" i="11"/>
  <c r="H51" i="11" s="1"/>
  <c r="D45" i="11"/>
  <c r="D35" i="11"/>
  <c r="D21" i="11"/>
  <c r="D19" i="11"/>
  <c r="H19" i="11" s="1"/>
  <c r="D15" i="11"/>
  <c r="H42" i="11"/>
  <c r="H30" i="11"/>
  <c r="H14" i="11"/>
  <c r="K33" i="6"/>
  <c r="H31" i="11"/>
  <c r="K39" i="6"/>
  <c r="K31" i="6"/>
  <c r="K15" i="6"/>
  <c r="K49" i="6"/>
  <c r="K45" i="6"/>
  <c r="K41" i="6"/>
  <c r="K37" i="6"/>
  <c r="K29" i="6"/>
  <c r="K25" i="6"/>
  <c r="K21" i="6"/>
  <c r="K17" i="6"/>
  <c r="K14" i="6"/>
  <c r="K44" i="6"/>
  <c r="K36" i="6"/>
  <c r="K28" i="6"/>
  <c r="K20" i="6"/>
  <c r="K12" i="6"/>
  <c r="K52" i="6"/>
  <c r="H39" i="11"/>
  <c r="H23" i="11"/>
  <c r="K27" i="6"/>
  <c r="K19" i="6"/>
  <c r="K56" i="6"/>
  <c r="K48" i="6"/>
  <c r="K40" i="6"/>
  <c r="K32" i="6"/>
  <c r="K24" i="6"/>
  <c r="K16" i="6"/>
  <c r="K54" i="6"/>
  <c r="K50" i="6"/>
  <c r="K46" i="6"/>
  <c r="K42" i="6"/>
  <c r="K38" i="6"/>
  <c r="K34" i="6"/>
  <c r="K30" i="6"/>
  <c r="K26" i="6"/>
  <c r="K22" i="6"/>
  <c r="K18" i="6"/>
  <c r="H33" i="11" l="1"/>
  <c r="H41" i="11"/>
  <c r="H13" i="11"/>
  <c r="H48" i="11"/>
  <c r="H43" i="11"/>
  <c r="H22" i="11"/>
  <c r="H11" i="11"/>
  <c r="I11" i="11" s="1"/>
  <c r="H20" i="11"/>
  <c r="I20" i="11" s="1"/>
  <c r="J20" i="11" s="1"/>
  <c r="H40" i="11"/>
  <c r="H49" i="11"/>
  <c r="H44" i="11"/>
  <c r="I44" i="11" s="1"/>
  <c r="J44" i="11" s="1"/>
  <c r="H54" i="11"/>
  <c r="H25" i="11"/>
  <c r="H28" i="11"/>
  <c r="H32" i="11"/>
  <c r="I32" i="11" s="1"/>
  <c r="J32" i="11" s="1"/>
  <c r="H12" i="11"/>
  <c r="H52" i="11"/>
  <c r="H36" i="11"/>
  <c r="H37" i="11"/>
  <c r="I37" i="11" s="1"/>
  <c r="J37" i="11" s="1"/>
  <c r="H24" i="11"/>
  <c r="H27" i="11"/>
  <c r="H17" i="11"/>
  <c r="H38" i="11"/>
  <c r="I38" i="11" s="1"/>
  <c r="J38" i="11" s="1"/>
  <c r="H15" i="11"/>
  <c r="H45" i="11"/>
  <c r="H35" i="11"/>
  <c r="H18" i="11"/>
  <c r="I18" i="11" s="1"/>
  <c r="J18" i="11" s="1"/>
  <c r="H53" i="11"/>
  <c r="H21" i="11"/>
  <c r="H50" i="11"/>
  <c r="I39" i="11"/>
  <c r="J39" i="11" s="1"/>
  <c r="I51" i="11"/>
  <c r="J51" i="11" s="1"/>
  <c r="I46" i="11" l="1"/>
  <c r="J46" i="11" s="1"/>
  <c r="I30" i="11"/>
  <c r="J30" i="11" s="1"/>
  <c r="I14" i="11"/>
  <c r="J14" i="11" s="1"/>
  <c r="I50" i="11"/>
  <c r="J50" i="11" s="1"/>
  <c r="I22" i="11"/>
  <c r="J22" i="11" s="1"/>
  <c r="I33" i="11"/>
  <c r="J33" i="11" s="1"/>
  <c r="I21" i="11"/>
  <c r="J21" i="11" s="1"/>
  <c r="I42" i="11"/>
  <c r="J42" i="11" s="1"/>
  <c r="I23" i="11"/>
  <c r="J23" i="11" s="1"/>
  <c r="I53" i="11"/>
  <c r="J53" i="11" s="1"/>
  <c r="I45" i="11"/>
  <c r="J45" i="11" s="1"/>
  <c r="I27" i="11"/>
  <c r="J27" i="11" s="1"/>
  <c r="I52" i="11"/>
  <c r="J52" i="11" s="1"/>
  <c r="I25" i="11"/>
  <c r="J25" i="11" s="1"/>
  <c r="I40" i="11"/>
  <c r="J40" i="11" s="1"/>
  <c r="I43" i="11"/>
  <c r="J43" i="11" s="1"/>
  <c r="I41" i="11"/>
  <c r="J41" i="11" s="1"/>
  <c r="I29" i="11"/>
  <c r="J29" i="11" s="1"/>
  <c r="I31" i="11"/>
  <c r="J31" i="11" s="1"/>
  <c r="I34" i="11"/>
  <c r="J34" i="11" s="1"/>
  <c r="I16" i="11"/>
  <c r="J16" i="11" s="1"/>
  <c r="I15" i="11"/>
  <c r="J15" i="11" s="1"/>
  <c r="I24" i="11"/>
  <c r="J24" i="11" s="1"/>
  <c r="I12" i="11"/>
  <c r="J12" i="11" s="1"/>
  <c r="I54" i="11"/>
  <c r="J54" i="11" s="1"/>
  <c r="I48" i="11"/>
  <c r="J48" i="11" s="1"/>
  <c r="I49" i="11"/>
  <c r="J49" i="11" s="1"/>
  <c r="I47" i="11"/>
  <c r="J47" i="11" s="1"/>
  <c r="I19" i="11"/>
  <c r="J19" i="11" s="1"/>
  <c r="I26" i="11"/>
  <c r="J26" i="11" s="1"/>
  <c r="I35" i="11"/>
  <c r="J35" i="11" s="1"/>
  <c r="I17" i="11"/>
  <c r="J17" i="11" s="1"/>
  <c r="I36" i="11"/>
  <c r="J36" i="11" s="1"/>
  <c r="I28" i="11"/>
  <c r="J28" i="11" s="1"/>
  <c r="I13" i="11"/>
  <c r="J13" i="11" s="1"/>
</calcChain>
</file>

<file path=xl/sharedStrings.xml><?xml version="1.0" encoding="utf-8"?>
<sst xmlns="http://schemas.openxmlformats.org/spreadsheetml/2006/main" count="536" uniqueCount="115">
  <si>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</si>
  <si>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</si>
  <si>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</si>
  <si>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</si>
  <si>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</si>
  <si>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</si>
  <si>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</si>
  <si>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</si>
  <si>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Abdul Majeed</t>
  </si>
  <si>
    <t>Muhammad Anwar</t>
  </si>
  <si>
    <t>Teacher Name &amp; Designation</t>
  </si>
  <si>
    <t>Total Classes</t>
  </si>
  <si>
    <t>22ME-CE01</t>
  </si>
  <si>
    <t>Muhammad Jhangir</t>
  </si>
  <si>
    <t>22ME-CE02</t>
  </si>
  <si>
    <t>Qadeer Ahmed</t>
  </si>
  <si>
    <t>22ME-CE03</t>
  </si>
  <si>
    <t>Muhammad Dawood</t>
  </si>
  <si>
    <t>22ME-CE04</t>
  </si>
  <si>
    <t>Farhad Obaid</t>
  </si>
  <si>
    <t>22ME-CE05</t>
  </si>
  <si>
    <t>Zakir Ali</t>
  </si>
  <si>
    <t>22ME-CE06</t>
  </si>
  <si>
    <t>22ME-CE07</t>
  </si>
  <si>
    <t>Zaheer Ali</t>
  </si>
  <si>
    <t>22ME-CE08</t>
  </si>
  <si>
    <t xml:space="preserve">Ghazala Haider </t>
  </si>
  <si>
    <t>22ME-CE09</t>
  </si>
  <si>
    <t xml:space="preserve">Mehwish Qazi </t>
  </si>
  <si>
    <t>22ME-CE10</t>
  </si>
  <si>
    <t>Shah Jahan</t>
  </si>
  <si>
    <t>22ME-CE11</t>
  </si>
  <si>
    <t>Aisha</t>
  </si>
  <si>
    <t>22ME-CE12</t>
  </si>
  <si>
    <t>Saniya Shah</t>
  </si>
  <si>
    <t>22ME-CE13</t>
  </si>
  <si>
    <t>Jafar Khan</t>
  </si>
  <si>
    <t>22ME-CE14</t>
  </si>
  <si>
    <t>Muhammad Sadiq</t>
  </si>
  <si>
    <t>22ME-CE15</t>
  </si>
  <si>
    <t>Ghalib Hussain</t>
  </si>
  <si>
    <t>22ME-CE16</t>
  </si>
  <si>
    <t>Ghulam Qadir</t>
  </si>
  <si>
    <t>22ME-CE17</t>
  </si>
  <si>
    <t>Shankar lal</t>
  </si>
  <si>
    <t>22ME-CE18</t>
  </si>
  <si>
    <t>Muhammad Farhan sajjad</t>
  </si>
  <si>
    <t>22ME-CE19</t>
  </si>
  <si>
    <t>Muhammad Waseem</t>
  </si>
  <si>
    <t>22ME-CE20</t>
  </si>
  <si>
    <t xml:space="preserve">Hassan Ali </t>
  </si>
  <si>
    <t>22ME-CE21</t>
  </si>
  <si>
    <t xml:space="preserve">Shafi Muhammad </t>
  </si>
  <si>
    <t>22ME-CE22</t>
  </si>
  <si>
    <t xml:space="preserve">Ashfaq Ahmed </t>
  </si>
  <si>
    <t>22ME-CE23</t>
  </si>
  <si>
    <t>Faisal Anwar</t>
  </si>
  <si>
    <t>22ME-CE24</t>
  </si>
  <si>
    <t>Aijaz Ahmed</t>
  </si>
  <si>
    <t>22ME-CE25</t>
  </si>
  <si>
    <t>Syed Waheed Ullah Shah</t>
  </si>
  <si>
    <t>22ME-CE26</t>
  </si>
  <si>
    <t xml:space="preserve">Muhammad Mudasar </t>
  </si>
  <si>
    <t>22ME-CE27</t>
  </si>
  <si>
    <t>Nazeer Alam</t>
  </si>
  <si>
    <t>22ME-CE28</t>
  </si>
  <si>
    <t>Shayhaq Ali</t>
  </si>
  <si>
    <t>22ME-CE29</t>
  </si>
  <si>
    <t>Muhammad Asif</t>
  </si>
  <si>
    <t>22ME-CE30</t>
  </si>
  <si>
    <t>22ME-CE31</t>
  </si>
  <si>
    <t>Meer Alam ud Din Khan</t>
  </si>
  <si>
    <t>22ME-CE32</t>
  </si>
  <si>
    <t xml:space="preserve">Imran Khan </t>
  </si>
  <si>
    <t>22ME-CE33</t>
  </si>
  <si>
    <t>Arsalan</t>
  </si>
  <si>
    <t>22ME-CE34</t>
  </si>
  <si>
    <t xml:space="preserve">Abdul Rasheed </t>
  </si>
  <si>
    <t>22ME-CE35</t>
  </si>
  <si>
    <t xml:space="preserve">Rehmatullah </t>
  </si>
  <si>
    <t>22ME-CE36</t>
  </si>
  <si>
    <t>Hakima Karim</t>
  </si>
  <si>
    <t>20MECE21</t>
  </si>
  <si>
    <t>Adv. Concrete Technology</t>
  </si>
  <si>
    <t>Dr. Abdul Qudoos, Assistant Professor</t>
  </si>
  <si>
    <t>CE-526</t>
  </si>
  <si>
    <t>20MECE39</t>
  </si>
  <si>
    <t>20MECE11</t>
  </si>
  <si>
    <t>20MECE10</t>
  </si>
  <si>
    <t>20MECE18</t>
  </si>
  <si>
    <t>20MECE34</t>
  </si>
  <si>
    <t>Sartaj Aziz</t>
  </si>
  <si>
    <t>Jurak Aziz</t>
  </si>
  <si>
    <t>Sajjad Hussain</t>
  </si>
  <si>
    <t>Kashif Amar</t>
  </si>
  <si>
    <t>Zohair Akram</t>
  </si>
  <si>
    <t xml:space="preserve">Shah Nawaz Khan </t>
  </si>
  <si>
    <t>Classes</t>
  </si>
  <si>
    <t>%age</t>
  </si>
  <si>
    <t>Sumera</t>
  </si>
  <si>
    <t>20MECE15</t>
  </si>
  <si>
    <t>Date</t>
  </si>
  <si>
    <t>Time</t>
  </si>
  <si>
    <t>9:00 AM To 12:00 PM</t>
  </si>
  <si>
    <t>August 2022</t>
  </si>
  <si>
    <t>12:00 PM To 03:00 PM</t>
  </si>
  <si>
    <t>Teacher</t>
  </si>
  <si>
    <t>Chairman</t>
  </si>
  <si>
    <t>Fall 2022</t>
  </si>
  <si>
    <t>Department</t>
  </si>
  <si>
    <t>OVERALL ATTENDANCE SHEET</t>
  </si>
  <si>
    <t>MONTHLY ATTENDANCE SHEET</t>
  </si>
  <si>
    <t>Program</t>
  </si>
  <si>
    <t>ME (Civil Engineering)</t>
  </si>
  <si>
    <t>Eligibility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</si>
</sst>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/>
    </xf>
    <xf numFmtId="164" fontId="3" fillId="0" borderId="8" xfId="0" applyNumberFormat="1" applyFont="1" applyBorder="1"/>
    <xf numFmtId="164" fontId="3" fillId="0" borderId="9" xfId="0" applyNumberFormat="1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7" fillId="2" borderId="3" xfId="0" applyFont="1" applyFill="1" applyBorder="1" applyAlignment="1">
      <alignment vertical="center"/>
    </xf>
    <xf numFmtId="164" fontId="3" fillId="0" borderId="13" xfId="0" applyNumberFormat="1" applyFont="1" applyBorder="1"/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2" xfId="0" applyNumberFormat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164" fontId="3" fillId="0" borderId="21" xfId="0" applyNumberFormat="1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0" fillId="0" borderId="7" xfId="0" applyFont="1" applyBorder="1" applyAlignment="1">
      <alignment horizontal="center" vertical="center" textRotation="180"/>
    </xf>
    <xf numFmtId="0" fontId="10" fillId="0" borderId="8" xfId="0" applyFont="1" applyBorder="1" applyAlignment="1">
      <alignment horizontal="center" vertical="center" textRotation="180"/>
    </xf>
    <xf numFmtId="0" fontId="6" fillId="0" borderId="0" xfId="0" applyFont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71"/>
  <sheetViews>
    <sheetView tabSelected="1" view="pageBreakPreview" zoomScaleNormal="85" zoomScaleSheetLayoutView="100" workbookViewId="0">
      <selection activeCell="B57" sqref="B57:K57"/>
    </sheetView>
  </sheetViews>
  <sheetFormatPr defaultColWidth="9.109375" defaultRowHeight="15.6" x14ac:dyDescent="0.3"/>
  <cols>
    <col min="1" max="1" width="4.6640625" style="4" customWidth="1"/>
    <col min="2" max="2" width="12.33203125" style="4" customWidth="1"/>
    <col min="3" max="3" width="22.5546875" style="4" customWidth="1"/>
    <col min="4" max="4" width="10.44140625" style="4" customWidth="1"/>
    <col min="5" max="5" width="10.109375" style="4" customWidth="1"/>
    <col min="6" max="6" width="9.88671875" style="4" customWidth="1"/>
    <col min="7" max="8" width="10.6640625" style="4" customWidth="1"/>
    <col min="9" max="9" width="9.33203125" style="4" customWidth="1"/>
    <col min="10" max="10" width="8.33203125" style="4" customWidth="1"/>
    <col min="11" max="12" width="9.109375" style="4" customWidth="1"/>
    <col min="13" max="16384" width="9.109375" style="4"/>
  </cols>
  <sheetData>
    <row r="1" spans="1:11" ht="28.5" customHeight="1" x14ac:dyDescent="0.3">
      <c r="A1" s="1"/>
      <c r="B1" s="1"/>
      <c r="C1" s="48" t="s">
        <v>0</v>
      </c>
      <c r="D1" s="48"/>
      <c r="E1" s="48"/>
      <c r="F1" s="48"/>
      <c r="G1" s="48"/>
      <c r="H1" s="48"/>
      <c r="I1" s="48"/>
    </row>
    <row r="2" spans="1:11" ht="25.8" customHeight="1" x14ac:dyDescent="0.3">
      <c r="A2" s="5"/>
      <c r="B2" s="6"/>
      <c r="C2" s="51" t="s">
        <v>111</v>
      </c>
      <c r="D2" s="51"/>
      <c r="E2" s="51"/>
      <c r="F2" s="51"/>
      <c r="G2" s="51"/>
      <c r="H2" s="51"/>
      <c r="I2" s="51"/>
    </row>
    <row r="3" spans="1:11" ht="25.8" customHeight="1" x14ac:dyDescent="0.3">
      <c r="A3" s="5"/>
      <c r="B3" s="6"/>
      <c r="C3" s="46" t="s">
        <v>112</v>
      </c>
      <c r="D3" s="46"/>
      <c r="E3" s="47" t="s">
        <v>113</v>
      </c>
      <c r="F3" s="47"/>
      <c r="G3" s="47"/>
      <c r="H3" s="47"/>
      <c r="I3" s="47"/>
    </row>
    <row r="4" spans="1:11" ht="24" customHeight="1" x14ac:dyDescent="0.3">
      <c r="A4" s="1"/>
      <c r="B4" s="1"/>
      <c r="C4" s="46" t="s">
        <v>4</v>
      </c>
      <c r="D4" s="46"/>
      <c r="E4" s="47" t="s">
        <v>108</v>
      </c>
      <c r="F4" s="47"/>
      <c r="G4" s="47"/>
      <c r="H4" s="47"/>
      <c r="I4" s="47"/>
    </row>
    <row r="5" spans="1:11" ht="24" customHeight="1" x14ac:dyDescent="0.3">
      <c r="A5" s="1"/>
      <c r="B5" s="1"/>
      <c r="C5" s="46" t="s">
        <v>5</v>
      </c>
      <c r="D5" s="46"/>
      <c r="E5" s="52" t="s">
        <v>104</v>
      </c>
      <c r="F5" s="52"/>
      <c r="G5" s="52"/>
      <c r="H5" s="52"/>
      <c r="I5" s="52"/>
    </row>
    <row r="6" spans="1:11" ht="24" customHeight="1" x14ac:dyDescent="0.3">
      <c r="A6" s="1"/>
      <c r="B6" s="1"/>
      <c r="C6" s="46" t="s">
        <v>7</v>
      </c>
      <c r="D6" s="46"/>
      <c r="E6" s="47" t="s">
        <v>83</v>
      </c>
      <c r="F6" s="47"/>
      <c r="G6" s="47"/>
      <c r="H6" s="47"/>
      <c r="I6" s="47"/>
    </row>
    <row r="7" spans="1:11" ht="24" customHeight="1" x14ac:dyDescent="0.3">
      <c r="A7" s="1"/>
      <c r="B7" s="1"/>
      <c r="C7" s="46" t="s">
        <v>10</v>
      </c>
      <c r="D7" s="46"/>
      <c r="E7" s="47" t="s">
        <v>84</v>
      </c>
      <c r="F7" s="47"/>
      <c r="G7" s="47"/>
      <c r="H7" s="47"/>
      <c r="I7" s="47"/>
    </row>
    <row r="8" spans="1:11" ht="24" customHeight="1" x14ac:dyDescent="0.3">
      <c r="A8" s="1"/>
      <c r="B8" s="1"/>
      <c r="C8" s="46" t="s">
        <v>6</v>
      </c>
      <c r="D8" s="46"/>
      <c r="E8" s="53" t="s">
        <v>85</v>
      </c>
      <c r="F8" s="53"/>
      <c r="G8" s="53"/>
      <c r="H8" s="53"/>
      <c r="I8" s="53"/>
    </row>
    <row r="9" spans="1:11" ht="12.75" customHeight="1" thickBot="1" x14ac:dyDescent="0.35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3">
      <c r="A10" s="56" t="s">
        <v>1</v>
      </c>
      <c r="B10" s="59" t="s">
        <v>2</v>
      </c>
      <c r="C10" s="34" t="s">
        <v>101</v>
      </c>
      <c r="D10" s="36">
        <v>20</v>
      </c>
      <c r="E10" s="36">
        <v>21</v>
      </c>
      <c r="F10" s="36">
        <v>27</v>
      </c>
      <c r="G10" s="34"/>
      <c r="H10" s="34"/>
      <c r="I10" s="34"/>
      <c r="J10" s="54" t="s">
        <v>11</v>
      </c>
      <c r="K10" s="49" t="s">
        <v>98</v>
      </c>
    </row>
    <row r="11" spans="1:11" ht="36.6" customHeight="1" thickBot="1" x14ac:dyDescent="0.35">
      <c r="A11" s="57"/>
      <c r="B11" s="60"/>
      <c r="C11" s="34" t="s">
        <v>102</v>
      </c>
      <c r="D11" s="40" t="s">
        <v>103</v>
      </c>
      <c r="E11" s="40" t="s">
        <v>105</v>
      </c>
      <c r="F11" s="40" t="s">
        <v>103</v>
      </c>
      <c r="G11" s="38"/>
      <c r="H11" s="38"/>
      <c r="I11" s="38"/>
      <c r="J11" s="55"/>
      <c r="K11" s="50"/>
    </row>
    <row r="12" spans="1:11" ht="27.75" customHeight="1" x14ac:dyDescent="0.3">
      <c r="A12" s="57"/>
      <c r="B12" s="60"/>
      <c r="C12" s="37" t="s">
        <v>97</v>
      </c>
      <c r="D12" s="29">
        <v>3</v>
      </c>
      <c r="E12" s="29">
        <v>3</v>
      </c>
      <c r="F12" s="29">
        <v>3</v>
      </c>
      <c r="G12" s="29"/>
      <c r="H12" s="29"/>
      <c r="I12" s="29"/>
      <c r="J12" s="30">
        <f>SUM(D12:I12)</f>
        <v>9</v>
      </c>
      <c r="K12" s="39">
        <f>(J12/$J$12)*100</f>
        <v>100</v>
      </c>
    </row>
    <row r="13" spans="1:11" ht="27.75" customHeight="1" thickBot="1" x14ac:dyDescent="0.35">
      <c r="A13" s="58"/>
      <c r="B13" s="61"/>
      <c r="C13" s="34" t="s">
        <v>3</v>
      </c>
      <c r="D13" s="62"/>
      <c r="E13" s="63"/>
      <c r="F13" s="63"/>
      <c r="G13" s="63"/>
      <c r="H13" s="63"/>
      <c r="I13" s="63"/>
      <c r="J13" s="63"/>
      <c r="K13" s="64"/>
    </row>
    <row r="14" spans="1:11" ht="22.5" customHeight="1" thickBot="1" x14ac:dyDescent="0.35">
      <c r="A14" s="10">
        <v>1</v>
      </c>
      <c r="B14" s="32" t="s">
        <v>12</v>
      </c>
      <c r="C14" s="22" t="s">
        <v>13</v>
      </c>
      <c r="D14" s="23">
        <v>3</v>
      </c>
      <c r="E14" s="23">
        <v>3</v>
      </c>
      <c r="F14" s="23">
        <v>3</v>
      </c>
      <c r="G14" s="23"/>
      <c r="H14" s="23"/>
      <c r="I14" s="23"/>
      <c r="J14" s="30">
        <f>SUM(D14:I14)</f>
        <v>9</v>
      </c>
      <c r="K14" s="33">
        <f t="shared" ref="K14:K56" si="0">(J14/$J$12)*100</f>
        <v>100</v>
      </c>
    </row>
    <row r="15" spans="1:11" ht="22.5" customHeight="1" thickBot="1" x14ac:dyDescent="0.35">
      <c r="A15" s="10">
        <v>2</v>
      </c>
      <c r="B15" s="14" t="s">
        <v>14</v>
      </c>
      <c r="C15" s="16" t="s">
        <v>15</v>
      </c>
      <c r="D15" s="19">
        <v>0</v>
      </c>
      <c r="E15" s="19">
        <v>0</v>
      </c>
      <c r="F15" s="19">
        <v>3</v>
      </c>
      <c r="G15" s="19"/>
      <c r="H15" s="19"/>
      <c r="I15" s="19"/>
      <c r="J15" s="30">
        <f t="shared" ref="J15:J56" si="1">SUM(D15:I15)</f>
        <v>3</v>
      </c>
      <c r="K15" s="24">
        <f t="shared" si="0"/>
        <v>33.333333333333329</v>
      </c>
    </row>
    <row r="16" spans="1:11" ht="22.5" customHeight="1" thickBot="1" x14ac:dyDescent="0.35">
      <c r="A16" s="10">
        <v>3</v>
      </c>
      <c r="B16" s="14" t="s">
        <v>16</v>
      </c>
      <c r="C16" s="16" t="s">
        <v>17</v>
      </c>
      <c r="D16" s="19">
        <v>3</v>
      </c>
      <c r="E16" s="19">
        <v>3</v>
      </c>
      <c r="F16" s="19">
        <v>3</v>
      </c>
      <c r="G16" s="19"/>
      <c r="H16" s="19"/>
      <c r="I16" s="19"/>
      <c r="J16" s="30">
        <f t="shared" si="1"/>
        <v>9</v>
      </c>
      <c r="K16" s="24">
        <f t="shared" si="0"/>
        <v>100</v>
      </c>
    </row>
    <row r="17" spans="1:11" ht="22.5" customHeight="1" thickBot="1" x14ac:dyDescent="0.35">
      <c r="A17" s="10">
        <v>4</v>
      </c>
      <c r="B17" s="14" t="s">
        <v>18</v>
      </c>
      <c r="C17" s="16" t="s">
        <v>19</v>
      </c>
      <c r="D17" s="19">
        <v>0</v>
      </c>
      <c r="E17" s="19">
        <v>0</v>
      </c>
      <c r="F17" s="19">
        <v>0</v>
      </c>
      <c r="G17" s="19"/>
      <c r="H17" s="19"/>
      <c r="I17" s="19"/>
      <c r="J17" s="30">
        <f t="shared" si="1"/>
        <v>0</v>
      </c>
      <c r="K17" s="24">
        <f t="shared" si="0"/>
        <v>0</v>
      </c>
    </row>
    <row r="18" spans="1:11" ht="22.5" customHeight="1" thickBot="1" x14ac:dyDescent="0.35">
      <c r="A18" s="10">
        <v>5</v>
      </c>
      <c r="B18" s="14" t="s">
        <v>20</v>
      </c>
      <c r="C18" s="14" t="s">
        <v>21</v>
      </c>
      <c r="D18" s="19">
        <v>3</v>
      </c>
      <c r="E18" s="19">
        <v>0</v>
      </c>
      <c r="F18" s="19">
        <v>0</v>
      </c>
      <c r="G18" s="19"/>
      <c r="H18" s="19"/>
      <c r="I18" s="19"/>
      <c r="J18" s="30">
        <f t="shared" si="1"/>
        <v>3</v>
      </c>
      <c r="K18" s="24">
        <f t="shared" si="0"/>
        <v>33.333333333333329</v>
      </c>
    </row>
    <row r="19" spans="1:11" ht="22.5" customHeight="1" thickBot="1" x14ac:dyDescent="0.35">
      <c r="A19" s="10">
        <v>6</v>
      </c>
      <c r="B19" s="14" t="s">
        <v>22</v>
      </c>
      <c r="C19" s="16" t="s">
        <v>9</v>
      </c>
      <c r="D19" s="19">
        <v>3</v>
      </c>
      <c r="E19" s="19">
        <v>3</v>
      </c>
      <c r="F19" s="19">
        <v>3</v>
      </c>
      <c r="G19" s="19"/>
      <c r="H19" s="19"/>
      <c r="I19" s="19"/>
      <c r="J19" s="30">
        <f t="shared" si="1"/>
        <v>9</v>
      </c>
      <c r="K19" s="24">
        <f t="shared" si="0"/>
        <v>100</v>
      </c>
    </row>
    <row r="20" spans="1:11" ht="22.5" customHeight="1" thickBot="1" x14ac:dyDescent="0.35">
      <c r="A20" s="10">
        <v>7</v>
      </c>
      <c r="B20" s="14" t="s">
        <v>23</v>
      </c>
      <c r="C20" s="14" t="s">
        <v>24</v>
      </c>
      <c r="D20" s="19">
        <v>0</v>
      </c>
      <c r="E20" s="19">
        <v>0</v>
      </c>
      <c r="F20" s="19">
        <v>0</v>
      </c>
      <c r="G20" s="19"/>
      <c r="H20" s="19"/>
      <c r="I20" s="19"/>
      <c r="J20" s="30">
        <f t="shared" si="1"/>
        <v>0</v>
      </c>
      <c r="K20" s="24">
        <f t="shared" si="0"/>
        <v>0</v>
      </c>
    </row>
    <row r="21" spans="1:11" ht="22.5" customHeight="1" thickBot="1" x14ac:dyDescent="0.35">
      <c r="A21" s="10">
        <v>8</v>
      </c>
      <c r="B21" s="14" t="s">
        <v>25</v>
      </c>
      <c r="C21" s="14" t="s">
        <v>26</v>
      </c>
      <c r="D21" s="19">
        <v>3</v>
      </c>
      <c r="E21" s="19">
        <v>3</v>
      </c>
      <c r="F21" s="19">
        <v>3</v>
      </c>
      <c r="G21" s="19"/>
      <c r="H21" s="19"/>
      <c r="I21" s="19"/>
      <c r="J21" s="30">
        <f t="shared" si="1"/>
        <v>9</v>
      </c>
      <c r="K21" s="24">
        <f t="shared" si="0"/>
        <v>100</v>
      </c>
    </row>
    <row r="22" spans="1:11" ht="22.5" customHeight="1" thickBot="1" x14ac:dyDescent="0.35">
      <c r="A22" s="10">
        <v>9</v>
      </c>
      <c r="B22" s="14" t="s">
        <v>27</v>
      </c>
      <c r="C22" s="16" t="s">
        <v>28</v>
      </c>
      <c r="D22" s="19">
        <v>0</v>
      </c>
      <c r="E22" s="19">
        <v>3</v>
      </c>
      <c r="F22" s="19">
        <v>0</v>
      </c>
      <c r="G22" s="19"/>
      <c r="H22" s="19"/>
      <c r="I22" s="19"/>
      <c r="J22" s="30">
        <f t="shared" si="1"/>
        <v>3</v>
      </c>
      <c r="K22" s="24">
        <f t="shared" si="0"/>
        <v>33.333333333333329</v>
      </c>
    </row>
    <row r="23" spans="1:11" ht="22.5" customHeight="1" thickBot="1" x14ac:dyDescent="0.35">
      <c r="A23" s="10">
        <v>10</v>
      </c>
      <c r="B23" s="14" t="s">
        <v>29</v>
      </c>
      <c r="C23" s="16" t="s">
        <v>30</v>
      </c>
      <c r="D23" s="19">
        <v>3</v>
      </c>
      <c r="E23" s="19">
        <v>3</v>
      </c>
      <c r="F23" s="19">
        <v>3</v>
      </c>
      <c r="G23" s="19"/>
      <c r="H23" s="19"/>
      <c r="I23" s="19"/>
      <c r="J23" s="30">
        <f t="shared" si="1"/>
        <v>9</v>
      </c>
      <c r="K23" s="24">
        <f t="shared" si="0"/>
        <v>100</v>
      </c>
    </row>
    <row r="24" spans="1:11" ht="22.5" customHeight="1" thickBot="1" x14ac:dyDescent="0.35">
      <c r="A24" s="10">
        <v>11</v>
      </c>
      <c r="B24" s="14" t="s">
        <v>31</v>
      </c>
      <c r="C24" s="14" t="s">
        <v>32</v>
      </c>
      <c r="D24" s="19">
        <v>3</v>
      </c>
      <c r="E24" s="19">
        <v>3</v>
      </c>
      <c r="F24" s="19">
        <v>3</v>
      </c>
      <c r="G24" s="19"/>
      <c r="H24" s="19"/>
      <c r="I24" s="19"/>
      <c r="J24" s="30">
        <f t="shared" si="1"/>
        <v>9</v>
      </c>
      <c r="K24" s="24">
        <f t="shared" si="0"/>
        <v>100</v>
      </c>
    </row>
    <row r="25" spans="1:11" ht="22.5" customHeight="1" thickBot="1" x14ac:dyDescent="0.35">
      <c r="A25" s="10">
        <v>12</v>
      </c>
      <c r="B25" s="14" t="s">
        <v>33</v>
      </c>
      <c r="C25" s="16" t="s">
        <v>34</v>
      </c>
      <c r="D25" s="19">
        <v>0</v>
      </c>
      <c r="E25" s="19">
        <v>3</v>
      </c>
      <c r="F25" s="19">
        <v>3</v>
      </c>
      <c r="G25" s="19"/>
      <c r="H25" s="19"/>
      <c r="I25" s="19"/>
      <c r="J25" s="30">
        <f t="shared" si="1"/>
        <v>6</v>
      </c>
      <c r="K25" s="24">
        <f t="shared" si="0"/>
        <v>66.666666666666657</v>
      </c>
    </row>
    <row r="26" spans="1:11" ht="22.5" customHeight="1" thickBot="1" x14ac:dyDescent="0.35">
      <c r="A26" s="10">
        <v>13</v>
      </c>
      <c r="B26" s="14" t="s">
        <v>35</v>
      </c>
      <c r="C26" s="14" t="s">
        <v>36</v>
      </c>
      <c r="D26" s="19">
        <v>3</v>
      </c>
      <c r="E26" s="19">
        <v>3</v>
      </c>
      <c r="F26" s="19">
        <v>0</v>
      </c>
      <c r="G26" s="19"/>
      <c r="H26" s="19"/>
      <c r="I26" s="19"/>
      <c r="J26" s="30">
        <f t="shared" si="1"/>
        <v>6</v>
      </c>
      <c r="K26" s="24">
        <f t="shared" si="0"/>
        <v>66.666666666666657</v>
      </c>
    </row>
    <row r="27" spans="1:11" ht="22.5" customHeight="1" thickBot="1" x14ac:dyDescent="0.35">
      <c r="A27" s="10">
        <v>14</v>
      </c>
      <c r="B27" s="14" t="s">
        <v>37</v>
      </c>
      <c r="C27" s="16" t="s">
        <v>38</v>
      </c>
      <c r="D27" s="19">
        <v>0</v>
      </c>
      <c r="E27" s="19">
        <v>3</v>
      </c>
      <c r="F27" s="19">
        <v>3</v>
      </c>
      <c r="G27" s="19"/>
      <c r="H27" s="19"/>
      <c r="I27" s="19"/>
      <c r="J27" s="30">
        <f t="shared" si="1"/>
        <v>6</v>
      </c>
      <c r="K27" s="24">
        <f t="shared" si="0"/>
        <v>66.666666666666657</v>
      </c>
    </row>
    <row r="28" spans="1:11" ht="22.5" customHeight="1" thickBot="1" x14ac:dyDescent="0.35">
      <c r="A28" s="10">
        <v>15</v>
      </c>
      <c r="B28" s="14" t="s">
        <v>39</v>
      </c>
      <c r="C28" s="14" t="s">
        <v>40</v>
      </c>
      <c r="D28" s="19">
        <v>0</v>
      </c>
      <c r="E28" s="19">
        <v>3</v>
      </c>
      <c r="F28" s="19">
        <v>0</v>
      </c>
      <c r="G28" s="19"/>
      <c r="H28" s="19"/>
      <c r="I28" s="19"/>
      <c r="J28" s="30">
        <f t="shared" si="1"/>
        <v>3</v>
      </c>
      <c r="K28" s="24">
        <f t="shared" si="0"/>
        <v>33.333333333333329</v>
      </c>
    </row>
    <row r="29" spans="1:11" ht="22.5" customHeight="1" thickBot="1" x14ac:dyDescent="0.35">
      <c r="A29" s="10">
        <v>16</v>
      </c>
      <c r="B29" s="14" t="s">
        <v>41</v>
      </c>
      <c r="C29" s="14" t="s">
        <v>42</v>
      </c>
      <c r="D29" s="19">
        <v>0</v>
      </c>
      <c r="E29" s="19">
        <v>0</v>
      </c>
      <c r="F29" s="19">
        <v>0</v>
      </c>
      <c r="G29" s="19"/>
      <c r="H29" s="19"/>
      <c r="I29" s="19"/>
      <c r="J29" s="30">
        <f t="shared" si="1"/>
        <v>0</v>
      </c>
      <c r="K29" s="24">
        <f t="shared" si="0"/>
        <v>0</v>
      </c>
    </row>
    <row r="30" spans="1:11" ht="22.5" customHeight="1" thickBot="1" x14ac:dyDescent="0.35">
      <c r="A30" s="10">
        <v>17</v>
      </c>
      <c r="B30" s="14" t="s">
        <v>43</v>
      </c>
      <c r="C30" s="14" t="s">
        <v>44</v>
      </c>
      <c r="D30" s="19">
        <v>0</v>
      </c>
      <c r="E30" s="19">
        <v>3</v>
      </c>
      <c r="F30" s="19">
        <v>3</v>
      </c>
      <c r="G30" s="19"/>
      <c r="H30" s="19"/>
      <c r="I30" s="19"/>
      <c r="J30" s="30">
        <f t="shared" si="1"/>
        <v>6</v>
      </c>
      <c r="K30" s="24">
        <f t="shared" si="0"/>
        <v>66.666666666666657</v>
      </c>
    </row>
    <row r="31" spans="1:11" ht="33.75" customHeight="1" thickBot="1" x14ac:dyDescent="0.35">
      <c r="A31" s="10">
        <v>18</v>
      </c>
      <c r="B31" s="14" t="s">
        <v>45</v>
      </c>
      <c r="C31" s="16" t="s">
        <v>46</v>
      </c>
      <c r="D31" s="19">
        <v>0</v>
      </c>
      <c r="E31" s="19">
        <v>0</v>
      </c>
      <c r="F31" s="19">
        <v>0</v>
      </c>
      <c r="G31" s="19"/>
      <c r="H31" s="19"/>
      <c r="I31" s="19"/>
      <c r="J31" s="30">
        <f t="shared" si="1"/>
        <v>0</v>
      </c>
      <c r="K31" s="24">
        <f t="shared" si="0"/>
        <v>0</v>
      </c>
    </row>
    <row r="32" spans="1:11" ht="22.5" customHeight="1" thickBot="1" x14ac:dyDescent="0.35">
      <c r="A32" s="10">
        <v>19</v>
      </c>
      <c r="B32" s="14" t="s">
        <v>47</v>
      </c>
      <c r="C32" s="16" t="s">
        <v>48</v>
      </c>
      <c r="D32" s="19">
        <v>0</v>
      </c>
      <c r="E32" s="19">
        <v>3</v>
      </c>
      <c r="F32" s="19">
        <v>3</v>
      </c>
      <c r="G32" s="19"/>
      <c r="H32" s="19"/>
      <c r="I32" s="19"/>
      <c r="J32" s="30">
        <f t="shared" si="1"/>
        <v>6</v>
      </c>
      <c r="K32" s="24">
        <f t="shared" si="0"/>
        <v>66.666666666666657</v>
      </c>
    </row>
    <row r="33" spans="1:11" ht="22.5" customHeight="1" thickBot="1" x14ac:dyDescent="0.35">
      <c r="A33" s="10">
        <v>20</v>
      </c>
      <c r="B33" s="14" t="s">
        <v>49</v>
      </c>
      <c r="C33" s="14" t="s">
        <v>50</v>
      </c>
      <c r="D33" s="19">
        <v>0</v>
      </c>
      <c r="E33" s="19">
        <v>0</v>
      </c>
      <c r="F33" s="19">
        <v>0</v>
      </c>
      <c r="G33" s="19"/>
      <c r="H33" s="19"/>
      <c r="I33" s="19"/>
      <c r="J33" s="30">
        <f t="shared" si="1"/>
        <v>0</v>
      </c>
      <c r="K33" s="24">
        <f t="shared" si="0"/>
        <v>0</v>
      </c>
    </row>
    <row r="34" spans="1:11" ht="22.5" customHeight="1" thickBot="1" x14ac:dyDescent="0.35">
      <c r="A34" s="10">
        <v>21</v>
      </c>
      <c r="B34" s="14" t="s">
        <v>51</v>
      </c>
      <c r="C34" s="16" t="s">
        <v>52</v>
      </c>
      <c r="D34" s="19">
        <v>3</v>
      </c>
      <c r="E34" s="19">
        <v>3</v>
      </c>
      <c r="F34" s="19">
        <v>3</v>
      </c>
      <c r="G34" s="19"/>
      <c r="H34" s="19"/>
      <c r="I34" s="19"/>
      <c r="J34" s="30">
        <f t="shared" si="1"/>
        <v>9</v>
      </c>
      <c r="K34" s="24">
        <f t="shared" si="0"/>
        <v>100</v>
      </c>
    </row>
    <row r="35" spans="1:11" ht="22.5" customHeight="1" thickBot="1" x14ac:dyDescent="0.35">
      <c r="A35" s="10">
        <v>22</v>
      </c>
      <c r="B35" s="14" t="s">
        <v>53</v>
      </c>
      <c r="C35" s="16" t="s">
        <v>54</v>
      </c>
      <c r="D35" s="19">
        <v>0</v>
      </c>
      <c r="E35" s="19">
        <v>3</v>
      </c>
      <c r="F35" s="19">
        <v>3</v>
      </c>
      <c r="G35" s="19"/>
      <c r="H35" s="19"/>
      <c r="I35" s="19"/>
      <c r="J35" s="30">
        <f t="shared" si="1"/>
        <v>6</v>
      </c>
      <c r="K35" s="24">
        <f t="shared" si="0"/>
        <v>66.666666666666657</v>
      </c>
    </row>
    <row r="36" spans="1:11" ht="22.5" customHeight="1" thickBot="1" x14ac:dyDescent="0.35">
      <c r="A36" s="10">
        <v>23</v>
      </c>
      <c r="B36" s="14" t="s">
        <v>55</v>
      </c>
      <c r="C36" s="16" t="s">
        <v>56</v>
      </c>
      <c r="D36" s="19">
        <v>0</v>
      </c>
      <c r="E36" s="19">
        <v>0</v>
      </c>
      <c r="F36" s="19">
        <v>0</v>
      </c>
      <c r="G36" s="19"/>
      <c r="H36" s="19"/>
      <c r="I36" s="19"/>
      <c r="J36" s="30">
        <f t="shared" si="1"/>
        <v>0</v>
      </c>
      <c r="K36" s="24">
        <f t="shared" si="0"/>
        <v>0</v>
      </c>
    </row>
    <row r="37" spans="1:11" ht="22.5" customHeight="1" thickBot="1" x14ac:dyDescent="0.35">
      <c r="A37" s="10">
        <v>24</v>
      </c>
      <c r="B37" s="15" t="s">
        <v>57</v>
      </c>
      <c r="C37" s="17" t="s">
        <v>58</v>
      </c>
      <c r="D37" s="19">
        <v>3</v>
      </c>
      <c r="E37" s="19">
        <v>3</v>
      </c>
      <c r="F37" s="19">
        <v>3</v>
      </c>
      <c r="G37" s="19"/>
      <c r="H37" s="19"/>
      <c r="I37" s="19"/>
      <c r="J37" s="30">
        <f t="shared" si="1"/>
        <v>9</v>
      </c>
      <c r="K37" s="24">
        <f t="shared" si="0"/>
        <v>100</v>
      </c>
    </row>
    <row r="38" spans="1:11" ht="22.5" customHeight="1" thickBot="1" x14ac:dyDescent="0.35">
      <c r="A38" s="10">
        <v>25</v>
      </c>
      <c r="B38" s="14" t="s">
        <v>59</v>
      </c>
      <c r="C38" s="14" t="s">
        <v>60</v>
      </c>
      <c r="D38" s="19">
        <v>3</v>
      </c>
      <c r="E38" s="19">
        <v>3</v>
      </c>
      <c r="F38" s="19">
        <v>3</v>
      </c>
      <c r="G38" s="19"/>
      <c r="H38" s="19"/>
      <c r="I38" s="19"/>
      <c r="J38" s="30">
        <f t="shared" si="1"/>
        <v>9</v>
      </c>
      <c r="K38" s="24">
        <f t="shared" si="0"/>
        <v>100</v>
      </c>
    </row>
    <row r="39" spans="1:11" ht="22.5" customHeight="1" thickBot="1" x14ac:dyDescent="0.35">
      <c r="A39" s="10">
        <v>26</v>
      </c>
      <c r="B39" s="14" t="s">
        <v>61</v>
      </c>
      <c r="C39" s="16" t="s">
        <v>62</v>
      </c>
      <c r="D39" s="19">
        <v>3</v>
      </c>
      <c r="E39" s="19">
        <v>3</v>
      </c>
      <c r="F39" s="19">
        <v>3</v>
      </c>
      <c r="G39" s="19"/>
      <c r="H39" s="19"/>
      <c r="I39" s="19"/>
      <c r="J39" s="30">
        <f t="shared" si="1"/>
        <v>9</v>
      </c>
      <c r="K39" s="24">
        <f t="shared" si="0"/>
        <v>100</v>
      </c>
    </row>
    <row r="40" spans="1:11" ht="22.5" customHeight="1" thickBot="1" x14ac:dyDescent="0.35">
      <c r="A40" s="10">
        <v>27</v>
      </c>
      <c r="B40" s="14" t="s">
        <v>63</v>
      </c>
      <c r="C40" s="16" t="s">
        <v>64</v>
      </c>
      <c r="D40" s="19">
        <v>0</v>
      </c>
      <c r="E40" s="19">
        <v>3</v>
      </c>
      <c r="F40" s="19">
        <v>3</v>
      </c>
      <c r="G40" s="19"/>
      <c r="H40" s="19"/>
      <c r="I40" s="19"/>
      <c r="J40" s="30">
        <f t="shared" si="1"/>
        <v>6</v>
      </c>
      <c r="K40" s="24">
        <f t="shared" si="0"/>
        <v>66.666666666666657</v>
      </c>
    </row>
    <row r="41" spans="1:11" ht="22.5" customHeight="1" thickBot="1" x14ac:dyDescent="0.35">
      <c r="A41" s="10">
        <v>28</v>
      </c>
      <c r="B41" s="14" t="s">
        <v>65</v>
      </c>
      <c r="C41" s="14" t="s">
        <v>66</v>
      </c>
      <c r="D41" s="19">
        <v>3</v>
      </c>
      <c r="E41" s="19">
        <v>3</v>
      </c>
      <c r="F41" s="19">
        <v>3</v>
      </c>
      <c r="G41" s="19"/>
      <c r="H41" s="19"/>
      <c r="I41" s="19"/>
      <c r="J41" s="30">
        <f t="shared" si="1"/>
        <v>9</v>
      </c>
      <c r="K41" s="24">
        <f t="shared" si="0"/>
        <v>100</v>
      </c>
    </row>
    <row r="42" spans="1:11" ht="22.5" customHeight="1" thickBot="1" x14ac:dyDescent="0.35">
      <c r="A42" s="10">
        <v>29</v>
      </c>
      <c r="B42" s="14" t="s">
        <v>67</v>
      </c>
      <c r="C42" s="14" t="s">
        <v>68</v>
      </c>
      <c r="D42" s="19">
        <v>3</v>
      </c>
      <c r="E42" s="19">
        <v>3</v>
      </c>
      <c r="F42" s="19">
        <v>3</v>
      </c>
      <c r="G42" s="19"/>
      <c r="H42" s="19"/>
      <c r="I42" s="19"/>
      <c r="J42" s="30">
        <f t="shared" si="1"/>
        <v>9</v>
      </c>
      <c r="K42" s="24">
        <f t="shared" si="0"/>
        <v>100</v>
      </c>
    </row>
    <row r="43" spans="1:11" ht="22.5" customHeight="1" thickBot="1" x14ac:dyDescent="0.35">
      <c r="A43" s="10">
        <v>30</v>
      </c>
      <c r="B43" s="14" t="s">
        <v>69</v>
      </c>
      <c r="C43" s="14" t="s">
        <v>8</v>
      </c>
      <c r="D43" s="19">
        <v>3</v>
      </c>
      <c r="E43" s="19">
        <v>3</v>
      </c>
      <c r="F43" s="19">
        <v>3</v>
      </c>
      <c r="G43" s="19"/>
      <c r="H43" s="19"/>
      <c r="I43" s="19"/>
      <c r="J43" s="30">
        <f t="shared" si="1"/>
        <v>9</v>
      </c>
      <c r="K43" s="24">
        <f t="shared" si="0"/>
        <v>100</v>
      </c>
    </row>
    <row r="44" spans="1:11" ht="22.5" customHeight="1" thickBot="1" x14ac:dyDescent="0.35">
      <c r="A44" s="10">
        <v>31</v>
      </c>
      <c r="B44" s="14" t="s">
        <v>70</v>
      </c>
      <c r="C44" s="16" t="s">
        <v>71</v>
      </c>
      <c r="D44" s="19">
        <v>0</v>
      </c>
      <c r="E44" s="19">
        <v>3</v>
      </c>
      <c r="F44" s="19">
        <v>3</v>
      </c>
      <c r="G44" s="19"/>
      <c r="H44" s="19"/>
      <c r="I44" s="19"/>
      <c r="J44" s="30">
        <f t="shared" si="1"/>
        <v>6</v>
      </c>
      <c r="K44" s="24">
        <f t="shared" si="0"/>
        <v>66.666666666666657</v>
      </c>
    </row>
    <row r="45" spans="1:11" ht="22.5" customHeight="1" thickBot="1" x14ac:dyDescent="0.35">
      <c r="A45" s="10">
        <v>32</v>
      </c>
      <c r="B45" s="11" t="s">
        <v>72</v>
      </c>
      <c r="C45" s="11" t="s">
        <v>73</v>
      </c>
      <c r="D45" s="19">
        <v>0</v>
      </c>
      <c r="E45" s="19">
        <v>3</v>
      </c>
      <c r="F45" s="19">
        <v>3</v>
      </c>
      <c r="G45" s="19"/>
      <c r="H45" s="19"/>
      <c r="I45" s="19"/>
      <c r="J45" s="30">
        <f t="shared" si="1"/>
        <v>6</v>
      </c>
      <c r="K45" s="24">
        <f t="shared" si="0"/>
        <v>66.666666666666657</v>
      </c>
    </row>
    <row r="46" spans="1:11" ht="22.5" customHeight="1" thickBot="1" x14ac:dyDescent="0.35">
      <c r="A46" s="10">
        <v>33</v>
      </c>
      <c r="B46" s="11" t="s">
        <v>74</v>
      </c>
      <c r="C46" s="11" t="s">
        <v>75</v>
      </c>
      <c r="D46" s="19">
        <v>0</v>
      </c>
      <c r="E46" s="19">
        <v>0</v>
      </c>
      <c r="F46" s="19">
        <v>0</v>
      </c>
      <c r="G46" s="19"/>
      <c r="H46" s="19"/>
      <c r="I46" s="19"/>
      <c r="J46" s="30">
        <f t="shared" si="1"/>
        <v>0</v>
      </c>
      <c r="K46" s="24">
        <f t="shared" si="0"/>
        <v>0</v>
      </c>
    </row>
    <row r="47" spans="1:11" ht="22.5" customHeight="1" thickBot="1" x14ac:dyDescent="0.35">
      <c r="A47" s="10">
        <v>34</v>
      </c>
      <c r="B47" s="11" t="s">
        <v>76</v>
      </c>
      <c r="C47" s="11" t="s">
        <v>77</v>
      </c>
      <c r="D47" s="19">
        <v>0</v>
      </c>
      <c r="E47" s="19">
        <v>3</v>
      </c>
      <c r="F47" s="19">
        <v>3</v>
      </c>
      <c r="G47" s="19"/>
      <c r="H47" s="19"/>
      <c r="I47" s="19"/>
      <c r="J47" s="30">
        <f t="shared" si="1"/>
        <v>6</v>
      </c>
      <c r="K47" s="24">
        <f t="shared" si="0"/>
        <v>66.666666666666657</v>
      </c>
    </row>
    <row r="48" spans="1:11" ht="22.5" customHeight="1" thickBot="1" x14ac:dyDescent="0.35">
      <c r="A48" s="10">
        <v>35</v>
      </c>
      <c r="B48" s="11" t="s">
        <v>78</v>
      </c>
      <c r="C48" s="11" t="s">
        <v>79</v>
      </c>
      <c r="D48" s="19">
        <v>3</v>
      </c>
      <c r="E48" s="19">
        <v>3</v>
      </c>
      <c r="F48" s="19">
        <v>3</v>
      </c>
      <c r="G48" s="19"/>
      <c r="H48" s="19"/>
      <c r="I48" s="19"/>
      <c r="J48" s="30">
        <f t="shared" si="1"/>
        <v>9</v>
      </c>
      <c r="K48" s="24">
        <f t="shared" si="0"/>
        <v>100</v>
      </c>
    </row>
    <row r="49" spans="1:11" ht="22.5" customHeight="1" thickBot="1" x14ac:dyDescent="0.35">
      <c r="A49" s="10">
        <v>36</v>
      </c>
      <c r="B49" s="11" t="s">
        <v>80</v>
      </c>
      <c r="C49" s="11" t="s">
        <v>81</v>
      </c>
      <c r="D49" s="19">
        <v>3</v>
      </c>
      <c r="E49" s="19">
        <v>3</v>
      </c>
      <c r="F49" s="19">
        <v>3</v>
      </c>
      <c r="G49" s="19"/>
      <c r="H49" s="19"/>
      <c r="I49" s="19"/>
      <c r="J49" s="30">
        <f t="shared" si="1"/>
        <v>9</v>
      </c>
      <c r="K49" s="24">
        <f t="shared" si="0"/>
        <v>100</v>
      </c>
    </row>
    <row r="50" spans="1:11" ht="22.5" customHeight="1" thickBot="1" x14ac:dyDescent="0.35">
      <c r="A50" s="10">
        <v>37</v>
      </c>
      <c r="B50" s="11" t="s">
        <v>88</v>
      </c>
      <c r="C50" s="11" t="s">
        <v>91</v>
      </c>
      <c r="D50" s="19">
        <v>0</v>
      </c>
      <c r="E50" s="19">
        <v>3</v>
      </c>
      <c r="F50" s="19">
        <v>0</v>
      </c>
      <c r="G50" s="19"/>
      <c r="H50" s="19"/>
      <c r="I50" s="19"/>
      <c r="J50" s="30">
        <f t="shared" si="1"/>
        <v>3</v>
      </c>
      <c r="K50" s="24">
        <f t="shared" si="0"/>
        <v>33.333333333333329</v>
      </c>
    </row>
    <row r="51" spans="1:11" ht="22.5" customHeight="1" thickBot="1" x14ac:dyDescent="0.35">
      <c r="A51" s="10">
        <v>38</v>
      </c>
      <c r="B51" s="11" t="s">
        <v>87</v>
      </c>
      <c r="C51" s="11" t="s">
        <v>92</v>
      </c>
      <c r="D51" s="19">
        <v>0</v>
      </c>
      <c r="E51" s="19">
        <v>3</v>
      </c>
      <c r="F51" s="19">
        <v>3</v>
      </c>
      <c r="G51" s="19"/>
      <c r="H51" s="19"/>
      <c r="I51" s="19"/>
      <c r="J51" s="30">
        <f t="shared" si="1"/>
        <v>6</v>
      </c>
      <c r="K51" s="24">
        <f t="shared" si="0"/>
        <v>66.666666666666657</v>
      </c>
    </row>
    <row r="52" spans="1:11" ht="22.5" customHeight="1" thickBot="1" x14ac:dyDescent="0.35">
      <c r="A52" s="10">
        <v>39</v>
      </c>
      <c r="B52" s="11" t="s">
        <v>100</v>
      </c>
      <c r="C52" s="11" t="s">
        <v>99</v>
      </c>
      <c r="D52" s="19">
        <v>0</v>
      </c>
      <c r="E52" s="19">
        <v>0</v>
      </c>
      <c r="F52" s="19">
        <v>3</v>
      </c>
      <c r="G52" s="19"/>
      <c r="H52" s="19"/>
      <c r="I52" s="19"/>
      <c r="J52" s="30">
        <f t="shared" si="1"/>
        <v>3</v>
      </c>
      <c r="K52" s="24">
        <f t="shared" si="0"/>
        <v>33.333333333333329</v>
      </c>
    </row>
    <row r="53" spans="1:11" ht="22.5" customHeight="1" thickBot="1" x14ac:dyDescent="0.35">
      <c r="A53" s="10">
        <v>40</v>
      </c>
      <c r="B53" s="11" t="s">
        <v>89</v>
      </c>
      <c r="C53" s="11" t="s">
        <v>93</v>
      </c>
      <c r="D53" s="19">
        <v>0</v>
      </c>
      <c r="E53" s="19">
        <v>0</v>
      </c>
      <c r="F53" s="19">
        <v>0</v>
      </c>
      <c r="G53" s="19"/>
      <c r="H53" s="19"/>
      <c r="I53" s="19"/>
      <c r="J53" s="30">
        <f t="shared" si="1"/>
        <v>0</v>
      </c>
      <c r="K53" s="24">
        <f t="shared" si="0"/>
        <v>0</v>
      </c>
    </row>
    <row r="54" spans="1:11" ht="22.5" customHeight="1" thickBot="1" x14ac:dyDescent="0.35">
      <c r="A54" s="10">
        <v>41</v>
      </c>
      <c r="B54" s="11" t="s">
        <v>82</v>
      </c>
      <c r="C54" s="11" t="s">
        <v>94</v>
      </c>
      <c r="D54" s="19">
        <v>3</v>
      </c>
      <c r="E54" s="19">
        <v>3</v>
      </c>
      <c r="F54" s="19">
        <v>3</v>
      </c>
      <c r="G54" s="19"/>
      <c r="H54" s="19"/>
      <c r="I54" s="19"/>
      <c r="J54" s="30">
        <f t="shared" si="1"/>
        <v>9</v>
      </c>
      <c r="K54" s="24">
        <f t="shared" si="0"/>
        <v>100</v>
      </c>
    </row>
    <row r="55" spans="1:11" ht="22.5" customHeight="1" thickBot="1" x14ac:dyDescent="0.35">
      <c r="A55" s="10">
        <v>42</v>
      </c>
      <c r="B55" s="18" t="s">
        <v>90</v>
      </c>
      <c r="C55" s="11" t="s">
        <v>95</v>
      </c>
      <c r="D55" s="19">
        <v>0</v>
      </c>
      <c r="E55" s="19">
        <v>0</v>
      </c>
      <c r="F55" s="19">
        <v>0</v>
      </c>
      <c r="G55" s="19"/>
      <c r="H55" s="19"/>
      <c r="I55" s="19"/>
      <c r="J55" s="30">
        <f t="shared" si="1"/>
        <v>0</v>
      </c>
      <c r="K55" s="24">
        <f t="shared" si="0"/>
        <v>0</v>
      </c>
    </row>
    <row r="56" spans="1:11" ht="22.5" customHeight="1" thickBot="1" x14ac:dyDescent="0.35">
      <c r="A56" s="10">
        <v>43</v>
      </c>
      <c r="B56" s="11" t="s">
        <v>86</v>
      </c>
      <c r="C56" s="11" t="s">
        <v>96</v>
      </c>
      <c r="D56" s="19">
        <v>0</v>
      </c>
      <c r="E56" s="19">
        <v>3</v>
      </c>
      <c r="F56" s="19">
        <v>3</v>
      </c>
      <c r="G56" s="19"/>
      <c r="H56" s="19"/>
      <c r="I56" s="19"/>
      <c r="J56" s="30">
        <f t="shared" si="1"/>
        <v>6</v>
      </c>
      <c r="K56" s="24">
        <f t="shared" si="0"/>
        <v>66.666666666666657</v>
      </c>
    </row>
    <row r="57" spans="1:11" ht="22.5" customHeight="1" thickBot="1" x14ac:dyDescent="0.35">
      <c r="A57" s="10">
        <v>44</v>
      </c>
      <c r="B57" s="11"/>
      <c r="C57" s="11"/>
      <c r="D57" s="19"/>
      <c r="E57" s="19"/>
      <c r="F57" s="19"/>
      <c r="G57" s="19"/>
      <c r="H57" s="19"/>
      <c r="I57" s="19"/>
      <c r="J57" s="30"/>
      <c r="K57" s="25"/>
    </row>
    <row r="58" spans="1:11" ht="22.5" customHeight="1" thickBot="1" x14ac:dyDescent="0.35">
      <c r="A58" s="10">
        <v>45</v>
      </c>
      <c r="B58" s="11"/>
      <c r="C58" s="11"/>
      <c r="D58" s="19"/>
      <c r="E58" s="19"/>
      <c r="F58" s="19"/>
      <c r="G58" s="19"/>
      <c r="H58" s="19"/>
      <c r="I58" s="19"/>
      <c r="J58" s="30"/>
      <c r="K58" s="31"/>
    </row>
    <row r="59" spans="1:11" ht="22.5" customHeight="1" thickBot="1" x14ac:dyDescent="0.35">
      <c r="A59" s="10">
        <v>46</v>
      </c>
      <c r="B59" s="11"/>
      <c r="C59" s="11"/>
      <c r="D59" s="19"/>
      <c r="E59" s="19"/>
      <c r="F59" s="19"/>
      <c r="G59" s="19"/>
      <c r="H59" s="19"/>
      <c r="I59" s="19"/>
      <c r="J59" s="30"/>
      <c r="K59" s="31"/>
    </row>
    <row r="60" spans="1:11" ht="22.5" customHeight="1" thickBot="1" x14ac:dyDescent="0.35">
      <c r="A60" s="10">
        <v>47</v>
      </c>
      <c r="B60" s="11"/>
      <c r="C60" s="11"/>
      <c r="D60" s="19"/>
      <c r="E60" s="19"/>
      <c r="F60" s="19"/>
      <c r="G60" s="19"/>
      <c r="H60" s="19"/>
      <c r="I60" s="19"/>
      <c r="J60" s="30"/>
      <c r="K60" s="31"/>
    </row>
    <row r="61" spans="1:11" ht="22.5" customHeight="1" thickBot="1" x14ac:dyDescent="0.35">
      <c r="A61" s="10">
        <v>48</v>
      </c>
      <c r="B61" s="11"/>
      <c r="C61" s="11"/>
      <c r="D61" s="19"/>
      <c r="E61" s="19"/>
      <c r="F61" s="19"/>
      <c r="G61" s="19"/>
      <c r="H61" s="19"/>
      <c r="I61" s="19"/>
      <c r="J61" s="30"/>
      <c r="K61" s="31"/>
    </row>
    <row r="62" spans="1:11" ht="22.5" customHeight="1" x14ac:dyDescent="0.3">
      <c r="A62" s="10">
        <v>49</v>
      </c>
      <c r="B62" s="11"/>
      <c r="C62" s="11"/>
      <c r="D62" s="19"/>
      <c r="E62" s="19"/>
      <c r="F62" s="19"/>
      <c r="G62" s="19"/>
      <c r="H62" s="19"/>
      <c r="I62" s="19"/>
      <c r="J62" s="30"/>
      <c r="K62" s="31"/>
    </row>
    <row r="63" spans="1:11" ht="22.5" customHeight="1" x14ac:dyDescent="0.3">
      <c r="A63" s="10">
        <v>50</v>
      </c>
      <c r="B63" s="11"/>
      <c r="C63" s="11"/>
      <c r="D63" s="19"/>
      <c r="E63" s="19"/>
      <c r="F63" s="19"/>
      <c r="G63" s="19"/>
      <c r="H63" s="19"/>
      <c r="I63" s="19"/>
      <c r="J63" s="8"/>
      <c r="K63" s="35"/>
    </row>
    <row r="64" spans="1:11" ht="46.8" customHeight="1" thickBot="1" x14ac:dyDescent="0.35">
      <c r="C64" s="12"/>
      <c r="D64" s="12"/>
      <c r="F64" s="3"/>
      <c r="G64" s="3"/>
      <c r="H64" s="12"/>
      <c r="I64" s="12"/>
    </row>
    <row r="65" spans="2:9" x14ac:dyDescent="0.3">
      <c r="C65" s="45" t="s">
        <v>106</v>
      </c>
      <c r="D65" s="45"/>
      <c r="F65" s="3"/>
      <c r="G65" s="3"/>
      <c r="H65" s="45" t="s">
        <v>107</v>
      </c>
      <c r="I65" s="45"/>
    </row>
    <row r="66" spans="2:9" x14ac:dyDescent="0.3">
      <c r="F66" s="3"/>
      <c r="G66" s="3"/>
    </row>
    <row r="67" spans="2:9" x14ac:dyDescent="0.3">
      <c r="F67" s="3"/>
      <c r="G67" s="13"/>
    </row>
    <row r="71" spans="2:9" x14ac:dyDescent="0.3">
      <c r="B71" s="3"/>
      <c r="C71" s="3"/>
      <c r="D71" s="3"/>
      <c r="E71" s="3"/>
      <c r="F71" s="3"/>
      <c r="G71" s="3"/>
    </row>
  </sheetData>
  <mergeCells count="21">
    <mergeCell ref="A10:A13"/>
    <mergeCell ref="B10:B13"/>
    <mergeCell ref="D13:K13"/>
    <mergeCell ref="K10:K11"/>
    <mergeCell ref="C2:I2"/>
    <mergeCell ref="E7:I7"/>
    <mergeCell ref="E4:I4"/>
    <mergeCell ref="E5:I5"/>
    <mergeCell ref="E6:I6"/>
    <mergeCell ref="E8:I8"/>
    <mergeCell ref="J10:J11"/>
    <mergeCell ref="C65:D65"/>
    <mergeCell ref="H65:I65"/>
    <mergeCell ref="C3:D3"/>
    <mergeCell ref="E3:I3"/>
    <mergeCell ref="C1:I1"/>
    <mergeCell ref="C4:D4"/>
    <mergeCell ref="C5:D5"/>
    <mergeCell ref="C6:D6"/>
    <mergeCell ref="C8:D8"/>
    <mergeCell ref="C7:D7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C6EE-F81F-4A16-ACC1-7D4F6526DDE5}">
  <sheetPr codeName="Sheet5"/>
  <dimension ref="A1:K71"/>
  <sheetViews>
    <sheetView view="pageBreakPreview" topLeftCell="A52" zoomScaleNormal="85" zoomScaleSheetLayoutView="100" workbookViewId="0">
      <selection activeCell="B62" sqref="B62"/>
    </sheetView>
  </sheetViews>
  <sheetFormatPr defaultColWidth="9.109375" defaultRowHeight="15.6" x14ac:dyDescent="0.3"/>
  <cols>
    <col min="1" max="1" width="4.6640625" style="4" customWidth="1"/>
    <col min="2" max="2" width="12.33203125" style="4" customWidth="1"/>
    <col min="3" max="3" width="22.5546875" style="4" customWidth="1"/>
    <col min="4" max="4" width="10.44140625" style="4" customWidth="1"/>
    <col min="5" max="5" width="10.109375" style="4" customWidth="1"/>
    <col min="6" max="6" width="9.88671875" style="4" customWidth="1"/>
    <col min="7" max="8" width="10.6640625" style="4" customWidth="1"/>
    <col min="9" max="9" width="9.33203125" style="4" customWidth="1"/>
    <col min="10" max="10" width="8.33203125" style="4" customWidth="1"/>
    <col min="11" max="16384" width="9.109375" style="4"/>
  </cols>
  <sheetData>
    <row r="1" spans="1:11" ht="28.5" customHeight="1" x14ac:dyDescent="0.3">
      <c r="A1" s="1"/>
      <c r="B1" s="1"/>
      <c r="C1" s="48" t="s">
        <v>0</v>
      </c>
      <c r="D1" s="48"/>
      <c r="E1" s="48"/>
      <c r="F1" s="48"/>
      <c r="G1" s="48"/>
      <c r="H1" s="48"/>
      <c r="I1" s="48"/>
    </row>
    <row r="2" spans="1:11" ht="25.8" customHeight="1" x14ac:dyDescent="0.3">
      <c r="A2" s="5"/>
      <c r="B2" s="6"/>
      <c r="C2" s="51" t="s">
        <v>111</v>
      </c>
      <c r="D2" s="51"/>
      <c r="E2" s="51"/>
      <c r="F2" s="51"/>
      <c r="G2" s="51"/>
      <c r="H2" s="51"/>
      <c r="I2" s="51"/>
    </row>
    <row r="3" spans="1:11" ht="25.8" customHeight="1" x14ac:dyDescent="0.3">
      <c r="A3" s="5"/>
      <c r="B3" s="6"/>
      <c r="C3" s="46" t="s">
        <v>109</v>
      </c>
      <c r="D3" s="46"/>
      <c r="E3" s="47"/>
      <c r="F3" s="47"/>
      <c r="G3" s="47"/>
      <c r="H3" s="47"/>
      <c r="I3" s="47"/>
    </row>
    <row r="4" spans="1:11" ht="24" customHeight="1" x14ac:dyDescent="0.3">
      <c r="A4" s="1"/>
      <c r="B4" s="1"/>
      <c r="C4" s="46" t="s">
        <v>4</v>
      </c>
      <c r="D4" s="46"/>
      <c r="E4" s="47"/>
      <c r="F4" s="47"/>
      <c r="G4" s="47"/>
      <c r="H4" s="47"/>
      <c r="I4" s="47"/>
    </row>
    <row r="5" spans="1:11" ht="24" customHeight="1" x14ac:dyDescent="0.3">
      <c r="A5" s="1"/>
      <c r="B5" s="1"/>
      <c r="C5" s="46" t="s">
        <v>5</v>
      </c>
      <c r="D5" s="46"/>
      <c r="E5" s="52"/>
      <c r="F5" s="52"/>
      <c r="G5" s="52"/>
      <c r="H5" s="52"/>
      <c r="I5" s="52"/>
    </row>
    <row r="6" spans="1:11" ht="24" customHeight="1" x14ac:dyDescent="0.3">
      <c r="A6" s="1"/>
      <c r="B6" s="1"/>
      <c r="C6" s="46" t="s">
        <v>7</v>
      </c>
      <c r="D6" s="46"/>
      <c r="E6" s="47"/>
      <c r="F6" s="47"/>
      <c r="G6" s="47"/>
      <c r="H6" s="47"/>
      <c r="I6" s="47"/>
    </row>
    <row r="7" spans="1:11" ht="24" customHeight="1" x14ac:dyDescent="0.3">
      <c r="A7" s="1"/>
      <c r="B7" s="1"/>
      <c r="C7" s="46" t="s">
        <v>10</v>
      </c>
      <c r="D7" s="46"/>
      <c r="E7" s="47"/>
      <c r="F7" s="47"/>
      <c r="G7" s="47"/>
      <c r="H7" s="47"/>
      <c r="I7" s="47"/>
    </row>
    <row r="8" spans="1:11" ht="24" customHeight="1" x14ac:dyDescent="0.3">
      <c r="A8" s="1"/>
      <c r="B8" s="1"/>
      <c r="C8" s="46" t="s">
        <v>6</v>
      </c>
      <c r="D8" s="46"/>
      <c r="E8" s="53"/>
      <c r="F8" s="53"/>
      <c r="G8" s="53"/>
      <c r="H8" s="53"/>
      <c r="I8" s="53"/>
    </row>
    <row r="9" spans="1:11" ht="12.75" customHeight="1" thickBot="1" x14ac:dyDescent="0.35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3">
      <c r="A10" s="56" t="s">
        <v>1</v>
      </c>
      <c r="B10" s="59" t="s">
        <v>2</v>
      </c>
      <c r="C10" s="34" t="s">
        <v>101</v>
      </c>
      <c r="D10" s="36">
        <v>20</v>
      </c>
      <c r="E10" s="36">
        <v>21</v>
      </c>
      <c r="F10" s="36">
        <v>27</v>
      </c>
      <c r="G10" s="34"/>
      <c r="H10" s="34"/>
      <c r="I10" s="34"/>
      <c r="J10" s="54" t="s">
        <v>11</v>
      </c>
      <c r="K10" s="49" t="s">
        <v>98</v>
      </c>
    </row>
    <row r="11" spans="1:11" ht="36.6" customHeight="1" thickBot="1" x14ac:dyDescent="0.35">
      <c r="A11" s="57"/>
      <c r="B11" s="60"/>
      <c r="C11" s="34" t="s">
        <v>102</v>
      </c>
      <c r="D11" s="40" t="s">
        <v>103</v>
      </c>
      <c r="E11" s="40" t="s">
        <v>105</v>
      </c>
      <c r="F11" s="40" t="s">
        <v>103</v>
      </c>
      <c r="G11" s="38"/>
      <c r="H11" s="38"/>
      <c r="I11" s="38"/>
      <c r="J11" s="55"/>
      <c r="K11" s="50"/>
    </row>
    <row r="12" spans="1:11" ht="27.75" customHeight="1" x14ac:dyDescent="0.3">
      <c r="A12" s="57"/>
      <c r="B12" s="60"/>
      <c r="C12" s="37" t="s">
        <v>97</v>
      </c>
      <c r="D12" s="29">
        <v>3</v>
      </c>
      <c r="E12" s="29">
        <v>3</v>
      </c>
      <c r="F12" s="29">
        <v>3</v>
      </c>
      <c r="G12" s="29"/>
      <c r="H12" s="29"/>
      <c r="I12" s="29"/>
      <c r="J12" s="30">
        <f>SUM(D12:I12)</f>
        <v>9</v>
      </c>
      <c r="K12" s="39">
        <f>(J12/$J$12)*100</f>
        <v>100</v>
      </c>
    </row>
    <row r="13" spans="1:11" ht="27.75" customHeight="1" thickBot="1" x14ac:dyDescent="0.35">
      <c r="A13" s="58"/>
      <c r="B13" s="61"/>
      <c r="C13" s="34" t="s">
        <v>3</v>
      </c>
      <c r="D13" s="62"/>
      <c r="E13" s="63"/>
      <c r="F13" s="63"/>
      <c r="G13" s="63"/>
      <c r="H13" s="63"/>
      <c r="I13" s="63"/>
      <c r="J13" s="63"/>
      <c r="K13" s="64"/>
    </row>
    <row r="14" spans="1:11" ht="22.5" customHeight="1" thickBot="1" x14ac:dyDescent="0.35">
      <c r="A14" s="10">
        <v>1</v>
      </c>
      <c r="B14" s="32" t="s">
        <v>12</v>
      </c>
      <c r="C14" s="22" t="s">
        <v>13</v>
      </c>
      <c r="D14" s="23">
        <v>3</v>
      </c>
      <c r="E14" s="23">
        <v>3</v>
      </c>
      <c r="F14" s="23">
        <v>3</v>
      </c>
      <c r="G14" s="23"/>
      <c r="H14" s="23"/>
      <c r="I14" s="23"/>
      <c r="J14" s="30">
        <f>SUM(D14:I14)</f>
        <v>9</v>
      </c>
      <c r="K14" s="33">
        <f t="shared" ref="K14:K56" si="0">(J14/$J$12)*100</f>
        <v>100</v>
      </c>
    </row>
    <row r="15" spans="1:11" ht="22.5" customHeight="1" thickBot="1" x14ac:dyDescent="0.35">
      <c r="A15" s="10">
        <v>2</v>
      </c>
      <c r="B15" s="14" t="s">
        <v>14</v>
      </c>
      <c r="C15" s="16" t="s">
        <v>15</v>
      </c>
      <c r="D15" s="19">
        <v>0</v>
      </c>
      <c r="E15" s="19">
        <v>0</v>
      </c>
      <c r="F15" s="19">
        <v>3</v>
      </c>
      <c r="G15" s="19"/>
      <c r="H15" s="19"/>
      <c r="I15" s="19"/>
      <c r="J15" s="30">
        <f t="shared" ref="J15:J56" si="1">SUM(D15:I15)</f>
        <v>3</v>
      </c>
      <c r="K15" s="24">
        <f t="shared" si="0"/>
        <v>33.333333333333329</v>
      </c>
    </row>
    <row r="16" spans="1:11" ht="22.5" customHeight="1" thickBot="1" x14ac:dyDescent="0.35">
      <c r="A16" s="10">
        <v>3</v>
      </c>
      <c r="B16" s="14" t="s">
        <v>16</v>
      </c>
      <c r="C16" s="16" t="s">
        <v>17</v>
      </c>
      <c r="D16" s="19">
        <v>3</v>
      </c>
      <c r="E16" s="19">
        <v>3</v>
      </c>
      <c r="F16" s="19">
        <v>3</v>
      </c>
      <c r="G16" s="19"/>
      <c r="H16" s="19"/>
      <c r="I16" s="19"/>
      <c r="J16" s="30">
        <f t="shared" si="1"/>
        <v>9</v>
      </c>
      <c r="K16" s="24">
        <f t="shared" si="0"/>
        <v>100</v>
      </c>
    </row>
    <row r="17" spans="1:11" ht="22.5" customHeight="1" thickBot="1" x14ac:dyDescent="0.35">
      <c r="A17" s="10">
        <v>4</v>
      </c>
      <c r="B17" s="14" t="s">
        <v>18</v>
      </c>
      <c r="C17" s="16" t="s">
        <v>19</v>
      </c>
      <c r="D17" s="19">
        <v>0</v>
      </c>
      <c r="E17" s="19">
        <v>0</v>
      </c>
      <c r="F17" s="19">
        <v>0</v>
      </c>
      <c r="G17" s="19"/>
      <c r="H17" s="19"/>
      <c r="I17" s="19"/>
      <c r="J17" s="30">
        <f t="shared" si="1"/>
        <v>0</v>
      </c>
      <c r="K17" s="24">
        <f t="shared" si="0"/>
        <v>0</v>
      </c>
    </row>
    <row r="18" spans="1:11" ht="22.5" customHeight="1" thickBot="1" x14ac:dyDescent="0.35">
      <c r="A18" s="10">
        <v>5</v>
      </c>
      <c r="B18" s="14" t="s">
        <v>20</v>
      </c>
      <c r="C18" s="14" t="s">
        <v>21</v>
      </c>
      <c r="D18" s="19">
        <v>3</v>
      </c>
      <c r="E18" s="19">
        <v>0</v>
      </c>
      <c r="F18" s="19">
        <v>0</v>
      </c>
      <c r="G18" s="19"/>
      <c r="H18" s="19"/>
      <c r="I18" s="19"/>
      <c r="J18" s="30">
        <f t="shared" si="1"/>
        <v>3</v>
      </c>
      <c r="K18" s="24">
        <f t="shared" si="0"/>
        <v>33.333333333333329</v>
      </c>
    </row>
    <row r="19" spans="1:11" ht="22.5" customHeight="1" thickBot="1" x14ac:dyDescent="0.35">
      <c r="A19" s="10">
        <v>6</v>
      </c>
      <c r="B19" s="14" t="s">
        <v>22</v>
      </c>
      <c r="C19" s="16" t="s">
        <v>9</v>
      </c>
      <c r="D19" s="19">
        <v>3</v>
      </c>
      <c r="E19" s="19">
        <v>3</v>
      </c>
      <c r="F19" s="19">
        <v>3</v>
      </c>
      <c r="G19" s="19"/>
      <c r="H19" s="19"/>
      <c r="I19" s="19"/>
      <c r="J19" s="30">
        <f t="shared" si="1"/>
        <v>9</v>
      </c>
      <c r="K19" s="24">
        <f t="shared" si="0"/>
        <v>100</v>
      </c>
    </row>
    <row r="20" spans="1:11" ht="22.5" customHeight="1" thickBot="1" x14ac:dyDescent="0.35">
      <c r="A20" s="10">
        <v>7</v>
      </c>
      <c r="B20" s="14" t="s">
        <v>23</v>
      </c>
      <c r="C20" s="14" t="s">
        <v>24</v>
      </c>
      <c r="D20" s="19">
        <v>0</v>
      </c>
      <c r="E20" s="19">
        <v>0</v>
      </c>
      <c r="F20" s="19">
        <v>0</v>
      </c>
      <c r="G20" s="19"/>
      <c r="H20" s="19"/>
      <c r="I20" s="19"/>
      <c r="J20" s="30">
        <f t="shared" si="1"/>
        <v>0</v>
      </c>
      <c r="K20" s="24">
        <f t="shared" si="0"/>
        <v>0</v>
      </c>
    </row>
    <row r="21" spans="1:11" ht="22.5" customHeight="1" thickBot="1" x14ac:dyDescent="0.35">
      <c r="A21" s="10">
        <v>8</v>
      </c>
      <c r="B21" s="14" t="s">
        <v>25</v>
      </c>
      <c r="C21" s="14" t="s">
        <v>26</v>
      </c>
      <c r="D21" s="19">
        <v>3</v>
      </c>
      <c r="E21" s="19">
        <v>3</v>
      </c>
      <c r="F21" s="19">
        <v>3</v>
      </c>
      <c r="G21" s="19"/>
      <c r="H21" s="19"/>
      <c r="I21" s="19"/>
      <c r="J21" s="30">
        <f t="shared" si="1"/>
        <v>9</v>
      </c>
      <c r="K21" s="24">
        <f t="shared" si="0"/>
        <v>100</v>
      </c>
    </row>
    <row r="22" spans="1:11" ht="22.5" customHeight="1" thickBot="1" x14ac:dyDescent="0.35">
      <c r="A22" s="10">
        <v>9</v>
      </c>
      <c r="B22" s="14" t="s">
        <v>27</v>
      </c>
      <c r="C22" s="16" t="s">
        <v>28</v>
      </c>
      <c r="D22" s="19">
        <v>0</v>
      </c>
      <c r="E22" s="19">
        <v>3</v>
      </c>
      <c r="F22" s="19">
        <v>0</v>
      </c>
      <c r="G22" s="19"/>
      <c r="H22" s="19"/>
      <c r="I22" s="19"/>
      <c r="J22" s="30">
        <f t="shared" si="1"/>
        <v>3</v>
      </c>
      <c r="K22" s="24">
        <f t="shared" si="0"/>
        <v>33.333333333333329</v>
      </c>
    </row>
    <row r="23" spans="1:11" ht="22.5" customHeight="1" thickBot="1" x14ac:dyDescent="0.35">
      <c r="A23" s="10">
        <v>10</v>
      </c>
      <c r="B23" s="14" t="s">
        <v>29</v>
      </c>
      <c r="C23" s="16" t="s">
        <v>30</v>
      </c>
      <c r="D23" s="19">
        <v>3</v>
      </c>
      <c r="E23" s="19">
        <v>3</v>
      </c>
      <c r="F23" s="19">
        <v>3</v>
      </c>
      <c r="G23" s="19"/>
      <c r="H23" s="19"/>
      <c r="I23" s="19"/>
      <c r="J23" s="30">
        <f t="shared" si="1"/>
        <v>9</v>
      </c>
      <c r="K23" s="24">
        <f t="shared" si="0"/>
        <v>100</v>
      </c>
    </row>
    <row r="24" spans="1:11" ht="22.5" customHeight="1" thickBot="1" x14ac:dyDescent="0.35">
      <c r="A24" s="10">
        <v>11</v>
      </c>
      <c r="B24" s="14" t="s">
        <v>31</v>
      </c>
      <c r="C24" s="14" t="s">
        <v>32</v>
      </c>
      <c r="D24" s="19">
        <v>3</v>
      </c>
      <c r="E24" s="19">
        <v>3</v>
      </c>
      <c r="F24" s="19">
        <v>3</v>
      </c>
      <c r="G24" s="19"/>
      <c r="H24" s="19"/>
      <c r="I24" s="19"/>
      <c r="J24" s="30">
        <f t="shared" si="1"/>
        <v>9</v>
      </c>
      <c r="K24" s="24">
        <f t="shared" si="0"/>
        <v>100</v>
      </c>
    </row>
    <row r="25" spans="1:11" ht="22.5" customHeight="1" thickBot="1" x14ac:dyDescent="0.35">
      <c r="A25" s="10">
        <v>12</v>
      </c>
      <c r="B25" s="14" t="s">
        <v>33</v>
      </c>
      <c r="C25" s="16" t="s">
        <v>34</v>
      </c>
      <c r="D25" s="19">
        <v>0</v>
      </c>
      <c r="E25" s="19">
        <v>3</v>
      </c>
      <c r="F25" s="19">
        <v>3</v>
      </c>
      <c r="G25" s="19"/>
      <c r="H25" s="19"/>
      <c r="I25" s="19"/>
      <c r="J25" s="30">
        <f t="shared" si="1"/>
        <v>6</v>
      </c>
      <c r="K25" s="24">
        <f t="shared" si="0"/>
        <v>66.666666666666657</v>
      </c>
    </row>
    <row r="26" spans="1:11" ht="22.5" customHeight="1" thickBot="1" x14ac:dyDescent="0.35">
      <c r="A26" s="10">
        <v>13</v>
      </c>
      <c r="B26" s="14" t="s">
        <v>35</v>
      </c>
      <c r="C26" s="14" t="s">
        <v>36</v>
      </c>
      <c r="D26" s="19">
        <v>3</v>
      </c>
      <c r="E26" s="19">
        <v>3</v>
      </c>
      <c r="F26" s="19">
        <v>0</v>
      </c>
      <c r="G26" s="19"/>
      <c r="H26" s="19"/>
      <c r="I26" s="19"/>
      <c r="J26" s="30">
        <f t="shared" si="1"/>
        <v>6</v>
      </c>
      <c r="K26" s="24">
        <f t="shared" si="0"/>
        <v>66.666666666666657</v>
      </c>
    </row>
    <row r="27" spans="1:11" ht="22.5" customHeight="1" thickBot="1" x14ac:dyDescent="0.35">
      <c r="A27" s="10">
        <v>14</v>
      </c>
      <c r="B27" s="14" t="s">
        <v>37</v>
      </c>
      <c r="C27" s="16" t="s">
        <v>38</v>
      </c>
      <c r="D27" s="19">
        <v>0</v>
      </c>
      <c r="E27" s="19">
        <v>3</v>
      </c>
      <c r="F27" s="19">
        <v>3</v>
      </c>
      <c r="G27" s="19"/>
      <c r="H27" s="19"/>
      <c r="I27" s="19"/>
      <c r="J27" s="30">
        <f t="shared" si="1"/>
        <v>6</v>
      </c>
      <c r="K27" s="24">
        <f t="shared" si="0"/>
        <v>66.666666666666657</v>
      </c>
    </row>
    <row r="28" spans="1:11" ht="22.5" customHeight="1" thickBot="1" x14ac:dyDescent="0.35">
      <c r="A28" s="10">
        <v>15</v>
      </c>
      <c r="B28" s="14" t="s">
        <v>39</v>
      </c>
      <c r="C28" s="14" t="s">
        <v>40</v>
      </c>
      <c r="D28" s="19">
        <v>0</v>
      </c>
      <c r="E28" s="19">
        <v>3</v>
      </c>
      <c r="F28" s="19">
        <v>0</v>
      </c>
      <c r="G28" s="19"/>
      <c r="H28" s="19"/>
      <c r="I28" s="19"/>
      <c r="J28" s="30">
        <f t="shared" si="1"/>
        <v>3</v>
      </c>
      <c r="K28" s="24">
        <f t="shared" si="0"/>
        <v>33.333333333333329</v>
      </c>
    </row>
    <row r="29" spans="1:11" ht="22.5" customHeight="1" thickBot="1" x14ac:dyDescent="0.35">
      <c r="A29" s="10">
        <v>16</v>
      </c>
      <c r="B29" s="14" t="s">
        <v>41</v>
      </c>
      <c r="C29" s="14" t="s">
        <v>42</v>
      </c>
      <c r="D29" s="19">
        <v>0</v>
      </c>
      <c r="E29" s="19">
        <v>0</v>
      </c>
      <c r="F29" s="19">
        <v>0</v>
      </c>
      <c r="G29" s="19"/>
      <c r="H29" s="19"/>
      <c r="I29" s="19"/>
      <c r="J29" s="30">
        <f t="shared" si="1"/>
        <v>0</v>
      </c>
      <c r="K29" s="24">
        <f t="shared" si="0"/>
        <v>0</v>
      </c>
    </row>
    <row r="30" spans="1:11" ht="22.5" customHeight="1" thickBot="1" x14ac:dyDescent="0.35">
      <c r="A30" s="10">
        <v>17</v>
      </c>
      <c r="B30" s="14" t="s">
        <v>43</v>
      </c>
      <c r="C30" s="14" t="s">
        <v>44</v>
      </c>
      <c r="D30" s="19">
        <v>0</v>
      </c>
      <c r="E30" s="19">
        <v>3</v>
      </c>
      <c r="F30" s="19">
        <v>3</v>
      </c>
      <c r="G30" s="19"/>
      <c r="H30" s="19"/>
      <c r="I30" s="19"/>
      <c r="J30" s="30">
        <f t="shared" si="1"/>
        <v>6</v>
      </c>
      <c r="K30" s="24">
        <f t="shared" si="0"/>
        <v>66.666666666666657</v>
      </c>
    </row>
    <row r="31" spans="1:11" ht="33.75" customHeight="1" thickBot="1" x14ac:dyDescent="0.35">
      <c r="A31" s="10">
        <v>18</v>
      </c>
      <c r="B31" s="14" t="s">
        <v>45</v>
      </c>
      <c r="C31" s="16" t="s">
        <v>46</v>
      </c>
      <c r="D31" s="19">
        <v>0</v>
      </c>
      <c r="E31" s="19">
        <v>0</v>
      </c>
      <c r="F31" s="19">
        <v>0</v>
      </c>
      <c r="G31" s="19"/>
      <c r="H31" s="19"/>
      <c r="I31" s="19"/>
      <c r="J31" s="30">
        <f t="shared" si="1"/>
        <v>0</v>
      </c>
      <c r="K31" s="24">
        <f t="shared" si="0"/>
        <v>0</v>
      </c>
    </row>
    <row r="32" spans="1:11" ht="22.5" customHeight="1" thickBot="1" x14ac:dyDescent="0.35">
      <c r="A32" s="10">
        <v>19</v>
      </c>
      <c r="B32" s="14" t="s">
        <v>47</v>
      </c>
      <c r="C32" s="16" t="s">
        <v>48</v>
      </c>
      <c r="D32" s="19">
        <v>0</v>
      </c>
      <c r="E32" s="19">
        <v>3</v>
      </c>
      <c r="F32" s="19">
        <v>3</v>
      </c>
      <c r="G32" s="19"/>
      <c r="H32" s="19"/>
      <c r="I32" s="19"/>
      <c r="J32" s="30">
        <f t="shared" si="1"/>
        <v>6</v>
      </c>
      <c r="K32" s="24">
        <f t="shared" si="0"/>
        <v>66.666666666666657</v>
      </c>
    </row>
    <row r="33" spans="1:11" ht="22.5" customHeight="1" thickBot="1" x14ac:dyDescent="0.35">
      <c r="A33" s="10">
        <v>20</v>
      </c>
      <c r="B33" s="14" t="s">
        <v>49</v>
      </c>
      <c r="C33" s="14" t="s">
        <v>50</v>
      </c>
      <c r="D33" s="19">
        <v>0</v>
      </c>
      <c r="E33" s="19">
        <v>0</v>
      </c>
      <c r="F33" s="19">
        <v>0</v>
      </c>
      <c r="G33" s="19"/>
      <c r="H33" s="19"/>
      <c r="I33" s="19"/>
      <c r="J33" s="30">
        <f t="shared" si="1"/>
        <v>0</v>
      </c>
      <c r="K33" s="24">
        <f t="shared" si="0"/>
        <v>0</v>
      </c>
    </row>
    <row r="34" spans="1:11" ht="22.5" customHeight="1" thickBot="1" x14ac:dyDescent="0.35">
      <c r="A34" s="10">
        <v>21</v>
      </c>
      <c r="B34" s="14" t="s">
        <v>51</v>
      </c>
      <c r="C34" s="16" t="s">
        <v>52</v>
      </c>
      <c r="D34" s="19">
        <v>3</v>
      </c>
      <c r="E34" s="19">
        <v>3</v>
      </c>
      <c r="F34" s="19">
        <v>3</v>
      </c>
      <c r="G34" s="19"/>
      <c r="H34" s="19"/>
      <c r="I34" s="19"/>
      <c r="J34" s="30">
        <f t="shared" si="1"/>
        <v>9</v>
      </c>
      <c r="K34" s="24">
        <f t="shared" si="0"/>
        <v>100</v>
      </c>
    </row>
    <row r="35" spans="1:11" ht="22.5" customHeight="1" thickBot="1" x14ac:dyDescent="0.35">
      <c r="A35" s="10">
        <v>22</v>
      </c>
      <c r="B35" s="14" t="s">
        <v>53</v>
      </c>
      <c r="C35" s="16" t="s">
        <v>54</v>
      </c>
      <c r="D35" s="19">
        <v>0</v>
      </c>
      <c r="E35" s="19">
        <v>3</v>
      </c>
      <c r="F35" s="19">
        <v>3</v>
      </c>
      <c r="G35" s="19"/>
      <c r="H35" s="19"/>
      <c r="I35" s="19"/>
      <c r="J35" s="30">
        <f t="shared" si="1"/>
        <v>6</v>
      </c>
      <c r="K35" s="24">
        <f t="shared" si="0"/>
        <v>66.666666666666657</v>
      </c>
    </row>
    <row r="36" spans="1:11" ht="22.5" customHeight="1" thickBot="1" x14ac:dyDescent="0.35">
      <c r="A36" s="10">
        <v>23</v>
      </c>
      <c r="B36" s="14" t="s">
        <v>55</v>
      </c>
      <c r="C36" s="16" t="s">
        <v>56</v>
      </c>
      <c r="D36" s="19">
        <v>0</v>
      </c>
      <c r="E36" s="19">
        <v>0</v>
      </c>
      <c r="F36" s="19">
        <v>0</v>
      </c>
      <c r="G36" s="19"/>
      <c r="H36" s="19"/>
      <c r="I36" s="19"/>
      <c r="J36" s="30">
        <f t="shared" si="1"/>
        <v>0</v>
      </c>
      <c r="K36" s="24">
        <f t="shared" si="0"/>
        <v>0</v>
      </c>
    </row>
    <row r="37" spans="1:11" ht="22.5" customHeight="1" thickBot="1" x14ac:dyDescent="0.35">
      <c r="A37" s="10">
        <v>24</v>
      </c>
      <c r="B37" s="15" t="s">
        <v>57</v>
      </c>
      <c r="C37" s="17" t="s">
        <v>58</v>
      </c>
      <c r="D37" s="19">
        <v>3</v>
      </c>
      <c r="E37" s="19">
        <v>3</v>
      </c>
      <c r="F37" s="19">
        <v>3</v>
      </c>
      <c r="G37" s="19"/>
      <c r="H37" s="19"/>
      <c r="I37" s="19"/>
      <c r="J37" s="30">
        <f t="shared" si="1"/>
        <v>9</v>
      </c>
      <c r="K37" s="24">
        <f t="shared" si="0"/>
        <v>100</v>
      </c>
    </row>
    <row r="38" spans="1:11" ht="22.5" customHeight="1" thickBot="1" x14ac:dyDescent="0.35">
      <c r="A38" s="10">
        <v>25</v>
      </c>
      <c r="B38" s="14" t="s">
        <v>59</v>
      </c>
      <c r="C38" s="14" t="s">
        <v>60</v>
      </c>
      <c r="D38" s="19">
        <v>3</v>
      </c>
      <c r="E38" s="19">
        <v>3</v>
      </c>
      <c r="F38" s="19">
        <v>3</v>
      </c>
      <c r="G38" s="19"/>
      <c r="H38" s="19"/>
      <c r="I38" s="19"/>
      <c r="J38" s="30">
        <f t="shared" si="1"/>
        <v>9</v>
      </c>
      <c r="K38" s="24">
        <f t="shared" si="0"/>
        <v>100</v>
      </c>
    </row>
    <row r="39" spans="1:11" ht="22.5" customHeight="1" thickBot="1" x14ac:dyDescent="0.35">
      <c r="A39" s="10">
        <v>26</v>
      </c>
      <c r="B39" s="14" t="s">
        <v>61</v>
      </c>
      <c r="C39" s="16" t="s">
        <v>62</v>
      </c>
      <c r="D39" s="19">
        <v>3</v>
      </c>
      <c r="E39" s="19">
        <v>3</v>
      </c>
      <c r="F39" s="19">
        <v>3</v>
      </c>
      <c r="G39" s="19"/>
      <c r="H39" s="19"/>
      <c r="I39" s="19"/>
      <c r="J39" s="30">
        <f t="shared" si="1"/>
        <v>9</v>
      </c>
      <c r="K39" s="24">
        <f t="shared" si="0"/>
        <v>100</v>
      </c>
    </row>
    <row r="40" spans="1:11" ht="22.5" customHeight="1" thickBot="1" x14ac:dyDescent="0.35">
      <c r="A40" s="10">
        <v>27</v>
      </c>
      <c r="B40" s="14" t="s">
        <v>63</v>
      </c>
      <c r="C40" s="16" t="s">
        <v>64</v>
      </c>
      <c r="D40" s="19">
        <v>0</v>
      </c>
      <c r="E40" s="19">
        <v>3</v>
      </c>
      <c r="F40" s="19">
        <v>3</v>
      </c>
      <c r="G40" s="19"/>
      <c r="H40" s="19"/>
      <c r="I40" s="19"/>
      <c r="J40" s="30">
        <f t="shared" si="1"/>
        <v>6</v>
      </c>
      <c r="K40" s="24">
        <f t="shared" si="0"/>
        <v>66.666666666666657</v>
      </c>
    </row>
    <row r="41" spans="1:11" ht="22.5" customHeight="1" thickBot="1" x14ac:dyDescent="0.35">
      <c r="A41" s="10">
        <v>28</v>
      </c>
      <c r="B41" s="14" t="s">
        <v>65</v>
      </c>
      <c r="C41" s="14" t="s">
        <v>66</v>
      </c>
      <c r="D41" s="19">
        <v>3</v>
      </c>
      <c r="E41" s="19">
        <v>3</v>
      </c>
      <c r="F41" s="19">
        <v>3</v>
      </c>
      <c r="G41" s="19"/>
      <c r="H41" s="19"/>
      <c r="I41" s="19"/>
      <c r="J41" s="30">
        <f t="shared" si="1"/>
        <v>9</v>
      </c>
      <c r="K41" s="24">
        <f t="shared" si="0"/>
        <v>100</v>
      </c>
    </row>
    <row r="42" spans="1:11" ht="22.5" customHeight="1" thickBot="1" x14ac:dyDescent="0.35">
      <c r="A42" s="10">
        <v>29</v>
      </c>
      <c r="B42" s="14" t="s">
        <v>67</v>
      </c>
      <c r="C42" s="14" t="s">
        <v>68</v>
      </c>
      <c r="D42" s="19">
        <v>3</v>
      </c>
      <c r="E42" s="19">
        <v>3</v>
      </c>
      <c r="F42" s="19">
        <v>3</v>
      </c>
      <c r="G42" s="19"/>
      <c r="H42" s="19"/>
      <c r="I42" s="19"/>
      <c r="J42" s="30">
        <f t="shared" si="1"/>
        <v>9</v>
      </c>
      <c r="K42" s="24">
        <f t="shared" si="0"/>
        <v>100</v>
      </c>
    </row>
    <row r="43" spans="1:11" ht="22.5" customHeight="1" thickBot="1" x14ac:dyDescent="0.35">
      <c r="A43" s="10">
        <v>30</v>
      </c>
      <c r="B43" s="14" t="s">
        <v>69</v>
      </c>
      <c r="C43" s="14" t="s">
        <v>8</v>
      </c>
      <c r="D43" s="19">
        <v>3</v>
      </c>
      <c r="E43" s="19">
        <v>3</v>
      </c>
      <c r="F43" s="19">
        <v>3</v>
      </c>
      <c r="G43" s="19"/>
      <c r="H43" s="19"/>
      <c r="I43" s="19"/>
      <c r="J43" s="30">
        <f t="shared" si="1"/>
        <v>9</v>
      </c>
      <c r="K43" s="24">
        <f t="shared" si="0"/>
        <v>100</v>
      </c>
    </row>
    <row r="44" spans="1:11" ht="22.5" customHeight="1" thickBot="1" x14ac:dyDescent="0.35">
      <c r="A44" s="10">
        <v>31</v>
      </c>
      <c r="B44" s="14" t="s">
        <v>70</v>
      </c>
      <c r="C44" s="16" t="s">
        <v>71</v>
      </c>
      <c r="D44" s="19">
        <v>0</v>
      </c>
      <c r="E44" s="19">
        <v>3</v>
      </c>
      <c r="F44" s="19">
        <v>3</v>
      </c>
      <c r="G44" s="19"/>
      <c r="H44" s="19"/>
      <c r="I44" s="19"/>
      <c r="J44" s="30">
        <f t="shared" si="1"/>
        <v>6</v>
      </c>
      <c r="K44" s="24">
        <f t="shared" si="0"/>
        <v>66.666666666666657</v>
      </c>
    </row>
    <row r="45" spans="1:11" ht="22.5" customHeight="1" thickBot="1" x14ac:dyDescent="0.35">
      <c r="A45" s="10">
        <v>32</v>
      </c>
      <c r="B45" s="11" t="s">
        <v>72</v>
      </c>
      <c r="C45" s="11" t="s">
        <v>73</v>
      </c>
      <c r="D45" s="19">
        <v>0</v>
      </c>
      <c r="E45" s="19">
        <v>3</v>
      </c>
      <c r="F45" s="19">
        <v>3</v>
      </c>
      <c r="G45" s="19"/>
      <c r="H45" s="19"/>
      <c r="I45" s="19"/>
      <c r="J45" s="30">
        <f t="shared" si="1"/>
        <v>6</v>
      </c>
      <c r="K45" s="24">
        <f t="shared" si="0"/>
        <v>66.666666666666657</v>
      </c>
    </row>
    <row r="46" spans="1:11" ht="22.5" customHeight="1" thickBot="1" x14ac:dyDescent="0.35">
      <c r="A46" s="10">
        <v>33</v>
      </c>
      <c r="B46" s="11" t="s">
        <v>74</v>
      </c>
      <c r="C46" s="11" t="s">
        <v>75</v>
      </c>
      <c r="D46" s="19">
        <v>0</v>
      </c>
      <c r="E46" s="19">
        <v>0</v>
      </c>
      <c r="F46" s="19">
        <v>0</v>
      </c>
      <c r="G46" s="19"/>
      <c r="H46" s="19"/>
      <c r="I46" s="19"/>
      <c r="J46" s="30">
        <f t="shared" si="1"/>
        <v>0</v>
      </c>
      <c r="K46" s="24">
        <f t="shared" si="0"/>
        <v>0</v>
      </c>
    </row>
    <row r="47" spans="1:11" ht="22.5" customHeight="1" thickBot="1" x14ac:dyDescent="0.35">
      <c r="A47" s="10">
        <v>34</v>
      </c>
      <c r="B47" s="11" t="s">
        <v>76</v>
      </c>
      <c r="C47" s="11" t="s">
        <v>77</v>
      </c>
      <c r="D47" s="19">
        <v>0</v>
      </c>
      <c r="E47" s="19">
        <v>3</v>
      </c>
      <c r="F47" s="19">
        <v>3</v>
      </c>
      <c r="G47" s="19"/>
      <c r="H47" s="19"/>
      <c r="I47" s="19"/>
      <c r="J47" s="30">
        <f t="shared" si="1"/>
        <v>6</v>
      </c>
      <c r="K47" s="24">
        <f t="shared" si="0"/>
        <v>66.666666666666657</v>
      </c>
    </row>
    <row r="48" spans="1:11" ht="22.5" customHeight="1" thickBot="1" x14ac:dyDescent="0.35">
      <c r="A48" s="10">
        <v>35</v>
      </c>
      <c r="B48" s="11" t="s">
        <v>78</v>
      </c>
      <c r="C48" s="11" t="s">
        <v>79</v>
      </c>
      <c r="D48" s="19">
        <v>3</v>
      </c>
      <c r="E48" s="19">
        <v>3</v>
      </c>
      <c r="F48" s="19">
        <v>3</v>
      </c>
      <c r="G48" s="19"/>
      <c r="H48" s="19"/>
      <c r="I48" s="19"/>
      <c r="J48" s="30">
        <f t="shared" si="1"/>
        <v>9</v>
      </c>
      <c r="K48" s="24">
        <f t="shared" si="0"/>
        <v>100</v>
      </c>
    </row>
    <row r="49" spans="1:11" ht="22.5" customHeight="1" thickBot="1" x14ac:dyDescent="0.35">
      <c r="A49" s="10">
        <v>36</v>
      </c>
      <c r="B49" s="11" t="s">
        <v>80</v>
      </c>
      <c r="C49" s="11" t="s">
        <v>81</v>
      </c>
      <c r="D49" s="19">
        <v>3</v>
      </c>
      <c r="E49" s="19">
        <v>3</v>
      </c>
      <c r="F49" s="19">
        <v>3</v>
      </c>
      <c r="G49" s="19"/>
      <c r="H49" s="19"/>
      <c r="I49" s="19"/>
      <c r="J49" s="30">
        <f t="shared" si="1"/>
        <v>9</v>
      </c>
      <c r="K49" s="24">
        <f t="shared" si="0"/>
        <v>100</v>
      </c>
    </row>
    <row r="50" spans="1:11" ht="22.5" customHeight="1" thickBot="1" x14ac:dyDescent="0.35">
      <c r="A50" s="10">
        <v>37</v>
      </c>
      <c r="B50" s="11" t="s">
        <v>88</v>
      </c>
      <c r="C50" s="11" t="s">
        <v>91</v>
      </c>
      <c r="D50" s="19">
        <v>0</v>
      </c>
      <c r="E50" s="19">
        <v>3</v>
      </c>
      <c r="F50" s="19">
        <v>0</v>
      </c>
      <c r="G50" s="19"/>
      <c r="H50" s="19"/>
      <c r="I50" s="19"/>
      <c r="J50" s="30">
        <f t="shared" si="1"/>
        <v>3</v>
      </c>
      <c r="K50" s="24">
        <f t="shared" si="0"/>
        <v>33.333333333333329</v>
      </c>
    </row>
    <row r="51" spans="1:11" ht="22.5" customHeight="1" thickBot="1" x14ac:dyDescent="0.35">
      <c r="A51" s="10">
        <v>38</v>
      </c>
      <c r="B51" s="11" t="s">
        <v>87</v>
      </c>
      <c r="C51" s="11" t="s">
        <v>92</v>
      </c>
      <c r="D51" s="19">
        <v>0</v>
      </c>
      <c r="E51" s="19">
        <v>3</v>
      </c>
      <c r="F51" s="19">
        <v>3</v>
      </c>
      <c r="G51" s="19"/>
      <c r="H51" s="19"/>
      <c r="I51" s="19"/>
      <c r="J51" s="30">
        <f t="shared" si="1"/>
        <v>6</v>
      </c>
      <c r="K51" s="24">
        <f t="shared" si="0"/>
        <v>66.666666666666657</v>
      </c>
    </row>
    <row r="52" spans="1:11" ht="22.5" customHeight="1" thickBot="1" x14ac:dyDescent="0.35">
      <c r="A52" s="10">
        <v>39</v>
      </c>
      <c r="B52" s="11" t="s">
        <v>100</v>
      </c>
      <c r="C52" s="11" t="s">
        <v>99</v>
      </c>
      <c r="D52" s="19">
        <v>0</v>
      </c>
      <c r="E52" s="19">
        <v>0</v>
      </c>
      <c r="F52" s="19">
        <v>3</v>
      </c>
      <c r="G52" s="19"/>
      <c r="H52" s="19"/>
      <c r="I52" s="19"/>
      <c r="J52" s="30">
        <f t="shared" si="1"/>
        <v>3</v>
      </c>
      <c r="K52" s="24">
        <f t="shared" si="0"/>
        <v>33.333333333333329</v>
      </c>
    </row>
    <row r="53" spans="1:11" ht="22.5" customHeight="1" thickBot="1" x14ac:dyDescent="0.35">
      <c r="A53" s="10">
        <v>40</v>
      </c>
      <c r="B53" s="11" t="s">
        <v>89</v>
      </c>
      <c r="C53" s="11" t="s">
        <v>93</v>
      </c>
      <c r="D53" s="19">
        <v>0</v>
      </c>
      <c r="E53" s="19">
        <v>0</v>
      </c>
      <c r="F53" s="19">
        <v>0</v>
      </c>
      <c r="G53" s="19"/>
      <c r="H53" s="19"/>
      <c r="I53" s="19"/>
      <c r="J53" s="30">
        <f t="shared" si="1"/>
        <v>0</v>
      </c>
      <c r="K53" s="24">
        <f t="shared" si="0"/>
        <v>0</v>
      </c>
    </row>
    <row r="54" spans="1:11" ht="22.5" customHeight="1" thickBot="1" x14ac:dyDescent="0.35">
      <c r="A54" s="10">
        <v>41</v>
      </c>
      <c r="B54" s="11" t="s">
        <v>82</v>
      </c>
      <c r="C54" s="11" t="s">
        <v>94</v>
      </c>
      <c r="D54" s="19">
        <v>3</v>
      </c>
      <c r="E54" s="19">
        <v>3</v>
      </c>
      <c r="F54" s="19">
        <v>3</v>
      </c>
      <c r="G54" s="19"/>
      <c r="H54" s="19"/>
      <c r="I54" s="19"/>
      <c r="J54" s="30">
        <f t="shared" si="1"/>
        <v>9</v>
      </c>
      <c r="K54" s="24">
        <f t="shared" si="0"/>
        <v>100</v>
      </c>
    </row>
    <row r="55" spans="1:11" ht="22.5" customHeight="1" thickBot="1" x14ac:dyDescent="0.35">
      <c r="A55" s="10">
        <v>42</v>
      </c>
      <c r="B55" s="18" t="s">
        <v>90</v>
      </c>
      <c r="C55" s="11" t="s">
        <v>95</v>
      </c>
      <c r="D55" s="19">
        <v>0</v>
      </c>
      <c r="E55" s="19">
        <v>0</v>
      </c>
      <c r="F55" s="19">
        <v>0</v>
      </c>
      <c r="G55" s="19"/>
      <c r="H55" s="19"/>
      <c r="I55" s="19"/>
      <c r="J55" s="30">
        <f t="shared" si="1"/>
        <v>0</v>
      </c>
      <c r="K55" s="24">
        <f t="shared" si="0"/>
        <v>0</v>
      </c>
    </row>
    <row r="56" spans="1:11" ht="22.5" customHeight="1" thickBot="1" x14ac:dyDescent="0.35">
      <c r="A56" s="10">
        <v>43</v>
      </c>
      <c r="B56" s="11" t="s">
        <v>86</v>
      </c>
      <c r="C56" s="11" t="s">
        <v>96</v>
      </c>
      <c r="D56" s="19">
        <v>0</v>
      </c>
      <c r="E56" s="19">
        <v>3</v>
      </c>
      <c r="F56" s="19">
        <v>3</v>
      </c>
      <c r="G56" s="19"/>
      <c r="H56" s="19"/>
      <c r="I56" s="19"/>
      <c r="J56" s="30">
        <f t="shared" si="1"/>
        <v>6</v>
      </c>
      <c r="K56" s="24">
        <f t="shared" si="0"/>
        <v>66.666666666666657</v>
      </c>
    </row>
    <row r="57" spans="1:11" ht="22.5" customHeight="1" thickBot="1" x14ac:dyDescent="0.35">
      <c r="A57" s="10">
        <v>44</v>
      </c>
      <c r="B57" s="11"/>
      <c r="C57" s="11"/>
      <c r="D57" s="19"/>
      <c r="E57" s="19"/>
      <c r="F57" s="19"/>
      <c r="G57" s="19"/>
      <c r="H57" s="19"/>
      <c r="I57" s="19"/>
      <c r="J57" s="30"/>
      <c r="K57" s="31"/>
    </row>
    <row r="58" spans="1:11" ht="22.5" customHeight="1" thickBot="1" x14ac:dyDescent="0.35">
      <c r="A58" s="10">
        <v>45</v>
      </c>
      <c r="B58" s="11"/>
      <c r="C58" s="11"/>
      <c r="D58" s="19"/>
      <c r="E58" s="19"/>
      <c r="F58" s="19"/>
      <c r="G58" s="19"/>
      <c r="H58" s="19"/>
      <c r="I58" s="19"/>
      <c r="J58" s="30"/>
      <c r="K58" s="31"/>
    </row>
    <row r="59" spans="1:11" ht="22.5" customHeight="1" thickBot="1" x14ac:dyDescent="0.35">
      <c r="A59" s="10">
        <v>46</v>
      </c>
      <c r="B59" s="11"/>
      <c r="C59" s="11"/>
      <c r="D59" s="19"/>
      <c r="E59" s="19"/>
      <c r="F59" s="19"/>
      <c r="G59" s="19"/>
      <c r="H59" s="19"/>
      <c r="I59" s="19"/>
      <c r="J59" s="30"/>
      <c r="K59" s="31"/>
    </row>
    <row r="60" spans="1:11" ht="22.5" customHeight="1" thickBot="1" x14ac:dyDescent="0.35">
      <c r="A60" s="10">
        <v>47</v>
      </c>
      <c r="B60" s="11"/>
      <c r="C60" s="11"/>
      <c r="D60" s="19"/>
      <c r="E60" s="19"/>
      <c r="F60" s="19"/>
      <c r="G60" s="19"/>
      <c r="H60" s="19"/>
      <c r="I60" s="19"/>
      <c r="J60" s="30"/>
      <c r="K60" s="31"/>
    </row>
    <row r="61" spans="1:11" ht="22.5" customHeight="1" thickBot="1" x14ac:dyDescent="0.35">
      <c r="A61" s="10">
        <v>48</v>
      </c>
      <c r="B61" s="11"/>
      <c r="C61" s="11"/>
      <c r="D61" s="19"/>
      <c r="E61" s="19"/>
      <c r="F61" s="19"/>
      <c r="G61" s="19"/>
      <c r="H61" s="19"/>
      <c r="I61" s="19"/>
      <c r="J61" s="30"/>
      <c r="K61" s="31"/>
    </row>
    <row r="62" spans="1:11" ht="22.5" customHeight="1" thickBot="1" x14ac:dyDescent="0.35">
      <c r="A62" s="10">
        <v>49</v>
      </c>
      <c r="B62" s="11"/>
      <c r="C62" s="11"/>
      <c r="D62" s="19"/>
      <c r="E62" s="19"/>
      <c r="F62" s="19"/>
      <c r="G62" s="19"/>
      <c r="H62" s="19"/>
      <c r="I62" s="19"/>
      <c r="J62" s="30"/>
      <c r="K62" s="31"/>
    </row>
    <row r="63" spans="1:11" ht="22.5" customHeight="1" thickBot="1" x14ac:dyDescent="0.35">
      <c r="A63" s="10">
        <v>50</v>
      </c>
      <c r="B63" s="11"/>
      <c r="C63" s="11"/>
      <c r="D63" s="19"/>
      <c r="E63" s="19"/>
      <c r="F63" s="19"/>
      <c r="G63" s="19"/>
      <c r="H63" s="19"/>
      <c r="I63" s="19"/>
      <c r="J63" s="30"/>
      <c r="K63" s="25"/>
    </row>
    <row r="64" spans="1:11" ht="46.8" customHeight="1" thickBot="1" x14ac:dyDescent="0.35">
      <c r="C64" s="12"/>
      <c r="D64" s="12"/>
      <c r="F64" s="3"/>
      <c r="G64" s="3"/>
      <c r="H64" s="12"/>
      <c r="I64" s="12"/>
    </row>
    <row r="65" spans="2:9" x14ac:dyDescent="0.3">
      <c r="C65" s="45" t="s">
        <v>106</v>
      </c>
      <c r="D65" s="45"/>
      <c r="F65" s="3"/>
      <c r="G65" s="3"/>
      <c r="H65" s="45" t="s">
        <v>107</v>
      </c>
      <c r="I65" s="45"/>
    </row>
    <row r="66" spans="2:9" x14ac:dyDescent="0.3">
      <c r="F66" s="3"/>
      <c r="G66" s="3"/>
    </row>
    <row r="67" spans="2:9" x14ac:dyDescent="0.3">
      <c r="F67" s="3"/>
      <c r="G67" s="13"/>
    </row>
    <row r="71" spans="2:9" x14ac:dyDescent="0.3">
      <c r="B71" s="3"/>
      <c r="C71" s="3"/>
      <c r="D71" s="3"/>
      <c r="E71" s="3"/>
      <c r="F71" s="3"/>
      <c r="G71" s="3"/>
    </row>
  </sheetData>
  <mergeCells count="21">
    <mergeCell ref="C1:I1"/>
    <mergeCell ref="C2:I2"/>
    <mergeCell ref="C3:D3"/>
    <mergeCell ref="E3:I3"/>
    <mergeCell ref="C4:D4"/>
    <mergeCell ref="E4:I4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65:D65"/>
    <mergeCell ref="H65:I65"/>
    <mergeCell ref="C8:D8"/>
    <mergeCell ref="E8:I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B4AE5-1A3A-4A60-9541-F960C20935B3}">
  <sheetPr codeName="Sheet4"/>
  <dimension ref="A1:K71"/>
  <sheetViews>
    <sheetView view="pageBreakPreview" topLeftCell="A50" zoomScaleNormal="85" zoomScaleSheetLayoutView="100" workbookViewId="0">
      <selection activeCell="B63" sqref="B63"/>
    </sheetView>
  </sheetViews>
  <sheetFormatPr defaultColWidth="9.109375" defaultRowHeight="15.6" x14ac:dyDescent="0.3"/>
  <cols>
    <col min="1" max="1" width="4.6640625" style="4" customWidth="1"/>
    <col min="2" max="2" width="12.33203125" style="4" customWidth="1"/>
    <col min="3" max="3" width="22.5546875" style="4" customWidth="1"/>
    <col min="4" max="4" width="10.44140625" style="4" customWidth="1"/>
    <col min="5" max="5" width="10.109375" style="4" customWidth="1"/>
    <col min="6" max="6" width="9.88671875" style="4" customWidth="1"/>
    <col min="7" max="8" width="10.6640625" style="4" customWidth="1"/>
    <col min="9" max="9" width="9.33203125" style="4" customWidth="1"/>
    <col min="10" max="10" width="8.33203125" style="4" customWidth="1"/>
    <col min="11" max="16384" width="9.109375" style="4"/>
  </cols>
  <sheetData>
    <row r="1" spans="1:11" ht="28.5" customHeight="1" x14ac:dyDescent="0.3">
      <c r="A1" s="1"/>
      <c r="B1" s="1"/>
      <c r="C1" s="48" t="s">
        <v>0</v>
      </c>
      <c r="D1" s="48"/>
      <c r="E1" s="48"/>
      <c r="F1" s="48"/>
      <c r="G1" s="48"/>
      <c r="H1" s="48"/>
      <c r="I1" s="48"/>
    </row>
    <row r="2" spans="1:11" ht="25.8" customHeight="1" x14ac:dyDescent="0.3">
      <c r="A2" s="5"/>
      <c r="B2" s="6"/>
      <c r="C2" s="51" t="s">
        <v>111</v>
      </c>
      <c r="D2" s="51"/>
      <c r="E2" s="51"/>
      <c r="F2" s="51"/>
      <c r="G2" s="51"/>
      <c r="H2" s="51"/>
      <c r="I2" s="51"/>
    </row>
    <row r="3" spans="1:11" ht="25.8" customHeight="1" x14ac:dyDescent="0.3">
      <c r="A3" s="5"/>
      <c r="B3" s="6"/>
      <c r="C3" s="46" t="s">
        <v>109</v>
      </c>
      <c r="D3" s="46"/>
      <c r="E3" s="47"/>
      <c r="F3" s="47"/>
      <c r="G3" s="47"/>
      <c r="H3" s="47"/>
      <c r="I3" s="47"/>
    </row>
    <row r="4" spans="1:11" ht="24" customHeight="1" x14ac:dyDescent="0.3">
      <c r="A4" s="1"/>
      <c r="B4" s="1"/>
      <c r="C4" s="46" t="s">
        <v>4</v>
      </c>
      <c r="D4" s="46"/>
      <c r="E4" s="47"/>
      <c r="F4" s="47"/>
      <c r="G4" s="47"/>
      <c r="H4" s="47"/>
      <c r="I4" s="47"/>
    </row>
    <row r="5" spans="1:11" ht="24" customHeight="1" x14ac:dyDescent="0.3">
      <c r="A5" s="1"/>
      <c r="B5" s="1"/>
      <c r="C5" s="46" t="s">
        <v>5</v>
      </c>
      <c r="D5" s="46"/>
      <c r="E5" s="52"/>
      <c r="F5" s="52"/>
      <c r="G5" s="52"/>
      <c r="H5" s="52"/>
      <c r="I5" s="52"/>
    </row>
    <row r="6" spans="1:11" ht="24" customHeight="1" x14ac:dyDescent="0.3">
      <c r="A6" s="1"/>
      <c r="B6" s="1"/>
      <c r="C6" s="46" t="s">
        <v>7</v>
      </c>
      <c r="D6" s="46"/>
      <c r="E6" s="47"/>
      <c r="F6" s="47"/>
      <c r="G6" s="47"/>
      <c r="H6" s="47"/>
      <c r="I6" s="47"/>
    </row>
    <row r="7" spans="1:11" ht="24" customHeight="1" x14ac:dyDescent="0.3">
      <c r="A7" s="1"/>
      <c r="B7" s="1"/>
      <c r="C7" s="46" t="s">
        <v>10</v>
      </c>
      <c r="D7" s="46"/>
      <c r="E7" s="47"/>
      <c r="F7" s="47"/>
      <c r="G7" s="47"/>
      <c r="H7" s="47"/>
      <c r="I7" s="47"/>
    </row>
    <row r="8" spans="1:11" ht="24" customHeight="1" x14ac:dyDescent="0.3">
      <c r="A8" s="1"/>
      <c r="B8" s="1"/>
      <c r="C8" s="46" t="s">
        <v>6</v>
      </c>
      <c r="D8" s="46"/>
      <c r="E8" s="53"/>
      <c r="F8" s="53"/>
      <c r="G8" s="53"/>
      <c r="H8" s="53"/>
      <c r="I8" s="53"/>
    </row>
    <row r="9" spans="1:11" ht="12.75" customHeight="1" thickBot="1" x14ac:dyDescent="0.35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3">
      <c r="A10" s="56" t="s">
        <v>1</v>
      </c>
      <c r="B10" s="59" t="s">
        <v>2</v>
      </c>
      <c r="C10" s="34" t="s">
        <v>101</v>
      </c>
      <c r="D10" s="36">
        <v>20</v>
      </c>
      <c r="E10" s="36">
        <v>21</v>
      </c>
      <c r="F10" s="36">
        <v>27</v>
      </c>
      <c r="G10" s="34"/>
      <c r="H10" s="34"/>
      <c r="I10" s="34"/>
      <c r="J10" s="54" t="s">
        <v>11</v>
      </c>
      <c r="K10" s="49" t="s">
        <v>98</v>
      </c>
    </row>
    <row r="11" spans="1:11" ht="36.6" customHeight="1" thickBot="1" x14ac:dyDescent="0.35">
      <c r="A11" s="57"/>
      <c r="B11" s="60"/>
      <c r="C11" s="34" t="s">
        <v>102</v>
      </c>
      <c r="D11" s="40" t="s">
        <v>103</v>
      </c>
      <c r="E11" s="40" t="s">
        <v>105</v>
      </c>
      <c r="F11" s="40" t="s">
        <v>103</v>
      </c>
      <c r="G11" s="38"/>
      <c r="H11" s="38"/>
      <c r="I11" s="38"/>
      <c r="J11" s="55"/>
      <c r="K11" s="50"/>
    </row>
    <row r="12" spans="1:11" ht="27.75" customHeight="1" x14ac:dyDescent="0.3">
      <c r="A12" s="57"/>
      <c r="B12" s="60"/>
      <c r="C12" s="37" t="s">
        <v>97</v>
      </c>
      <c r="D12" s="29">
        <v>3</v>
      </c>
      <c r="E12" s="29">
        <v>3</v>
      </c>
      <c r="F12" s="29">
        <v>3</v>
      </c>
      <c r="G12" s="29"/>
      <c r="H12" s="29"/>
      <c r="I12" s="29"/>
      <c r="J12" s="30">
        <f>SUM(D12:I12)</f>
        <v>9</v>
      </c>
      <c r="K12" s="39">
        <f>(J12/$J$12)*100</f>
        <v>100</v>
      </c>
    </row>
    <row r="13" spans="1:11" ht="27.75" customHeight="1" thickBot="1" x14ac:dyDescent="0.35">
      <c r="A13" s="58"/>
      <c r="B13" s="61"/>
      <c r="C13" s="34" t="s">
        <v>3</v>
      </c>
      <c r="D13" s="62"/>
      <c r="E13" s="63"/>
      <c r="F13" s="63"/>
      <c r="G13" s="63"/>
      <c r="H13" s="63"/>
      <c r="I13" s="63"/>
      <c r="J13" s="63"/>
      <c r="K13" s="64"/>
    </row>
    <row r="14" spans="1:11" ht="22.5" customHeight="1" thickBot="1" x14ac:dyDescent="0.35">
      <c r="A14" s="10">
        <v>1</v>
      </c>
      <c r="B14" s="32" t="s">
        <v>12</v>
      </c>
      <c r="C14" s="22" t="s">
        <v>13</v>
      </c>
      <c r="D14" s="23">
        <v>3</v>
      </c>
      <c r="E14" s="23">
        <v>3</v>
      </c>
      <c r="F14" s="23">
        <v>3</v>
      </c>
      <c r="G14" s="23"/>
      <c r="H14" s="23"/>
      <c r="I14" s="23"/>
      <c r="J14" s="30">
        <f>SUM(D14:I14)</f>
        <v>9</v>
      </c>
      <c r="K14" s="33">
        <f t="shared" ref="K14:K56" si="0">(J14/$J$12)*100</f>
        <v>100</v>
      </c>
    </row>
    <row r="15" spans="1:11" ht="22.5" customHeight="1" thickBot="1" x14ac:dyDescent="0.35">
      <c r="A15" s="10">
        <v>2</v>
      </c>
      <c r="B15" s="14" t="s">
        <v>14</v>
      </c>
      <c r="C15" s="16" t="s">
        <v>15</v>
      </c>
      <c r="D15" s="19">
        <v>0</v>
      </c>
      <c r="E15" s="19">
        <v>0</v>
      </c>
      <c r="F15" s="19">
        <v>3</v>
      </c>
      <c r="G15" s="19"/>
      <c r="H15" s="19"/>
      <c r="I15" s="19"/>
      <c r="J15" s="30">
        <f t="shared" ref="J15:J56" si="1">SUM(D15:I15)</f>
        <v>3</v>
      </c>
      <c r="K15" s="24">
        <f t="shared" si="0"/>
        <v>33.333333333333329</v>
      </c>
    </row>
    <row r="16" spans="1:11" ht="22.5" customHeight="1" thickBot="1" x14ac:dyDescent="0.35">
      <c r="A16" s="10">
        <v>3</v>
      </c>
      <c r="B16" s="14" t="s">
        <v>16</v>
      </c>
      <c r="C16" s="16" t="s">
        <v>17</v>
      </c>
      <c r="D16" s="19">
        <v>3</v>
      </c>
      <c r="E16" s="19">
        <v>3</v>
      </c>
      <c r="F16" s="19">
        <v>3</v>
      </c>
      <c r="G16" s="19"/>
      <c r="H16" s="19"/>
      <c r="I16" s="19"/>
      <c r="J16" s="30">
        <f t="shared" si="1"/>
        <v>9</v>
      </c>
      <c r="K16" s="24">
        <f t="shared" si="0"/>
        <v>100</v>
      </c>
    </row>
    <row r="17" spans="1:11" ht="22.5" customHeight="1" thickBot="1" x14ac:dyDescent="0.35">
      <c r="A17" s="10">
        <v>4</v>
      </c>
      <c r="B17" s="14" t="s">
        <v>18</v>
      </c>
      <c r="C17" s="16" t="s">
        <v>19</v>
      </c>
      <c r="D17" s="19">
        <v>0</v>
      </c>
      <c r="E17" s="19">
        <v>0</v>
      </c>
      <c r="F17" s="19">
        <v>0</v>
      </c>
      <c r="G17" s="19"/>
      <c r="H17" s="19"/>
      <c r="I17" s="19"/>
      <c r="J17" s="30">
        <f t="shared" si="1"/>
        <v>0</v>
      </c>
      <c r="K17" s="24">
        <f t="shared" si="0"/>
        <v>0</v>
      </c>
    </row>
    <row r="18" spans="1:11" ht="22.5" customHeight="1" thickBot="1" x14ac:dyDescent="0.35">
      <c r="A18" s="10">
        <v>5</v>
      </c>
      <c r="B18" s="14" t="s">
        <v>20</v>
      </c>
      <c r="C18" s="14" t="s">
        <v>21</v>
      </c>
      <c r="D18" s="19">
        <v>3</v>
      </c>
      <c r="E18" s="19">
        <v>0</v>
      </c>
      <c r="F18" s="19">
        <v>0</v>
      </c>
      <c r="G18" s="19"/>
      <c r="H18" s="19"/>
      <c r="I18" s="19"/>
      <c r="J18" s="30">
        <f t="shared" si="1"/>
        <v>3</v>
      </c>
      <c r="K18" s="24">
        <f t="shared" si="0"/>
        <v>33.333333333333329</v>
      </c>
    </row>
    <row r="19" spans="1:11" ht="22.5" customHeight="1" thickBot="1" x14ac:dyDescent="0.35">
      <c r="A19" s="10">
        <v>6</v>
      </c>
      <c r="B19" s="14" t="s">
        <v>22</v>
      </c>
      <c r="C19" s="16" t="s">
        <v>9</v>
      </c>
      <c r="D19" s="19">
        <v>3</v>
      </c>
      <c r="E19" s="19">
        <v>3</v>
      </c>
      <c r="F19" s="19">
        <v>3</v>
      </c>
      <c r="G19" s="19"/>
      <c r="H19" s="19"/>
      <c r="I19" s="19"/>
      <c r="J19" s="30">
        <f t="shared" si="1"/>
        <v>9</v>
      </c>
      <c r="K19" s="24">
        <f t="shared" si="0"/>
        <v>100</v>
      </c>
    </row>
    <row r="20" spans="1:11" ht="22.5" customHeight="1" thickBot="1" x14ac:dyDescent="0.35">
      <c r="A20" s="10">
        <v>7</v>
      </c>
      <c r="B20" s="14" t="s">
        <v>23</v>
      </c>
      <c r="C20" s="14" t="s">
        <v>24</v>
      </c>
      <c r="D20" s="19">
        <v>0</v>
      </c>
      <c r="E20" s="19">
        <v>0</v>
      </c>
      <c r="F20" s="19">
        <v>0</v>
      </c>
      <c r="G20" s="19"/>
      <c r="H20" s="19"/>
      <c r="I20" s="19"/>
      <c r="J20" s="30">
        <f t="shared" si="1"/>
        <v>0</v>
      </c>
      <c r="K20" s="24">
        <f t="shared" si="0"/>
        <v>0</v>
      </c>
    </row>
    <row r="21" spans="1:11" ht="22.5" customHeight="1" thickBot="1" x14ac:dyDescent="0.35">
      <c r="A21" s="10">
        <v>8</v>
      </c>
      <c r="B21" s="14" t="s">
        <v>25</v>
      </c>
      <c r="C21" s="14" t="s">
        <v>26</v>
      </c>
      <c r="D21" s="19">
        <v>3</v>
      </c>
      <c r="E21" s="19">
        <v>3</v>
      </c>
      <c r="F21" s="19">
        <v>3</v>
      </c>
      <c r="G21" s="19"/>
      <c r="H21" s="19"/>
      <c r="I21" s="19"/>
      <c r="J21" s="30">
        <f t="shared" si="1"/>
        <v>9</v>
      </c>
      <c r="K21" s="24">
        <f t="shared" si="0"/>
        <v>100</v>
      </c>
    </row>
    <row r="22" spans="1:11" ht="22.5" customHeight="1" thickBot="1" x14ac:dyDescent="0.35">
      <c r="A22" s="10">
        <v>9</v>
      </c>
      <c r="B22" s="14" t="s">
        <v>27</v>
      </c>
      <c r="C22" s="16" t="s">
        <v>28</v>
      </c>
      <c r="D22" s="19">
        <v>0</v>
      </c>
      <c r="E22" s="19">
        <v>3</v>
      </c>
      <c r="F22" s="19">
        <v>0</v>
      </c>
      <c r="G22" s="19"/>
      <c r="H22" s="19"/>
      <c r="I22" s="19"/>
      <c r="J22" s="30">
        <f t="shared" si="1"/>
        <v>3</v>
      </c>
      <c r="K22" s="24">
        <f t="shared" si="0"/>
        <v>33.333333333333329</v>
      </c>
    </row>
    <row r="23" spans="1:11" ht="22.5" customHeight="1" thickBot="1" x14ac:dyDescent="0.35">
      <c r="A23" s="10">
        <v>10</v>
      </c>
      <c r="B23" s="14" t="s">
        <v>29</v>
      </c>
      <c r="C23" s="16" t="s">
        <v>30</v>
      </c>
      <c r="D23" s="19">
        <v>3</v>
      </c>
      <c r="E23" s="19">
        <v>3</v>
      </c>
      <c r="F23" s="19">
        <v>3</v>
      </c>
      <c r="G23" s="19"/>
      <c r="H23" s="19"/>
      <c r="I23" s="19"/>
      <c r="J23" s="30">
        <f t="shared" si="1"/>
        <v>9</v>
      </c>
      <c r="K23" s="24">
        <f t="shared" si="0"/>
        <v>100</v>
      </c>
    </row>
    <row r="24" spans="1:11" ht="22.5" customHeight="1" thickBot="1" x14ac:dyDescent="0.35">
      <c r="A24" s="10">
        <v>11</v>
      </c>
      <c r="B24" s="14" t="s">
        <v>31</v>
      </c>
      <c r="C24" s="14" t="s">
        <v>32</v>
      </c>
      <c r="D24" s="19">
        <v>3</v>
      </c>
      <c r="E24" s="19">
        <v>3</v>
      </c>
      <c r="F24" s="19">
        <v>3</v>
      </c>
      <c r="G24" s="19"/>
      <c r="H24" s="19"/>
      <c r="I24" s="19"/>
      <c r="J24" s="30">
        <f t="shared" si="1"/>
        <v>9</v>
      </c>
      <c r="K24" s="24">
        <f t="shared" si="0"/>
        <v>100</v>
      </c>
    </row>
    <row r="25" spans="1:11" ht="22.5" customHeight="1" thickBot="1" x14ac:dyDescent="0.35">
      <c r="A25" s="10">
        <v>12</v>
      </c>
      <c r="B25" s="14" t="s">
        <v>33</v>
      </c>
      <c r="C25" s="16" t="s">
        <v>34</v>
      </c>
      <c r="D25" s="19">
        <v>0</v>
      </c>
      <c r="E25" s="19">
        <v>3</v>
      </c>
      <c r="F25" s="19">
        <v>3</v>
      </c>
      <c r="G25" s="19"/>
      <c r="H25" s="19"/>
      <c r="I25" s="19"/>
      <c r="J25" s="30">
        <f t="shared" si="1"/>
        <v>6</v>
      </c>
      <c r="K25" s="24">
        <f t="shared" si="0"/>
        <v>66.666666666666657</v>
      </c>
    </row>
    <row r="26" spans="1:11" ht="22.5" customHeight="1" thickBot="1" x14ac:dyDescent="0.35">
      <c r="A26" s="10">
        <v>13</v>
      </c>
      <c r="B26" s="14" t="s">
        <v>35</v>
      </c>
      <c r="C26" s="14" t="s">
        <v>36</v>
      </c>
      <c r="D26" s="19">
        <v>3</v>
      </c>
      <c r="E26" s="19">
        <v>3</v>
      </c>
      <c r="F26" s="19">
        <v>0</v>
      </c>
      <c r="G26" s="19"/>
      <c r="H26" s="19"/>
      <c r="I26" s="19"/>
      <c r="J26" s="30">
        <f t="shared" si="1"/>
        <v>6</v>
      </c>
      <c r="K26" s="24">
        <f t="shared" si="0"/>
        <v>66.666666666666657</v>
      </c>
    </row>
    <row r="27" spans="1:11" ht="22.5" customHeight="1" thickBot="1" x14ac:dyDescent="0.35">
      <c r="A27" s="10">
        <v>14</v>
      </c>
      <c r="B27" s="14" t="s">
        <v>37</v>
      </c>
      <c r="C27" s="16" t="s">
        <v>38</v>
      </c>
      <c r="D27" s="19">
        <v>0</v>
      </c>
      <c r="E27" s="19">
        <v>3</v>
      </c>
      <c r="F27" s="19">
        <v>3</v>
      </c>
      <c r="G27" s="19"/>
      <c r="H27" s="19"/>
      <c r="I27" s="19"/>
      <c r="J27" s="30">
        <f t="shared" si="1"/>
        <v>6</v>
      </c>
      <c r="K27" s="24">
        <f t="shared" si="0"/>
        <v>66.666666666666657</v>
      </c>
    </row>
    <row r="28" spans="1:11" ht="22.5" customHeight="1" thickBot="1" x14ac:dyDescent="0.35">
      <c r="A28" s="10">
        <v>15</v>
      </c>
      <c r="B28" s="14" t="s">
        <v>39</v>
      </c>
      <c r="C28" s="14" t="s">
        <v>40</v>
      </c>
      <c r="D28" s="19">
        <v>0</v>
      </c>
      <c r="E28" s="19">
        <v>3</v>
      </c>
      <c r="F28" s="19">
        <v>0</v>
      </c>
      <c r="G28" s="19"/>
      <c r="H28" s="19"/>
      <c r="I28" s="19"/>
      <c r="J28" s="30">
        <f t="shared" si="1"/>
        <v>3</v>
      </c>
      <c r="K28" s="24">
        <f t="shared" si="0"/>
        <v>33.333333333333329</v>
      </c>
    </row>
    <row r="29" spans="1:11" ht="22.5" customHeight="1" thickBot="1" x14ac:dyDescent="0.35">
      <c r="A29" s="10">
        <v>16</v>
      </c>
      <c r="B29" s="14" t="s">
        <v>41</v>
      </c>
      <c r="C29" s="14" t="s">
        <v>42</v>
      </c>
      <c r="D29" s="19">
        <v>0</v>
      </c>
      <c r="E29" s="19">
        <v>0</v>
      </c>
      <c r="F29" s="19">
        <v>0</v>
      </c>
      <c r="G29" s="19"/>
      <c r="H29" s="19"/>
      <c r="I29" s="19"/>
      <c r="J29" s="30">
        <f t="shared" si="1"/>
        <v>0</v>
      </c>
      <c r="K29" s="24">
        <f t="shared" si="0"/>
        <v>0</v>
      </c>
    </row>
    <row r="30" spans="1:11" ht="22.5" customHeight="1" thickBot="1" x14ac:dyDescent="0.35">
      <c r="A30" s="10">
        <v>17</v>
      </c>
      <c r="B30" s="14" t="s">
        <v>43</v>
      </c>
      <c r="C30" s="14" t="s">
        <v>44</v>
      </c>
      <c r="D30" s="19">
        <v>0</v>
      </c>
      <c r="E30" s="19">
        <v>3</v>
      </c>
      <c r="F30" s="19">
        <v>3</v>
      </c>
      <c r="G30" s="19"/>
      <c r="H30" s="19"/>
      <c r="I30" s="19"/>
      <c r="J30" s="30">
        <f t="shared" si="1"/>
        <v>6</v>
      </c>
      <c r="K30" s="24">
        <f t="shared" si="0"/>
        <v>66.666666666666657</v>
      </c>
    </row>
    <row r="31" spans="1:11" ht="33.75" customHeight="1" thickBot="1" x14ac:dyDescent="0.35">
      <c r="A31" s="10">
        <v>18</v>
      </c>
      <c r="B31" s="14" t="s">
        <v>45</v>
      </c>
      <c r="C31" s="16" t="s">
        <v>46</v>
      </c>
      <c r="D31" s="19">
        <v>0</v>
      </c>
      <c r="E31" s="19">
        <v>0</v>
      </c>
      <c r="F31" s="19">
        <v>0</v>
      </c>
      <c r="G31" s="19"/>
      <c r="H31" s="19"/>
      <c r="I31" s="19"/>
      <c r="J31" s="30">
        <f t="shared" si="1"/>
        <v>0</v>
      </c>
      <c r="K31" s="24">
        <f t="shared" si="0"/>
        <v>0</v>
      </c>
    </row>
    <row r="32" spans="1:11" ht="22.5" customHeight="1" thickBot="1" x14ac:dyDescent="0.35">
      <c r="A32" s="10">
        <v>19</v>
      </c>
      <c r="B32" s="14" t="s">
        <v>47</v>
      </c>
      <c r="C32" s="16" t="s">
        <v>48</v>
      </c>
      <c r="D32" s="19">
        <v>0</v>
      </c>
      <c r="E32" s="19">
        <v>3</v>
      </c>
      <c r="F32" s="19">
        <v>3</v>
      </c>
      <c r="G32" s="19"/>
      <c r="H32" s="19"/>
      <c r="I32" s="19"/>
      <c r="J32" s="30">
        <f t="shared" si="1"/>
        <v>6</v>
      </c>
      <c r="K32" s="24">
        <f t="shared" si="0"/>
        <v>66.666666666666657</v>
      </c>
    </row>
    <row r="33" spans="1:11" ht="22.5" customHeight="1" thickBot="1" x14ac:dyDescent="0.35">
      <c r="A33" s="10">
        <v>20</v>
      </c>
      <c r="B33" s="14" t="s">
        <v>49</v>
      </c>
      <c r="C33" s="14" t="s">
        <v>50</v>
      </c>
      <c r="D33" s="19">
        <v>0</v>
      </c>
      <c r="E33" s="19">
        <v>0</v>
      </c>
      <c r="F33" s="19">
        <v>0</v>
      </c>
      <c r="G33" s="19"/>
      <c r="H33" s="19"/>
      <c r="I33" s="19"/>
      <c r="J33" s="30">
        <f t="shared" si="1"/>
        <v>0</v>
      </c>
      <c r="K33" s="24">
        <f t="shared" si="0"/>
        <v>0</v>
      </c>
    </row>
    <row r="34" spans="1:11" ht="22.5" customHeight="1" thickBot="1" x14ac:dyDescent="0.35">
      <c r="A34" s="10">
        <v>21</v>
      </c>
      <c r="B34" s="14" t="s">
        <v>51</v>
      </c>
      <c r="C34" s="16" t="s">
        <v>52</v>
      </c>
      <c r="D34" s="19">
        <v>3</v>
      </c>
      <c r="E34" s="19">
        <v>3</v>
      </c>
      <c r="F34" s="19">
        <v>3</v>
      </c>
      <c r="G34" s="19"/>
      <c r="H34" s="19"/>
      <c r="I34" s="19"/>
      <c r="J34" s="30">
        <f t="shared" si="1"/>
        <v>9</v>
      </c>
      <c r="K34" s="24">
        <f t="shared" si="0"/>
        <v>100</v>
      </c>
    </row>
    <row r="35" spans="1:11" ht="22.5" customHeight="1" thickBot="1" x14ac:dyDescent="0.35">
      <c r="A35" s="10">
        <v>22</v>
      </c>
      <c r="B35" s="14" t="s">
        <v>53</v>
      </c>
      <c r="C35" s="16" t="s">
        <v>54</v>
      </c>
      <c r="D35" s="19">
        <v>0</v>
      </c>
      <c r="E35" s="19">
        <v>3</v>
      </c>
      <c r="F35" s="19">
        <v>3</v>
      </c>
      <c r="G35" s="19"/>
      <c r="H35" s="19"/>
      <c r="I35" s="19"/>
      <c r="J35" s="30">
        <f t="shared" si="1"/>
        <v>6</v>
      </c>
      <c r="K35" s="24">
        <f t="shared" si="0"/>
        <v>66.666666666666657</v>
      </c>
    </row>
    <row r="36" spans="1:11" ht="22.5" customHeight="1" thickBot="1" x14ac:dyDescent="0.35">
      <c r="A36" s="10">
        <v>23</v>
      </c>
      <c r="B36" s="14" t="s">
        <v>55</v>
      </c>
      <c r="C36" s="16" t="s">
        <v>56</v>
      </c>
      <c r="D36" s="19">
        <v>0</v>
      </c>
      <c r="E36" s="19">
        <v>0</v>
      </c>
      <c r="F36" s="19">
        <v>0</v>
      </c>
      <c r="G36" s="19"/>
      <c r="H36" s="19"/>
      <c r="I36" s="19"/>
      <c r="J36" s="30">
        <f t="shared" si="1"/>
        <v>0</v>
      </c>
      <c r="K36" s="24">
        <f t="shared" si="0"/>
        <v>0</v>
      </c>
    </row>
    <row r="37" spans="1:11" ht="22.5" customHeight="1" thickBot="1" x14ac:dyDescent="0.35">
      <c r="A37" s="10">
        <v>24</v>
      </c>
      <c r="B37" s="15" t="s">
        <v>57</v>
      </c>
      <c r="C37" s="17" t="s">
        <v>58</v>
      </c>
      <c r="D37" s="19">
        <v>3</v>
      </c>
      <c r="E37" s="19">
        <v>3</v>
      </c>
      <c r="F37" s="19">
        <v>3</v>
      </c>
      <c r="G37" s="19"/>
      <c r="H37" s="19"/>
      <c r="I37" s="19"/>
      <c r="J37" s="30">
        <f t="shared" si="1"/>
        <v>9</v>
      </c>
      <c r="K37" s="24">
        <f t="shared" si="0"/>
        <v>100</v>
      </c>
    </row>
    <row r="38" spans="1:11" ht="22.5" customHeight="1" thickBot="1" x14ac:dyDescent="0.35">
      <c r="A38" s="10">
        <v>25</v>
      </c>
      <c r="B38" s="14" t="s">
        <v>59</v>
      </c>
      <c r="C38" s="14" t="s">
        <v>60</v>
      </c>
      <c r="D38" s="19">
        <v>3</v>
      </c>
      <c r="E38" s="19">
        <v>3</v>
      </c>
      <c r="F38" s="19">
        <v>3</v>
      </c>
      <c r="G38" s="19"/>
      <c r="H38" s="19"/>
      <c r="I38" s="19"/>
      <c r="J38" s="30">
        <f t="shared" si="1"/>
        <v>9</v>
      </c>
      <c r="K38" s="24">
        <f t="shared" si="0"/>
        <v>100</v>
      </c>
    </row>
    <row r="39" spans="1:11" ht="22.5" customHeight="1" thickBot="1" x14ac:dyDescent="0.35">
      <c r="A39" s="10">
        <v>26</v>
      </c>
      <c r="B39" s="14" t="s">
        <v>61</v>
      </c>
      <c r="C39" s="16" t="s">
        <v>62</v>
      </c>
      <c r="D39" s="19">
        <v>3</v>
      </c>
      <c r="E39" s="19">
        <v>3</v>
      </c>
      <c r="F39" s="19">
        <v>3</v>
      </c>
      <c r="G39" s="19"/>
      <c r="H39" s="19"/>
      <c r="I39" s="19"/>
      <c r="J39" s="30">
        <f t="shared" si="1"/>
        <v>9</v>
      </c>
      <c r="K39" s="24">
        <f t="shared" si="0"/>
        <v>100</v>
      </c>
    </row>
    <row r="40" spans="1:11" ht="22.5" customHeight="1" thickBot="1" x14ac:dyDescent="0.35">
      <c r="A40" s="10">
        <v>27</v>
      </c>
      <c r="B40" s="14" t="s">
        <v>63</v>
      </c>
      <c r="C40" s="16" t="s">
        <v>64</v>
      </c>
      <c r="D40" s="19">
        <v>0</v>
      </c>
      <c r="E40" s="19">
        <v>3</v>
      </c>
      <c r="F40" s="19">
        <v>3</v>
      </c>
      <c r="G40" s="19"/>
      <c r="H40" s="19"/>
      <c r="I40" s="19"/>
      <c r="J40" s="30">
        <f t="shared" si="1"/>
        <v>6</v>
      </c>
      <c r="K40" s="24">
        <f t="shared" si="0"/>
        <v>66.666666666666657</v>
      </c>
    </row>
    <row r="41" spans="1:11" ht="22.5" customHeight="1" thickBot="1" x14ac:dyDescent="0.35">
      <c r="A41" s="10">
        <v>28</v>
      </c>
      <c r="B41" s="14" t="s">
        <v>65</v>
      </c>
      <c r="C41" s="14" t="s">
        <v>66</v>
      </c>
      <c r="D41" s="19">
        <v>3</v>
      </c>
      <c r="E41" s="19">
        <v>3</v>
      </c>
      <c r="F41" s="19">
        <v>3</v>
      </c>
      <c r="G41" s="19"/>
      <c r="H41" s="19"/>
      <c r="I41" s="19"/>
      <c r="J41" s="30">
        <f t="shared" si="1"/>
        <v>9</v>
      </c>
      <c r="K41" s="24">
        <f t="shared" si="0"/>
        <v>100</v>
      </c>
    </row>
    <row r="42" spans="1:11" ht="22.5" customHeight="1" thickBot="1" x14ac:dyDescent="0.35">
      <c r="A42" s="10">
        <v>29</v>
      </c>
      <c r="B42" s="14" t="s">
        <v>67</v>
      </c>
      <c r="C42" s="14" t="s">
        <v>68</v>
      </c>
      <c r="D42" s="19">
        <v>3</v>
      </c>
      <c r="E42" s="19">
        <v>3</v>
      </c>
      <c r="F42" s="19">
        <v>3</v>
      </c>
      <c r="G42" s="19"/>
      <c r="H42" s="19"/>
      <c r="I42" s="19"/>
      <c r="J42" s="30">
        <f t="shared" si="1"/>
        <v>9</v>
      </c>
      <c r="K42" s="24">
        <f t="shared" si="0"/>
        <v>100</v>
      </c>
    </row>
    <row r="43" spans="1:11" ht="22.5" customHeight="1" thickBot="1" x14ac:dyDescent="0.35">
      <c r="A43" s="10">
        <v>30</v>
      </c>
      <c r="B43" s="14" t="s">
        <v>69</v>
      </c>
      <c r="C43" s="14" t="s">
        <v>8</v>
      </c>
      <c r="D43" s="19">
        <v>3</v>
      </c>
      <c r="E43" s="19">
        <v>3</v>
      </c>
      <c r="F43" s="19">
        <v>3</v>
      </c>
      <c r="G43" s="19"/>
      <c r="H43" s="19"/>
      <c r="I43" s="19"/>
      <c r="J43" s="30">
        <f t="shared" si="1"/>
        <v>9</v>
      </c>
      <c r="K43" s="24">
        <f t="shared" si="0"/>
        <v>100</v>
      </c>
    </row>
    <row r="44" spans="1:11" ht="22.5" customHeight="1" thickBot="1" x14ac:dyDescent="0.35">
      <c r="A44" s="10">
        <v>31</v>
      </c>
      <c r="B44" s="14" t="s">
        <v>70</v>
      </c>
      <c r="C44" s="16" t="s">
        <v>71</v>
      </c>
      <c r="D44" s="19">
        <v>0</v>
      </c>
      <c r="E44" s="19">
        <v>3</v>
      </c>
      <c r="F44" s="19">
        <v>3</v>
      </c>
      <c r="G44" s="19"/>
      <c r="H44" s="19"/>
      <c r="I44" s="19"/>
      <c r="J44" s="30">
        <f t="shared" si="1"/>
        <v>6</v>
      </c>
      <c r="K44" s="24">
        <f t="shared" si="0"/>
        <v>66.666666666666657</v>
      </c>
    </row>
    <row r="45" spans="1:11" ht="22.5" customHeight="1" thickBot="1" x14ac:dyDescent="0.35">
      <c r="A45" s="10">
        <v>32</v>
      </c>
      <c r="B45" s="11" t="s">
        <v>72</v>
      </c>
      <c r="C45" s="11" t="s">
        <v>73</v>
      </c>
      <c r="D45" s="19">
        <v>0</v>
      </c>
      <c r="E45" s="19">
        <v>3</v>
      </c>
      <c r="F45" s="19">
        <v>3</v>
      </c>
      <c r="G45" s="19"/>
      <c r="H45" s="19"/>
      <c r="I45" s="19"/>
      <c r="J45" s="30">
        <f t="shared" si="1"/>
        <v>6</v>
      </c>
      <c r="K45" s="24">
        <f t="shared" si="0"/>
        <v>66.666666666666657</v>
      </c>
    </row>
    <row r="46" spans="1:11" ht="22.5" customHeight="1" thickBot="1" x14ac:dyDescent="0.35">
      <c r="A46" s="10">
        <v>33</v>
      </c>
      <c r="B46" s="11" t="s">
        <v>74</v>
      </c>
      <c r="C46" s="11" t="s">
        <v>75</v>
      </c>
      <c r="D46" s="19">
        <v>0</v>
      </c>
      <c r="E46" s="19">
        <v>0</v>
      </c>
      <c r="F46" s="19">
        <v>0</v>
      </c>
      <c r="G46" s="19"/>
      <c r="H46" s="19"/>
      <c r="I46" s="19"/>
      <c r="J46" s="30">
        <f t="shared" si="1"/>
        <v>0</v>
      </c>
      <c r="K46" s="24">
        <f t="shared" si="0"/>
        <v>0</v>
      </c>
    </row>
    <row r="47" spans="1:11" ht="22.5" customHeight="1" thickBot="1" x14ac:dyDescent="0.35">
      <c r="A47" s="10">
        <v>34</v>
      </c>
      <c r="B47" s="11" t="s">
        <v>76</v>
      </c>
      <c r="C47" s="11" t="s">
        <v>77</v>
      </c>
      <c r="D47" s="19">
        <v>0</v>
      </c>
      <c r="E47" s="19">
        <v>3</v>
      </c>
      <c r="F47" s="19">
        <v>3</v>
      </c>
      <c r="G47" s="19"/>
      <c r="H47" s="19"/>
      <c r="I47" s="19"/>
      <c r="J47" s="30">
        <f t="shared" si="1"/>
        <v>6</v>
      </c>
      <c r="K47" s="24">
        <f t="shared" si="0"/>
        <v>66.666666666666657</v>
      </c>
    </row>
    <row r="48" spans="1:11" ht="22.5" customHeight="1" thickBot="1" x14ac:dyDescent="0.35">
      <c r="A48" s="10">
        <v>35</v>
      </c>
      <c r="B48" s="11" t="s">
        <v>78</v>
      </c>
      <c r="C48" s="11" t="s">
        <v>79</v>
      </c>
      <c r="D48" s="19">
        <v>3</v>
      </c>
      <c r="E48" s="19">
        <v>3</v>
      </c>
      <c r="F48" s="19">
        <v>3</v>
      </c>
      <c r="G48" s="19"/>
      <c r="H48" s="19"/>
      <c r="I48" s="19"/>
      <c r="J48" s="30">
        <f t="shared" si="1"/>
        <v>9</v>
      </c>
      <c r="K48" s="24">
        <f t="shared" si="0"/>
        <v>100</v>
      </c>
    </row>
    <row r="49" spans="1:11" ht="22.5" customHeight="1" thickBot="1" x14ac:dyDescent="0.35">
      <c r="A49" s="10">
        <v>36</v>
      </c>
      <c r="B49" s="11" t="s">
        <v>80</v>
      </c>
      <c r="C49" s="11" t="s">
        <v>81</v>
      </c>
      <c r="D49" s="19">
        <v>3</v>
      </c>
      <c r="E49" s="19">
        <v>3</v>
      </c>
      <c r="F49" s="19">
        <v>3</v>
      </c>
      <c r="G49" s="19"/>
      <c r="H49" s="19"/>
      <c r="I49" s="19"/>
      <c r="J49" s="30">
        <f t="shared" si="1"/>
        <v>9</v>
      </c>
      <c r="K49" s="24">
        <f t="shared" si="0"/>
        <v>100</v>
      </c>
    </row>
    <row r="50" spans="1:11" ht="22.5" customHeight="1" thickBot="1" x14ac:dyDescent="0.35">
      <c r="A50" s="10">
        <v>37</v>
      </c>
      <c r="B50" s="11" t="s">
        <v>88</v>
      </c>
      <c r="C50" s="11" t="s">
        <v>91</v>
      </c>
      <c r="D50" s="19">
        <v>0</v>
      </c>
      <c r="E50" s="19">
        <v>3</v>
      </c>
      <c r="F50" s="19">
        <v>0</v>
      </c>
      <c r="G50" s="19"/>
      <c r="H50" s="19"/>
      <c r="I50" s="19"/>
      <c r="J50" s="30">
        <f t="shared" si="1"/>
        <v>3</v>
      </c>
      <c r="K50" s="24">
        <f t="shared" si="0"/>
        <v>33.333333333333329</v>
      </c>
    </row>
    <row r="51" spans="1:11" ht="22.5" customHeight="1" thickBot="1" x14ac:dyDescent="0.35">
      <c r="A51" s="10">
        <v>38</v>
      </c>
      <c r="B51" s="11" t="s">
        <v>87</v>
      </c>
      <c r="C51" s="11" t="s">
        <v>92</v>
      </c>
      <c r="D51" s="19">
        <v>0</v>
      </c>
      <c r="E51" s="19">
        <v>3</v>
      </c>
      <c r="F51" s="19">
        <v>3</v>
      </c>
      <c r="G51" s="19"/>
      <c r="H51" s="19"/>
      <c r="I51" s="19"/>
      <c r="J51" s="30">
        <f t="shared" si="1"/>
        <v>6</v>
      </c>
      <c r="K51" s="24">
        <f t="shared" si="0"/>
        <v>66.666666666666657</v>
      </c>
    </row>
    <row r="52" spans="1:11" ht="22.5" customHeight="1" thickBot="1" x14ac:dyDescent="0.35">
      <c r="A52" s="10">
        <v>39</v>
      </c>
      <c r="B52" s="11" t="s">
        <v>100</v>
      </c>
      <c r="C52" s="11" t="s">
        <v>99</v>
      </c>
      <c r="D52" s="19">
        <v>0</v>
      </c>
      <c r="E52" s="19">
        <v>0</v>
      </c>
      <c r="F52" s="19">
        <v>3</v>
      </c>
      <c r="G52" s="19"/>
      <c r="H52" s="19"/>
      <c r="I52" s="19"/>
      <c r="J52" s="30">
        <f t="shared" si="1"/>
        <v>3</v>
      </c>
      <c r="K52" s="24">
        <f t="shared" si="0"/>
        <v>33.333333333333329</v>
      </c>
    </row>
    <row r="53" spans="1:11" ht="22.5" customHeight="1" thickBot="1" x14ac:dyDescent="0.35">
      <c r="A53" s="10">
        <v>40</v>
      </c>
      <c r="B53" s="11" t="s">
        <v>89</v>
      </c>
      <c r="C53" s="11" t="s">
        <v>93</v>
      </c>
      <c r="D53" s="19">
        <v>0</v>
      </c>
      <c r="E53" s="19">
        <v>0</v>
      </c>
      <c r="F53" s="19">
        <v>0</v>
      </c>
      <c r="G53" s="19"/>
      <c r="H53" s="19"/>
      <c r="I53" s="19"/>
      <c r="J53" s="30">
        <f t="shared" si="1"/>
        <v>0</v>
      </c>
      <c r="K53" s="24">
        <f t="shared" si="0"/>
        <v>0</v>
      </c>
    </row>
    <row r="54" spans="1:11" ht="22.5" customHeight="1" thickBot="1" x14ac:dyDescent="0.35">
      <c r="A54" s="10">
        <v>41</v>
      </c>
      <c r="B54" s="11" t="s">
        <v>82</v>
      </c>
      <c r="C54" s="11" t="s">
        <v>94</v>
      </c>
      <c r="D54" s="19">
        <v>3</v>
      </c>
      <c r="E54" s="19">
        <v>3</v>
      </c>
      <c r="F54" s="19">
        <v>3</v>
      </c>
      <c r="G54" s="19"/>
      <c r="H54" s="19"/>
      <c r="I54" s="19"/>
      <c r="J54" s="30">
        <f t="shared" si="1"/>
        <v>9</v>
      </c>
      <c r="K54" s="24">
        <f t="shared" si="0"/>
        <v>100</v>
      </c>
    </row>
    <row r="55" spans="1:11" ht="22.5" customHeight="1" thickBot="1" x14ac:dyDescent="0.35">
      <c r="A55" s="10">
        <v>42</v>
      </c>
      <c r="B55" s="18" t="s">
        <v>90</v>
      </c>
      <c r="C55" s="11" t="s">
        <v>95</v>
      </c>
      <c r="D55" s="19">
        <v>0</v>
      </c>
      <c r="E55" s="19">
        <v>0</v>
      </c>
      <c r="F55" s="19">
        <v>0</v>
      </c>
      <c r="G55" s="19"/>
      <c r="H55" s="19"/>
      <c r="I55" s="19"/>
      <c r="J55" s="30">
        <f t="shared" si="1"/>
        <v>0</v>
      </c>
      <c r="K55" s="24">
        <f t="shared" si="0"/>
        <v>0</v>
      </c>
    </row>
    <row r="56" spans="1:11" ht="22.5" customHeight="1" thickBot="1" x14ac:dyDescent="0.35">
      <c r="A56" s="10">
        <v>43</v>
      </c>
      <c r="B56" s="11" t="s">
        <v>86</v>
      </c>
      <c r="C56" s="11" t="s">
        <v>96</v>
      </c>
      <c r="D56" s="19">
        <v>0</v>
      </c>
      <c r="E56" s="19">
        <v>3</v>
      </c>
      <c r="F56" s="19">
        <v>3</v>
      </c>
      <c r="G56" s="19"/>
      <c r="H56" s="19"/>
      <c r="I56" s="19"/>
      <c r="J56" s="30">
        <f t="shared" si="1"/>
        <v>6</v>
      </c>
      <c r="K56" s="24">
        <f t="shared" si="0"/>
        <v>66.666666666666657</v>
      </c>
    </row>
    <row r="57" spans="1:11" ht="22.5" customHeight="1" thickBot="1" x14ac:dyDescent="0.35">
      <c r="A57" s="10">
        <v>44</v>
      </c>
      <c r="B57" s="11"/>
      <c r="C57" s="11"/>
      <c r="D57" s="19"/>
      <c r="E57" s="19"/>
      <c r="F57" s="19"/>
      <c r="G57" s="19"/>
      <c r="H57" s="19"/>
      <c r="I57" s="19"/>
      <c r="J57" s="30"/>
      <c r="K57" s="31"/>
    </row>
    <row r="58" spans="1:11" ht="22.5" customHeight="1" thickBot="1" x14ac:dyDescent="0.35">
      <c r="A58" s="10">
        <v>45</v>
      </c>
      <c r="B58" s="11"/>
      <c r="C58" s="11"/>
      <c r="D58" s="19"/>
      <c r="E58" s="19"/>
      <c r="F58" s="19"/>
      <c r="G58" s="19"/>
      <c r="H58" s="19"/>
      <c r="I58" s="19"/>
      <c r="J58" s="30"/>
      <c r="K58" s="31"/>
    </row>
    <row r="59" spans="1:11" ht="22.5" customHeight="1" thickBot="1" x14ac:dyDescent="0.35">
      <c r="A59" s="10">
        <v>46</v>
      </c>
      <c r="B59" s="11"/>
      <c r="C59" s="11"/>
      <c r="D59" s="19"/>
      <c r="E59" s="19"/>
      <c r="F59" s="19"/>
      <c r="G59" s="19"/>
      <c r="H59" s="19"/>
      <c r="I59" s="19"/>
      <c r="J59" s="30"/>
      <c r="K59" s="31"/>
    </row>
    <row r="60" spans="1:11" ht="22.5" customHeight="1" thickBot="1" x14ac:dyDescent="0.35">
      <c r="A60" s="10">
        <v>47</v>
      </c>
      <c r="B60" s="11"/>
      <c r="C60" s="11"/>
      <c r="D60" s="19"/>
      <c r="E60" s="19"/>
      <c r="F60" s="19"/>
      <c r="G60" s="19"/>
      <c r="H60" s="19"/>
      <c r="I60" s="19"/>
      <c r="J60" s="30"/>
      <c r="K60" s="31"/>
    </row>
    <row r="61" spans="1:11" ht="22.5" customHeight="1" thickBot="1" x14ac:dyDescent="0.35">
      <c r="A61" s="10">
        <v>48</v>
      </c>
      <c r="B61" s="11"/>
      <c r="C61" s="11"/>
      <c r="D61" s="19"/>
      <c r="E61" s="19"/>
      <c r="F61" s="19"/>
      <c r="G61" s="19"/>
      <c r="H61" s="19"/>
      <c r="I61" s="19"/>
      <c r="J61" s="30"/>
      <c r="K61" s="31"/>
    </row>
    <row r="62" spans="1:11" ht="22.5" customHeight="1" thickBot="1" x14ac:dyDescent="0.35">
      <c r="A62" s="10">
        <v>49</v>
      </c>
      <c r="B62" s="11"/>
      <c r="C62" s="11"/>
      <c r="D62" s="19"/>
      <c r="E62" s="19"/>
      <c r="F62" s="19"/>
      <c r="G62" s="19"/>
      <c r="H62" s="19"/>
      <c r="I62" s="19"/>
      <c r="J62" s="30"/>
      <c r="K62" s="31"/>
    </row>
    <row r="63" spans="1:11" ht="22.5" customHeight="1" thickBot="1" x14ac:dyDescent="0.35">
      <c r="A63" s="10">
        <v>50</v>
      </c>
      <c r="B63" s="11"/>
      <c r="C63" s="11"/>
      <c r="D63" s="19"/>
      <c r="E63" s="19"/>
      <c r="F63" s="19"/>
      <c r="G63" s="19"/>
      <c r="H63" s="19"/>
      <c r="I63" s="19"/>
      <c r="J63" s="30"/>
      <c r="K63" s="25"/>
    </row>
    <row r="64" spans="1:11" ht="46.8" customHeight="1" thickBot="1" x14ac:dyDescent="0.35">
      <c r="C64" s="12"/>
      <c r="D64" s="12"/>
      <c r="F64" s="3"/>
      <c r="G64" s="3"/>
      <c r="H64" s="12"/>
      <c r="I64" s="12"/>
    </row>
    <row r="65" spans="2:9" x14ac:dyDescent="0.3">
      <c r="C65" s="45" t="s">
        <v>106</v>
      </c>
      <c r="D65" s="45"/>
      <c r="F65" s="3"/>
      <c r="G65" s="3"/>
      <c r="H65" s="45" t="s">
        <v>107</v>
      </c>
      <c r="I65" s="45"/>
    </row>
    <row r="66" spans="2:9" x14ac:dyDescent="0.3">
      <c r="F66" s="3"/>
      <c r="G66" s="3"/>
    </row>
    <row r="67" spans="2:9" x14ac:dyDescent="0.3">
      <c r="F67" s="3"/>
      <c r="G67" s="13"/>
    </row>
    <row r="71" spans="2:9" x14ac:dyDescent="0.3">
      <c r="B71" s="3"/>
      <c r="C71" s="3"/>
      <c r="D71" s="3"/>
      <c r="E71" s="3"/>
      <c r="F71" s="3"/>
      <c r="G71" s="3"/>
    </row>
  </sheetData>
  <mergeCells count="21">
    <mergeCell ref="C1:I1"/>
    <mergeCell ref="C2:I2"/>
    <mergeCell ref="C3:D3"/>
    <mergeCell ref="E3:I3"/>
    <mergeCell ref="C4:D4"/>
    <mergeCell ref="E4:I4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65:D65"/>
    <mergeCell ref="H65:I65"/>
    <mergeCell ref="C8:D8"/>
    <mergeCell ref="E8:I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E0E38-7D9C-441D-A7B2-331FA8FC39C9}">
  <sheetPr codeName="Sheet1"/>
  <dimension ref="A1:K71"/>
  <sheetViews>
    <sheetView view="pageBreakPreview" topLeftCell="A52" zoomScaleNormal="85" zoomScaleSheetLayoutView="100" workbookViewId="0">
      <selection activeCell="B64" sqref="B64"/>
    </sheetView>
  </sheetViews>
  <sheetFormatPr defaultColWidth="9.109375" defaultRowHeight="15.6" x14ac:dyDescent="0.3"/>
  <cols>
    <col min="1" max="1" width="4.6640625" style="4" customWidth="1"/>
    <col min="2" max="2" width="12.33203125" style="4" customWidth="1"/>
    <col min="3" max="3" width="22.5546875" style="4" customWidth="1"/>
    <col min="4" max="4" width="10.44140625" style="4" customWidth="1"/>
    <col min="5" max="5" width="10.109375" style="4" customWidth="1"/>
    <col min="6" max="6" width="9.88671875" style="4" customWidth="1"/>
    <col min="7" max="8" width="10.6640625" style="4" customWidth="1"/>
    <col min="9" max="9" width="9.33203125" style="4" customWidth="1"/>
    <col min="10" max="10" width="8.33203125" style="4" customWidth="1"/>
    <col min="11" max="16384" width="9.109375" style="4"/>
  </cols>
  <sheetData>
    <row r="1" spans="1:11" ht="28.5" customHeight="1" x14ac:dyDescent="0.3">
      <c r="A1" s="1"/>
      <c r="B1" s="1"/>
      <c r="C1" s="48" t="s">
        <v>0</v>
      </c>
      <c r="D1" s="48"/>
      <c r="E1" s="48"/>
      <c r="F1" s="48"/>
      <c r="G1" s="48"/>
      <c r="H1" s="48"/>
      <c r="I1" s="48"/>
    </row>
    <row r="2" spans="1:11" ht="25.8" customHeight="1" x14ac:dyDescent="0.3">
      <c r="A2" s="5"/>
      <c r="B2" s="6"/>
      <c r="C2" s="51" t="s">
        <v>111</v>
      </c>
      <c r="D2" s="51"/>
      <c r="E2" s="51"/>
      <c r="F2" s="51"/>
      <c r="G2" s="51"/>
      <c r="H2" s="51"/>
      <c r="I2" s="51"/>
    </row>
    <row r="3" spans="1:11" ht="25.8" customHeight="1" x14ac:dyDescent="0.3">
      <c r="A3" s="5"/>
      <c r="B3" s="6"/>
      <c r="C3" s="46" t="s">
        <v>109</v>
      </c>
      <c r="D3" s="46"/>
      <c r="E3" s="47"/>
      <c r="F3" s="47"/>
      <c r="G3" s="47"/>
      <c r="H3" s="47"/>
      <c r="I3" s="47"/>
    </row>
    <row r="4" spans="1:11" ht="24" customHeight="1" x14ac:dyDescent="0.3">
      <c r="A4" s="1"/>
      <c r="B4" s="1"/>
      <c r="C4" s="46" t="s">
        <v>4</v>
      </c>
      <c r="D4" s="46"/>
      <c r="E4" s="47"/>
      <c r="F4" s="47"/>
      <c r="G4" s="47"/>
      <c r="H4" s="47"/>
      <c r="I4" s="47"/>
    </row>
    <row r="5" spans="1:11" ht="24" customHeight="1" x14ac:dyDescent="0.3">
      <c r="A5" s="1"/>
      <c r="B5" s="1"/>
      <c r="C5" s="46" t="s">
        <v>5</v>
      </c>
      <c r="D5" s="46"/>
      <c r="E5" s="52"/>
      <c r="F5" s="52"/>
      <c r="G5" s="52"/>
      <c r="H5" s="52"/>
      <c r="I5" s="52"/>
    </row>
    <row r="6" spans="1:11" ht="24" customHeight="1" x14ac:dyDescent="0.3">
      <c r="A6" s="1"/>
      <c r="B6" s="1"/>
      <c r="C6" s="46" t="s">
        <v>7</v>
      </c>
      <c r="D6" s="46"/>
      <c r="E6" s="47"/>
      <c r="F6" s="47"/>
      <c r="G6" s="47"/>
      <c r="H6" s="47"/>
      <c r="I6" s="47"/>
    </row>
    <row r="7" spans="1:11" ht="24" customHeight="1" x14ac:dyDescent="0.3">
      <c r="A7" s="1"/>
      <c r="B7" s="1"/>
      <c r="C7" s="46" t="s">
        <v>10</v>
      </c>
      <c r="D7" s="46"/>
      <c r="E7" s="47"/>
      <c r="F7" s="47"/>
      <c r="G7" s="47"/>
      <c r="H7" s="47"/>
      <c r="I7" s="47"/>
    </row>
    <row r="8" spans="1:11" ht="24" customHeight="1" x14ac:dyDescent="0.3">
      <c r="A8" s="1"/>
      <c r="B8" s="1"/>
      <c r="C8" s="46" t="s">
        <v>6</v>
      </c>
      <c r="D8" s="46"/>
      <c r="E8" s="53"/>
      <c r="F8" s="53"/>
      <c r="G8" s="53"/>
      <c r="H8" s="53"/>
      <c r="I8" s="53"/>
    </row>
    <row r="9" spans="1:11" ht="12.75" customHeight="1" thickBot="1" x14ac:dyDescent="0.35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3">
      <c r="A10" s="56" t="s">
        <v>1</v>
      </c>
      <c r="B10" s="59" t="s">
        <v>2</v>
      </c>
      <c r="C10" s="34" t="s">
        <v>101</v>
      </c>
      <c r="D10" s="36">
        <v>20</v>
      </c>
      <c r="E10" s="36">
        <v>21</v>
      </c>
      <c r="F10" s="36">
        <v>27</v>
      </c>
      <c r="G10" s="34"/>
      <c r="H10" s="34"/>
      <c r="I10" s="34"/>
      <c r="J10" s="54" t="s">
        <v>11</v>
      </c>
      <c r="K10" s="49" t="s">
        <v>98</v>
      </c>
    </row>
    <row r="11" spans="1:11" ht="36.6" customHeight="1" thickBot="1" x14ac:dyDescent="0.35">
      <c r="A11" s="57"/>
      <c r="B11" s="60"/>
      <c r="C11" s="34" t="s">
        <v>102</v>
      </c>
      <c r="D11" s="40" t="s">
        <v>103</v>
      </c>
      <c r="E11" s="40" t="s">
        <v>105</v>
      </c>
      <c r="F11" s="40" t="s">
        <v>103</v>
      </c>
      <c r="G11" s="38"/>
      <c r="H11" s="38"/>
      <c r="I11" s="38"/>
      <c r="J11" s="55"/>
      <c r="K11" s="50"/>
    </row>
    <row r="12" spans="1:11" ht="27.75" customHeight="1" x14ac:dyDescent="0.3">
      <c r="A12" s="57"/>
      <c r="B12" s="60"/>
      <c r="C12" s="37" t="s">
        <v>97</v>
      </c>
      <c r="D12" s="29">
        <v>3</v>
      </c>
      <c r="E12" s="29">
        <v>3</v>
      </c>
      <c r="F12" s="29">
        <v>3</v>
      </c>
      <c r="G12" s="29"/>
      <c r="H12" s="29"/>
      <c r="I12" s="29"/>
      <c r="J12" s="30">
        <f>SUM(D12:I12)</f>
        <v>9</v>
      </c>
      <c r="K12" s="39">
        <f>(J12/$J$12)*100</f>
        <v>100</v>
      </c>
    </row>
    <row r="13" spans="1:11" ht="27.75" customHeight="1" thickBot="1" x14ac:dyDescent="0.35">
      <c r="A13" s="58"/>
      <c r="B13" s="61"/>
      <c r="C13" s="34" t="s">
        <v>3</v>
      </c>
      <c r="D13" s="62"/>
      <c r="E13" s="63"/>
      <c r="F13" s="63"/>
      <c r="G13" s="63"/>
      <c r="H13" s="63"/>
      <c r="I13" s="63"/>
      <c r="J13" s="63"/>
      <c r="K13" s="64"/>
    </row>
    <row r="14" spans="1:11" ht="22.5" customHeight="1" thickBot="1" x14ac:dyDescent="0.35">
      <c r="A14" s="10">
        <v>1</v>
      </c>
      <c r="B14" s="32" t="s">
        <v>12</v>
      </c>
      <c r="C14" s="22" t="s">
        <v>13</v>
      </c>
      <c r="D14" s="23">
        <v>3</v>
      </c>
      <c r="E14" s="23">
        <v>3</v>
      </c>
      <c r="F14" s="23">
        <v>3</v>
      </c>
      <c r="G14" s="23"/>
      <c r="H14" s="23"/>
      <c r="I14" s="23"/>
      <c r="J14" s="30">
        <f>SUM(D14:I14)</f>
        <v>9</v>
      </c>
      <c r="K14" s="33">
        <f t="shared" ref="K14:K56" si="0">(J14/$J$12)*100</f>
        <v>100</v>
      </c>
    </row>
    <row r="15" spans="1:11" ht="22.5" customHeight="1" thickBot="1" x14ac:dyDescent="0.35">
      <c r="A15" s="10">
        <v>2</v>
      </c>
      <c r="B15" s="14" t="s">
        <v>14</v>
      </c>
      <c r="C15" s="16" t="s">
        <v>15</v>
      </c>
      <c r="D15" s="19">
        <v>0</v>
      </c>
      <c r="E15" s="19">
        <v>0</v>
      </c>
      <c r="F15" s="19">
        <v>3</v>
      </c>
      <c r="G15" s="19"/>
      <c r="H15" s="19"/>
      <c r="I15" s="19"/>
      <c r="J15" s="30">
        <f t="shared" ref="J15:J56" si="1">SUM(D15:I15)</f>
        <v>3</v>
      </c>
      <c r="K15" s="24">
        <f t="shared" si="0"/>
        <v>33.333333333333329</v>
      </c>
    </row>
    <row r="16" spans="1:11" ht="22.5" customHeight="1" thickBot="1" x14ac:dyDescent="0.35">
      <c r="A16" s="10">
        <v>3</v>
      </c>
      <c r="B16" s="14" t="s">
        <v>16</v>
      </c>
      <c r="C16" s="16" t="s">
        <v>17</v>
      </c>
      <c r="D16" s="19">
        <v>3</v>
      </c>
      <c r="E16" s="19">
        <v>3</v>
      </c>
      <c r="F16" s="19">
        <v>3</v>
      </c>
      <c r="G16" s="19"/>
      <c r="H16" s="19"/>
      <c r="I16" s="19"/>
      <c r="J16" s="30">
        <f t="shared" si="1"/>
        <v>9</v>
      </c>
      <c r="K16" s="24">
        <f t="shared" si="0"/>
        <v>100</v>
      </c>
    </row>
    <row r="17" spans="1:11" ht="22.5" customHeight="1" thickBot="1" x14ac:dyDescent="0.35">
      <c r="A17" s="10">
        <v>4</v>
      </c>
      <c r="B17" s="14" t="s">
        <v>18</v>
      </c>
      <c r="C17" s="16" t="s">
        <v>19</v>
      </c>
      <c r="D17" s="19">
        <v>0</v>
      </c>
      <c r="E17" s="19">
        <v>0</v>
      </c>
      <c r="F17" s="19">
        <v>0</v>
      </c>
      <c r="G17" s="19"/>
      <c r="H17" s="19"/>
      <c r="I17" s="19"/>
      <c r="J17" s="30">
        <f t="shared" si="1"/>
        <v>0</v>
      </c>
      <c r="K17" s="24">
        <f t="shared" si="0"/>
        <v>0</v>
      </c>
    </row>
    <row r="18" spans="1:11" ht="22.5" customHeight="1" thickBot="1" x14ac:dyDescent="0.35">
      <c r="A18" s="10">
        <v>5</v>
      </c>
      <c r="B18" s="14" t="s">
        <v>20</v>
      </c>
      <c r="C18" s="14" t="s">
        <v>21</v>
      </c>
      <c r="D18" s="19">
        <v>3</v>
      </c>
      <c r="E18" s="19">
        <v>0</v>
      </c>
      <c r="F18" s="19">
        <v>0</v>
      </c>
      <c r="G18" s="19"/>
      <c r="H18" s="19"/>
      <c r="I18" s="19"/>
      <c r="J18" s="30">
        <f t="shared" si="1"/>
        <v>3</v>
      </c>
      <c r="K18" s="24">
        <f t="shared" si="0"/>
        <v>33.333333333333329</v>
      </c>
    </row>
    <row r="19" spans="1:11" ht="22.5" customHeight="1" thickBot="1" x14ac:dyDescent="0.35">
      <c r="A19" s="10">
        <v>6</v>
      </c>
      <c r="B19" s="14" t="s">
        <v>22</v>
      </c>
      <c r="C19" s="16" t="s">
        <v>9</v>
      </c>
      <c r="D19" s="19">
        <v>3</v>
      </c>
      <c r="E19" s="19">
        <v>3</v>
      </c>
      <c r="F19" s="19">
        <v>3</v>
      </c>
      <c r="G19" s="19"/>
      <c r="H19" s="19"/>
      <c r="I19" s="19"/>
      <c r="J19" s="30">
        <f t="shared" si="1"/>
        <v>9</v>
      </c>
      <c r="K19" s="24">
        <f t="shared" si="0"/>
        <v>100</v>
      </c>
    </row>
    <row r="20" spans="1:11" ht="22.5" customHeight="1" thickBot="1" x14ac:dyDescent="0.35">
      <c r="A20" s="10">
        <v>7</v>
      </c>
      <c r="B20" s="14" t="s">
        <v>23</v>
      </c>
      <c r="C20" s="14" t="s">
        <v>24</v>
      </c>
      <c r="D20" s="19">
        <v>0</v>
      </c>
      <c r="E20" s="19">
        <v>0</v>
      </c>
      <c r="F20" s="19">
        <v>0</v>
      </c>
      <c r="G20" s="19"/>
      <c r="H20" s="19"/>
      <c r="I20" s="19"/>
      <c r="J20" s="30">
        <f t="shared" si="1"/>
        <v>0</v>
      </c>
      <c r="K20" s="24">
        <f t="shared" si="0"/>
        <v>0</v>
      </c>
    </row>
    <row r="21" spans="1:11" ht="22.5" customHeight="1" thickBot="1" x14ac:dyDescent="0.35">
      <c r="A21" s="10">
        <v>8</v>
      </c>
      <c r="B21" s="14" t="s">
        <v>25</v>
      </c>
      <c r="C21" s="14" t="s">
        <v>26</v>
      </c>
      <c r="D21" s="19">
        <v>3</v>
      </c>
      <c r="E21" s="19">
        <v>3</v>
      </c>
      <c r="F21" s="19">
        <v>3</v>
      </c>
      <c r="G21" s="19"/>
      <c r="H21" s="19"/>
      <c r="I21" s="19"/>
      <c r="J21" s="30">
        <f t="shared" si="1"/>
        <v>9</v>
      </c>
      <c r="K21" s="24">
        <f t="shared" si="0"/>
        <v>100</v>
      </c>
    </row>
    <row r="22" spans="1:11" ht="22.5" customHeight="1" thickBot="1" x14ac:dyDescent="0.35">
      <c r="A22" s="10">
        <v>9</v>
      </c>
      <c r="B22" s="14" t="s">
        <v>27</v>
      </c>
      <c r="C22" s="16" t="s">
        <v>28</v>
      </c>
      <c r="D22" s="19">
        <v>0</v>
      </c>
      <c r="E22" s="19">
        <v>3</v>
      </c>
      <c r="F22" s="19">
        <v>0</v>
      </c>
      <c r="G22" s="19"/>
      <c r="H22" s="19"/>
      <c r="I22" s="19"/>
      <c r="J22" s="30">
        <f t="shared" si="1"/>
        <v>3</v>
      </c>
      <c r="K22" s="24">
        <f t="shared" si="0"/>
        <v>33.333333333333329</v>
      </c>
    </row>
    <row r="23" spans="1:11" ht="22.5" customHeight="1" thickBot="1" x14ac:dyDescent="0.35">
      <c r="A23" s="10">
        <v>10</v>
      </c>
      <c r="B23" s="14" t="s">
        <v>29</v>
      </c>
      <c r="C23" s="16" t="s">
        <v>30</v>
      </c>
      <c r="D23" s="19">
        <v>3</v>
      </c>
      <c r="E23" s="19">
        <v>3</v>
      </c>
      <c r="F23" s="19">
        <v>3</v>
      </c>
      <c r="G23" s="19"/>
      <c r="H23" s="19"/>
      <c r="I23" s="19"/>
      <c r="J23" s="30">
        <f t="shared" si="1"/>
        <v>9</v>
      </c>
      <c r="K23" s="24">
        <f t="shared" si="0"/>
        <v>100</v>
      </c>
    </row>
    <row r="24" spans="1:11" ht="22.5" customHeight="1" thickBot="1" x14ac:dyDescent="0.35">
      <c r="A24" s="10">
        <v>11</v>
      </c>
      <c r="B24" s="14" t="s">
        <v>31</v>
      </c>
      <c r="C24" s="14" t="s">
        <v>32</v>
      </c>
      <c r="D24" s="19">
        <v>3</v>
      </c>
      <c r="E24" s="19">
        <v>3</v>
      </c>
      <c r="F24" s="19">
        <v>3</v>
      </c>
      <c r="G24" s="19"/>
      <c r="H24" s="19"/>
      <c r="I24" s="19"/>
      <c r="J24" s="30">
        <f t="shared" si="1"/>
        <v>9</v>
      </c>
      <c r="K24" s="24">
        <f t="shared" si="0"/>
        <v>100</v>
      </c>
    </row>
    <row r="25" spans="1:11" ht="22.5" customHeight="1" thickBot="1" x14ac:dyDescent="0.35">
      <c r="A25" s="10">
        <v>12</v>
      </c>
      <c r="B25" s="14" t="s">
        <v>33</v>
      </c>
      <c r="C25" s="16" t="s">
        <v>34</v>
      </c>
      <c r="D25" s="19">
        <v>0</v>
      </c>
      <c r="E25" s="19">
        <v>3</v>
      </c>
      <c r="F25" s="19">
        <v>3</v>
      </c>
      <c r="G25" s="19"/>
      <c r="H25" s="19"/>
      <c r="I25" s="19"/>
      <c r="J25" s="30">
        <f t="shared" si="1"/>
        <v>6</v>
      </c>
      <c r="K25" s="24">
        <f t="shared" si="0"/>
        <v>66.666666666666657</v>
      </c>
    </row>
    <row r="26" spans="1:11" ht="22.5" customHeight="1" thickBot="1" x14ac:dyDescent="0.35">
      <c r="A26" s="10">
        <v>13</v>
      </c>
      <c r="B26" s="14" t="s">
        <v>35</v>
      </c>
      <c r="C26" s="14" t="s">
        <v>36</v>
      </c>
      <c r="D26" s="19">
        <v>3</v>
      </c>
      <c r="E26" s="19">
        <v>3</v>
      </c>
      <c r="F26" s="19">
        <v>0</v>
      </c>
      <c r="G26" s="19"/>
      <c r="H26" s="19"/>
      <c r="I26" s="19"/>
      <c r="J26" s="30">
        <f t="shared" si="1"/>
        <v>6</v>
      </c>
      <c r="K26" s="24">
        <f t="shared" si="0"/>
        <v>66.666666666666657</v>
      </c>
    </row>
    <row r="27" spans="1:11" ht="22.5" customHeight="1" thickBot="1" x14ac:dyDescent="0.35">
      <c r="A27" s="10">
        <v>14</v>
      </c>
      <c r="B27" s="14" t="s">
        <v>37</v>
      </c>
      <c r="C27" s="16" t="s">
        <v>38</v>
      </c>
      <c r="D27" s="19">
        <v>0</v>
      </c>
      <c r="E27" s="19">
        <v>3</v>
      </c>
      <c r="F27" s="19">
        <v>3</v>
      </c>
      <c r="G27" s="19"/>
      <c r="H27" s="19"/>
      <c r="I27" s="19"/>
      <c r="J27" s="30">
        <f t="shared" si="1"/>
        <v>6</v>
      </c>
      <c r="K27" s="24">
        <f t="shared" si="0"/>
        <v>66.666666666666657</v>
      </c>
    </row>
    <row r="28" spans="1:11" ht="22.5" customHeight="1" thickBot="1" x14ac:dyDescent="0.35">
      <c r="A28" s="10">
        <v>15</v>
      </c>
      <c r="B28" s="14" t="s">
        <v>39</v>
      </c>
      <c r="C28" s="14" t="s">
        <v>40</v>
      </c>
      <c r="D28" s="19">
        <v>0</v>
      </c>
      <c r="E28" s="19">
        <v>3</v>
      </c>
      <c r="F28" s="19">
        <v>0</v>
      </c>
      <c r="G28" s="19"/>
      <c r="H28" s="19"/>
      <c r="I28" s="19"/>
      <c r="J28" s="30">
        <f t="shared" si="1"/>
        <v>3</v>
      </c>
      <c r="K28" s="24">
        <f t="shared" si="0"/>
        <v>33.333333333333329</v>
      </c>
    </row>
    <row r="29" spans="1:11" ht="22.5" customHeight="1" thickBot="1" x14ac:dyDescent="0.35">
      <c r="A29" s="10">
        <v>16</v>
      </c>
      <c r="B29" s="14" t="s">
        <v>41</v>
      </c>
      <c r="C29" s="14" t="s">
        <v>42</v>
      </c>
      <c r="D29" s="19">
        <v>0</v>
      </c>
      <c r="E29" s="19">
        <v>0</v>
      </c>
      <c r="F29" s="19">
        <v>0</v>
      </c>
      <c r="G29" s="19"/>
      <c r="H29" s="19"/>
      <c r="I29" s="19"/>
      <c r="J29" s="30">
        <f t="shared" si="1"/>
        <v>0</v>
      </c>
      <c r="K29" s="24">
        <f t="shared" si="0"/>
        <v>0</v>
      </c>
    </row>
    <row r="30" spans="1:11" ht="22.5" customHeight="1" thickBot="1" x14ac:dyDescent="0.35">
      <c r="A30" s="10">
        <v>17</v>
      </c>
      <c r="B30" s="14" t="s">
        <v>43</v>
      </c>
      <c r="C30" s="14" t="s">
        <v>44</v>
      </c>
      <c r="D30" s="19">
        <v>0</v>
      </c>
      <c r="E30" s="19">
        <v>3</v>
      </c>
      <c r="F30" s="19">
        <v>3</v>
      </c>
      <c r="G30" s="19"/>
      <c r="H30" s="19"/>
      <c r="I30" s="19"/>
      <c r="J30" s="30">
        <f t="shared" si="1"/>
        <v>6</v>
      </c>
      <c r="K30" s="24">
        <f t="shared" si="0"/>
        <v>66.666666666666657</v>
      </c>
    </row>
    <row r="31" spans="1:11" ht="33.75" customHeight="1" thickBot="1" x14ac:dyDescent="0.35">
      <c r="A31" s="10">
        <v>18</v>
      </c>
      <c r="B31" s="14" t="s">
        <v>45</v>
      </c>
      <c r="C31" s="16" t="s">
        <v>46</v>
      </c>
      <c r="D31" s="19">
        <v>0</v>
      </c>
      <c r="E31" s="19">
        <v>0</v>
      </c>
      <c r="F31" s="19">
        <v>0</v>
      </c>
      <c r="G31" s="19"/>
      <c r="H31" s="19"/>
      <c r="I31" s="19"/>
      <c r="J31" s="30">
        <f t="shared" si="1"/>
        <v>0</v>
      </c>
      <c r="K31" s="24">
        <f t="shared" si="0"/>
        <v>0</v>
      </c>
    </row>
    <row r="32" spans="1:11" ht="22.5" customHeight="1" thickBot="1" x14ac:dyDescent="0.35">
      <c r="A32" s="10">
        <v>19</v>
      </c>
      <c r="B32" s="14" t="s">
        <v>47</v>
      </c>
      <c r="C32" s="16" t="s">
        <v>48</v>
      </c>
      <c r="D32" s="19">
        <v>0</v>
      </c>
      <c r="E32" s="19">
        <v>3</v>
      </c>
      <c r="F32" s="19">
        <v>3</v>
      </c>
      <c r="G32" s="19"/>
      <c r="H32" s="19"/>
      <c r="I32" s="19"/>
      <c r="J32" s="30">
        <f t="shared" si="1"/>
        <v>6</v>
      </c>
      <c r="K32" s="24">
        <f t="shared" si="0"/>
        <v>66.666666666666657</v>
      </c>
    </row>
    <row r="33" spans="1:11" ht="22.5" customHeight="1" thickBot="1" x14ac:dyDescent="0.35">
      <c r="A33" s="10">
        <v>20</v>
      </c>
      <c r="B33" s="14" t="s">
        <v>49</v>
      </c>
      <c r="C33" s="14" t="s">
        <v>50</v>
      </c>
      <c r="D33" s="19">
        <v>0</v>
      </c>
      <c r="E33" s="19">
        <v>0</v>
      </c>
      <c r="F33" s="19">
        <v>0</v>
      </c>
      <c r="G33" s="19"/>
      <c r="H33" s="19"/>
      <c r="I33" s="19"/>
      <c r="J33" s="30">
        <f t="shared" si="1"/>
        <v>0</v>
      </c>
      <c r="K33" s="24">
        <f t="shared" si="0"/>
        <v>0</v>
      </c>
    </row>
    <row r="34" spans="1:11" ht="22.5" customHeight="1" thickBot="1" x14ac:dyDescent="0.35">
      <c r="A34" s="10">
        <v>21</v>
      </c>
      <c r="B34" s="14" t="s">
        <v>51</v>
      </c>
      <c r="C34" s="16" t="s">
        <v>52</v>
      </c>
      <c r="D34" s="19">
        <v>3</v>
      </c>
      <c r="E34" s="19">
        <v>3</v>
      </c>
      <c r="F34" s="19">
        <v>3</v>
      </c>
      <c r="G34" s="19"/>
      <c r="H34" s="19"/>
      <c r="I34" s="19"/>
      <c r="J34" s="30">
        <f t="shared" si="1"/>
        <v>9</v>
      </c>
      <c r="K34" s="24">
        <f t="shared" si="0"/>
        <v>100</v>
      </c>
    </row>
    <row r="35" spans="1:11" ht="22.5" customHeight="1" thickBot="1" x14ac:dyDescent="0.35">
      <c r="A35" s="10">
        <v>22</v>
      </c>
      <c r="B35" s="14" t="s">
        <v>53</v>
      </c>
      <c r="C35" s="16" t="s">
        <v>54</v>
      </c>
      <c r="D35" s="19">
        <v>0</v>
      </c>
      <c r="E35" s="19">
        <v>3</v>
      </c>
      <c r="F35" s="19">
        <v>3</v>
      </c>
      <c r="G35" s="19"/>
      <c r="H35" s="19"/>
      <c r="I35" s="19"/>
      <c r="J35" s="30">
        <f t="shared" si="1"/>
        <v>6</v>
      </c>
      <c r="K35" s="24">
        <f t="shared" si="0"/>
        <v>66.666666666666657</v>
      </c>
    </row>
    <row r="36" spans="1:11" ht="22.5" customHeight="1" thickBot="1" x14ac:dyDescent="0.35">
      <c r="A36" s="10">
        <v>23</v>
      </c>
      <c r="B36" s="14" t="s">
        <v>55</v>
      </c>
      <c r="C36" s="16" t="s">
        <v>56</v>
      </c>
      <c r="D36" s="19">
        <v>0</v>
      </c>
      <c r="E36" s="19">
        <v>0</v>
      </c>
      <c r="F36" s="19">
        <v>0</v>
      </c>
      <c r="G36" s="19"/>
      <c r="H36" s="19"/>
      <c r="I36" s="19"/>
      <c r="J36" s="30">
        <f t="shared" si="1"/>
        <v>0</v>
      </c>
      <c r="K36" s="24">
        <f t="shared" si="0"/>
        <v>0</v>
      </c>
    </row>
    <row r="37" spans="1:11" ht="22.5" customHeight="1" thickBot="1" x14ac:dyDescent="0.35">
      <c r="A37" s="10">
        <v>24</v>
      </c>
      <c r="B37" s="15" t="s">
        <v>57</v>
      </c>
      <c r="C37" s="17" t="s">
        <v>58</v>
      </c>
      <c r="D37" s="19">
        <v>3</v>
      </c>
      <c r="E37" s="19">
        <v>3</v>
      </c>
      <c r="F37" s="19">
        <v>3</v>
      </c>
      <c r="G37" s="19"/>
      <c r="H37" s="19"/>
      <c r="I37" s="19"/>
      <c r="J37" s="30">
        <f t="shared" si="1"/>
        <v>9</v>
      </c>
      <c r="K37" s="24">
        <f t="shared" si="0"/>
        <v>100</v>
      </c>
    </row>
    <row r="38" spans="1:11" ht="22.5" customHeight="1" thickBot="1" x14ac:dyDescent="0.35">
      <c r="A38" s="10">
        <v>25</v>
      </c>
      <c r="B38" s="14" t="s">
        <v>59</v>
      </c>
      <c r="C38" s="14" t="s">
        <v>60</v>
      </c>
      <c r="D38" s="19">
        <v>3</v>
      </c>
      <c r="E38" s="19">
        <v>3</v>
      </c>
      <c r="F38" s="19">
        <v>3</v>
      </c>
      <c r="G38" s="19"/>
      <c r="H38" s="19"/>
      <c r="I38" s="19"/>
      <c r="J38" s="30">
        <f t="shared" si="1"/>
        <v>9</v>
      </c>
      <c r="K38" s="24">
        <f t="shared" si="0"/>
        <v>100</v>
      </c>
    </row>
    <row r="39" spans="1:11" ht="22.5" customHeight="1" thickBot="1" x14ac:dyDescent="0.35">
      <c r="A39" s="10">
        <v>26</v>
      </c>
      <c r="B39" s="14" t="s">
        <v>61</v>
      </c>
      <c r="C39" s="16" t="s">
        <v>62</v>
      </c>
      <c r="D39" s="19">
        <v>3</v>
      </c>
      <c r="E39" s="19">
        <v>3</v>
      </c>
      <c r="F39" s="19">
        <v>3</v>
      </c>
      <c r="G39" s="19"/>
      <c r="H39" s="19"/>
      <c r="I39" s="19"/>
      <c r="J39" s="30">
        <f t="shared" si="1"/>
        <v>9</v>
      </c>
      <c r="K39" s="24">
        <f t="shared" si="0"/>
        <v>100</v>
      </c>
    </row>
    <row r="40" spans="1:11" ht="22.5" customHeight="1" thickBot="1" x14ac:dyDescent="0.35">
      <c r="A40" s="10">
        <v>27</v>
      </c>
      <c r="B40" s="14" t="s">
        <v>63</v>
      </c>
      <c r="C40" s="16" t="s">
        <v>64</v>
      </c>
      <c r="D40" s="19">
        <v>0</v>
      </c>
      <c r="E40" s="19">
        <v>3</v>
      </c>
      <c r="F40" s="19">
        <v>3</v>
      </c>
      <c r="G40" s="19"/>
      <c r="H40" s="19"/>
      <c r="I40" s="19"/>
      <c r="J40" s="30">
        <f t="shared" si="1"/>
        <v>6</v>
      </c>
      <c r="K40" s="24">
        <f t="shared" si="0"/>
        <v>66.666666666666657</v>
      </c>
    </row>
    <row r="41" spans="1:11" ht="22.5" customHeight="1" thickBot="1" x14ac:dyDescent="0.35">
      <c r="A41" s="10">
        <v>28</v>
      </c>
      <c r="B41" s="14" t="s">
        <v>65</v>
      </c>
      <c r="C41" s="14" t="s">
        <v>66</v>
      </c>
      <c r="D41" s="19">
        <v>3</v>
      </c>
      <c r="E41" s="19">
        <v>3</v>
      </c>
      <c r="F41" s="19">
        <v>3</v>
      </c>
      <c r="G41" s="19"/>
      <c r="H41" s="19"/>
      <c r="I41" s="19"/>
      <c r="J41" s="30">
        <f t="shared" si="1"/>
        <v>9</v>
      </c>
      <c r="K41" s="24">
        <f t="shared" si="0"/>
        <v>100</v>
      </c>
    </row>
    <row r="42" spans="1:11" ht="22.5" customHeight="1" thickBot="1" x14ac:dyDescent="0.35">
      <c r="A42" s="10">
        <v>29</v>
      </c>
      <c r="B42" s="14" t="s">
        <v>67</v>
      </c>
      <c r="C42" s="14" t="s">
        <v>68</v>
      </c>
      <c r="D42" s="19">
        <v>3</v>
      </c>
      <c r="E42" s="19">
        <v>3</v>
      </c>
      <c r="F42" s="19">
        <v>3</v>
      </c>
      <c r="G42" s="19"/>
      <c r="H42" s="19"/>
      <c r="I42" s="19"/>
      <c r="J42" s="30">
        <f t="shared" si="1"/>
        <v>9</v>
      </c>
      <c r="K42" s="24">
        <f t="shared" si="0"/>
        <v>100</v>
      </c>
    </row>
    <row r="43" spans="1:11" ht="22.5" customHeight="1" thickBot="1" x14ac:dyDescent="0.35">
      <c r="A43" s="10">
        <v>30</v>
      </c>
      <c r="B43" s="14" t="s">
        <v>69</v>
      </c>
      <c r="C43" s="14" t="s">
        <v>8</v>
      </c>
      <c r="D43" s="19">
        <v>3</v>
      </c>
      <c r="E43" s="19">
        <v>3</v>
      </c>
      <c r="F43" s="19">
        <v>3</v>
      </c>
      <c r="G43" s="19"/>
      <c r="H43" s="19"/>
      <c r="I43" s="19"/>
      <c r="J43" s="30">
        <f t="shared" si="1"/>
        <v>9</v>
      </c>
      <c r="K43" s="24">
        <f t="shared" si="0"/>
        <v>100</v>
      </c>
    </row>
    <row r="44" spans="1:11" ht="22.5" customHeight="1" thickBot="1" x14ac:dyDescent="0.35">
      <c r="A44" s="10">
        <v>31</v>
      </c>
      <c r="B44" s="14" t="s">
        <v>70</v>
      </c>
      <c r="C44" s="16" t="s">
        <v>71</v>
      </c>
      <c r="D44" s="19">
        <v>0</v>
      </c>
      <c r="E44" s="19">
        <v>3</v>
      </c>
      <c r="F44" s="19">
        <v>3</v>
      </c>
      <c r="G44" s="19"/>
      <c r="H44" s="19"/>
      <c r="I44" s="19"/>
      <c r="J44" s="30">
        <f t="shared" si="1"/>
        <v>6</v>
      </c>
      <c r="K44" s="24">
        <f t="shared" si="0"/>
        <v>66.666666666666657</v>
      </c>
    </row>
    <row r="45" spans="1:11" ht="22.5" customHeight="1" thickBot="1" x14ac:dyDescent="0.35">
      <c r="A45" s="10">
        <v>32</v>
      </c>
      <c r="B45" s="11" t="s">
        <v>72</v>
      </c>
      <c r="C45" s="11" t="s">
        <v>73</v>
      </c>
      <c r="D45" s="19">
        <v>0</v>
      </c>
      <c r="E45" s="19">
        <v>3</v>
      </c>
      <c r="F45" s="19">
        <v>3</v>
      </c>
      <c r="G45" s="19"/>
      <c r="H45" s="19"/>
      <c r="I45" s="19"/>
      <c r="J45" s="30">
        <f t="shared" si="1"/>
        <v>6</v>
      </c>
      <c r="K45" s="24">
        <f t="shared" si="0"/>
        <v>66.666666666666657</v>
      </c>
    </row>
    <row r="46" spans="1:11" ht="22.5" customHeight="1" thickBot="1" x14ac:dyDescent="0.35">
      <c r="A46" s="10">
        <v>33</v>
      </c>
      <c r="B46" s="11" t="s">
        <v>74</v>
      </c>
      <c r="C46" s="11" t="s">
        <v>75</v>
      </c>
      <c r="D46" s="19">
        <v>0</v>
      </c>
      <c r="E46" s="19">
        <v>0</v>
      </c>
      <c r="F46" s="19">
        <v>0</v>
      </c>
      <c r="G46" s="19"/>
      <c r="H46" s="19"/>
      <c r="I46" s="19"/>
      <c r="J46" s="30">
        <f t="shared" si="1"/>
        <v>0</v>
      </c>
      <c r="K46" s="24">
        <f t="shared" si="0"/>
        <v>0</v>
      </c>
    </row>
    <row r="47" spans="1:11" ht="22.5" customHeight="1" thickBot="1" x14ac:dyDescent="0.35">
      <c r="A47" s="10">
        <v>34</v>
      </c>
      <c r="B47" s="11" t="s">
        <v>76</v>
      </c>
      <c r="C47" s="11" t="s">
        <v>77</v>
      </c>
      <c r="D47" s="19">
        <v>0</v>
      </c>
      <c r="E47" s="19">
        <v>3</v>
      </c>
      <c r="F47" s="19">
        <v>3</v>
      </c>
      <c r="G47" s="19"/>
      <c r="H47" s="19"/>
      <c r="I47" s="19"/>
      <c r="J47" s="30">
        <f t="shared" si="1"/>
        <v>6</v>
      </c>
      <c r="K47" s="24">
        <f t="shared" si="0"/>
        <v>66.666666666666657</v>
      </c>
    </row>
    <row r="48" spans="1:11" ht="22.5" customHeight="1" thickBot="1" x14ac:dyDescent="0.35">
      <c r="A48" s="10">
        <v>35</v>
      </c>
      <c r="B48" s="11" t="s">
        <v>78</v>
      </c>
      <c r="C48" s="11" t="s">
        <v>79</v>
      </c>
      <c r="D48" s="19">
        <v>3</v>
      </c>
      <c r="E48" s="19">
        <v>3</v>
      </c>
      <c r="F48" s="19">
        <v>3</v>
      </c>
      <c r="G48" s="19"/>
      <c r="H48" s="19"/>
      <c r="I48" s="19"/>
      <c r="J48" s="30">
        <f t="shared" si="1"/>
        <v>9</v>
      </c>
      <c r="K48" s="24">
        <f t="shared" si="0"/>
        <v>100</v>
      </c>
    </row>
    <row r="49" spans="1:11" ht="22.5" customHeight="1" thickBot="1" x14ac:dyDescent="0.35">
      <c r="A49" s="10">
        <v>36</v>
      </c>
      <c r="B49" s="11" t="s">
        <v>80</v>
      </c>
      <c r="C49" s="11" t="s">
        <v>81</v>
      </c>
      <c r="D49" s="19">
        <v>3</v>
      </c>
      <c r="E49" s="19">
        <v>3</v>
      </c>
      <c r="F49" s="19">
        <v>3</v>
      </c>
      <c r="G49" s="19"/>
      <c r="H49" s="19"/>
      <c r="I49" s="19"/>
      <c r="J49" s="30">
        <f t="shared" si="1"/>
        <v>9</v>
      </c>
      <c r="K49" s="24">
        <f t="shared" si="0"/>
        <v>100</v>
      </c>
    </row>
    <row r="50" spans="1:11" ht="22.5" customHeight="1" thickBot="1" x14ac:dyDescent="0.35">
      <c r="A50" s="10">
        <v>37</v>
      </c>
      <c r="B50" s="11" t="s">
        <v>88</v>
      </c>
      <c r="C50" s="11" t="s">
        <v>91</v>
      </c>
      <c r="D50" s="19">
        <v>0</v>
      </c>
      <c r="E50" s="19">
        <v>3</v>
      </c>
      <c r="F50" s="19">
        <v>0</v>
      </c>
      <c r="G50" s="19"/>
      <c r="H50" s="19"/>
      <c r="I50" s="19"/>
      <c r="J50" s="30">
        <f t="shared" si="1"/>
        <v>3</v>
      </c>
      <c r="K50" s="24">
        <f t="shared" si="0"/>
        <v>33.333333333333329</v>
      </c>
    </row>
    <row r="51" spans="1:11" ht="22.5" customHeight="1" thickBot="1" x14ac:dyDescent="0.35">
      <c r="A51" s="10">
        <v>38</v>
      </c>
      <c r="B51" s="11" t="s">
        <v>87</v>
      </c>
      <c r="C51" s="11" t="s">
        <v>92</v>
      </c>
      <c r="D51" s="19">
        <v>0</v>
      </c>
      <c r="E51" s="19">
        <v>3</v>
      </c>
      <c r="F51" s="19">
        <v>3</v>
      </c>
      <c r="G51" s="19"/>
      <c r="H51" s="19"/>
      <c r="I51" s="19"/>
      <c r="J51" s="30">
        <f t="shared" si="1"/>
        <v>6</v>
      </c>
      <c r="K51" s="24">
        <f t="shared" si="0"/>
        <v>66.666666666666657</v>
      </c>
    </row>
    <row r="52" spans="1:11" ht="22.5" customHeight="1" thickBot="1" x14ac:dyDescent="0.35">
      <c r="A52" s="10">
        <v>39</v>
      </c>
      <c r="B52" s="11" t="s">
        <v>100</v>
      </c>
      <c r="C52" s="11" t="s">
        <v>99</v>
      </c>
      <c r="D52" s="19">
        <v>0</v>
      </c>
      <c r="E52" s="19">
        <v>0</v>
      </c>
      <c r="F52" s="19">
        <v>3</v>
      </c>
      <c r="G52" s="19"/>
      <c r="H52" s="19"/>
      <c r="I52" s="19"/>
      <c r="J52" s="30">
        <f t="shared" si="1"/>
        <v>3</v>
      </c>
      <c r="K52" s="24">
        <f t="shared" si="0"/>
        <v>33.333333333333329</v>
      </c>
    </row>
    <row r="53" spans="1:11" ht="22.5" customHeight="1" thickBot="1" x14ac:dyDescent="0.35">
      <c r="A53" s="10">
        <v>40</v>
      </c>
      <c r="B53" s="11" t="s">
        <v>89</v>
      </c>
      <c r="C53" s="11" t="s">
        <v>93</v>
      </c>
      <c r="D53" s="19">
        <v>0</v>
      </c>
      <c r="E53" s="19">
        <v>0</v>
      </c>
      <c r="F53" s="19">
        <v>0</v>
      </c>
      <c r="G53" s="19"/>
      <c r="H53" s="19"/>
      <c r="I53" s="19"/>
      <c r="J53" s="30">
        <f t="shared" si="1"/>
        <v>0</v>
      </c>
      <c r="K53" s="24">
        <f t="shared" si="0"/>
        <v>0</v>
      </c>
    </row>
    <row r="54" spans="1:11" ht="22.5" customHeight="1" thickBot="1" x14ac:dyDescent="0.35">
      <c r="A54" s="10">
        <v>41</v>
      </c>
      <c r="B54" s="11" t="s">
        <v>82</v>
      </c>
      <c r="C54" s="11" t="s">
        <v>94</v>
      </c>
      <c r="D54" s="19">
        <v>3</v>
      </c>
      <c r="E54" s="19">
        <v>3</v>
      </c>
      <c r="F54" s="19">
        <v>3</v>
      </c>
      <c r="G54" s="19"/>
      <c r="H54" s="19"/>
      <c r="I54" s="19"/>
      <c r="J54" s="30">
        <f t="shared" si="1"/>
        <v>9</v>
      </c>
      <c r="K54" s="24">
        <f t="shared" si="0"/>
        <v>100</v>
      </c>
    </row>
    <row r="55" spans="1:11" ht="22.5" customHeight="1" thickBot="1" x14ac:dyDescent="0.35">
      <c r="A55" s="10">
        <v>42</v>
      </c>
      <c r="B55" s="18" t="s">
        <v>90</v>
      </c>
      <c r="C55" s="11" t="s">
        <v>95</v>
      </c>
      <c r="D55" s="19">
        <v>0</v>
      </c>
      <c r="E55" s="19">
        <v>0</v>
      </c>
      <c r="F55" s="19">
        <v>0</v>
      </c>
      <c r="G55" s="19"/>
      <c r="H55" s="19"/>
      <c r="I55" s="19"/>
      <c r="J55" s="30">
        <f t="shared" si="1"/>
        <v>0</v>
      </c>
      <c r="K55" s="24">
        <f t="shared" si="0"/>
        <v>0</v>
      </c>
    </row>
    <row r="56" spans="1:11" ht="22.5" customHeight="1" thickBot="1" x14ac:dyDescent="0.35">
      <c r="A56" s="10">
        <v>43</v>
      </c>
      <c r="B56" s="11" t="s">
        <v>86</v>
      </c>
      <c r="C56" s="11" t="s">
        <v>96</v>
      </c>
      <c r="D56" s="19">
        <v>0</v>
      </c>
      <c r="E56" s="19">
        <v>3</v>
      </c>
      <c r="F56" s="19">
        <v>3</v>
      </c>
      <c r="G56" s="19"/>
      <c r="H56" s="19"/>
      <c r="I56" s="19"/>
      <c r="J56" s="30">
        <f t="shared" si="1"/>
        <v>6</v>
      </c>
      <c r="K56" s="24">
        <f t="shared" si="0"/>
        <v>66.666666666666657</v>
      </c>
    </row>
    <row r="57" spans="1:11" ht="22.5" customHeight="1" thickBot="1" x14ac:dyDescent="0.35">
      <c r="A57" s="10">
        <v>44</v>
      </c>
      <c r="B57" s="11"/>
      <c r="C57" s="11"/>
      <c r="D57" s="19"/>
      <c r="E57" s="19"/>
      <c r="F57" s="19"/>
      <c r="G57" s="19"/>
      <c r="H57" s="19"/>
      <c r="I57" s="19"/>
      <c r="J57" s="30"/>
      <c r="K57" s="31"/>
    </row>
    <row r="58" spans="1:11" ht="22.5" customHeight="1" thickBot="1" x14ac:dyDescent="0.35">
      <c r="A58" s="10">
        <v>45</v>
      </c>
      <c r="B58" s="11"/>
      <c r="C58" s="11"/>
      <c r="D58" s="19"/>
      <c r="E58" s="19"/>
      <c r="F58" s="19"/>
      <c r="G58" s="19"/>
      <c r="H58" s="19"/>
      <c r="I58" s="19"/>
      <c r="J58" s="30"/>
      <c r="K58" s="31"/>
    </row>
    <row r="59" spans="1:11" ht="22.5" customHeight="1" thickBot="1" x14ac:dyDescent="0.35">
      <c r="A59" s="10">
        <v>46</v>
      </c>
      <c r="B59" s="11"/>
      <c r="C59" s="11"/>
      <c r="D59" s="19"/>
      <c r="E59" s="19"/>
      <c r="F59" s="19"/>
      <c r="G59" s="19"/>
      <c r="H59" s="19"/>
      <c r="I59" s="19"/>
      <c r="J59" s="30"/>
      <c r="K59" s="31"/>
    </row>
    <row r="60" spans="1:11" ht="22.5" customHeight="1" thickBot="1" x14ac:dyDescent="0.35">
      <c r="A60" s="10">
        <v>47</v>
      </c>
      <c r="B60" s="11"/>
      <c r="C60" s="11"/>
      <c r="D60" s="19"/>
      <c r="E60" s="19"/>
      <c r="F60" s="19"/>
      <c r="G60" s="19"/>
      <c r="H60" s="19"/>
      <c r="I60" s="19"/>
      <c r="J60" s="30"/>
      <c r="K60" s="31"/>
    </row>
    <row r="61" spans="1:11" ht="22.5" customHeight="1" thickBot="1" x14ac:dyDescent="0.35">
      <c r="A61" s="10">
        <v>48</v>
      </c>
      <c r="B61" s="11"/>
      <c r="C61" s="11"/>
      <c r="D61" s="19"/>
      <c r="E61" s="19"/>
      <c r="F61" s="19"/>
      <c r="G61" s="19"/>
      <c r="H61" s="19"/>
      <c r="I61" s="19"/>
      <c r="J61" s="30"/>
      <c r="K61" s="31"/>
    </row>
    <row r="62" spans="1:11" ht="22.5" customHeight="1" thickBot="1" x14ac:dyDescent="0.35">
      <c r="A62" s="10">
        <v>49</v>
      </c>
      <c r="B62" s="11"/>
      <c r="C62" s="11"/>
      <c r="D62" s="19"/>
      <c r="E62" s="19"/>
      <c r="F62" s="19"/>
      <c r="G62" s="19"/>
      <c r="H62" s="19"/>
      <c r="I62" s="19"/>
      <c r="J62" s="30"/>
      <c r="K62" s="31"/>
    </row>
    <row r="63" spans="1:11" ht="22.5" customHeight="1" thickBot="1" x14ac:dyDescent="0.35">
      <c r="A63" s="10">
        <v>50</v>
      </c>
      <c r="B63" s="11"/>
      <c r="C63" s="11"/>
      <c r="D63" s="19"/>
      <c r="E63" s="19"/>
      <c r="F63" s="19"/>
      <c r="G63" s="19"/>
      <c r="H63" s="19"/>
      <c r="I63" s="19"/>
      <c r="J63" s="30"/>
      <c r="K63" s="25"/>
    </row>
    <row r="64" spans="1:11" ht="46.8" customHeight="1" thickBot="1" x14ac:dyDescent="0.35">
      <c r="C64" s="12"/>
      <c r="D64" s="12"/>
      <c r="F64" s="3"/>
      <c r="G64" s="3"/>
      <c r="H64" s="12"/>
      <c r="I64" s="12"/>
    </row>
    <row r="65" spans="2:9" x14ac:dyDescent="0.3">
      <c r="C65" s="45" t="s">
        <v>106</v>
      </c>
      <c r="D65" s="45"/>
      <c r="F65" s="3"/>
      <c r="G65" s="3"/>
      <c r="H65" s="45" t="s">
        <v>107</v>
      </c>
      <c r="I65" s="45"/>
    </row>
    <row r="66" spans="2:9" x14ac:dyDescent="0.3">
      <c r="F66" s="3"/>
      <c r="G66" s="3"/>
    </row>
    <row r="67" spans="2:9" x14ac:dyDescent="0.3">
      <c r="F67" s="3"/>
      <c r="G67" s="13"/>
    </row>
    <row r="71" spans="2:9" x14ac:dyDescent="0.3">
      <c r="B71" s="3"/>
      <c r="C71" s="3"/>
      <c r="D71" s="3"/>
      <c r="E71" s="3"/>
      <c r="F71" s="3"/>
      <c r="G71" s="3"/>
    </row>
  </sheetData>
  <mergeCells count="21">
    <mergeCell ref="C1:I1"/>
    <mergeCell ref="C2:I2"/>
    <mergeCell ref="C3:D3"/>
    <mergeCell ref="E3:I3"/>
    <mergeCell ref="C4:D4"/>
    <mergeCell ref="E4:I4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65:D65"/>
    <mergeCell ref="H65:I65"/>
    <mergeCell ref="C8:D8"/>
    <mergeCell ref="E8:I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CB33B-5A86-4145-9B54-F45864A479A1}">
  <sheetPr codeName="Sheet3"/>
  <dimension ref="A1:J69"/>
  <sheetViews>
    <sheetView view="pageBreakPreview" zoomScale="115" zoomScaleNormal="85" zoomScaleSheetLayoutView="115" workbookViewId="0">
      <selection activeCell="F11" sqref="F11"/>
    </sheetView>
  </sheetViews>
  <sheetFormatPr defaultColWidth="9.109375" defaultRowHeight="15.6" x14ac:dyDescent="0.3"/>
  <cols>
    <col min="1" max="1" width="4.6640625" style="4" customWidth="1"/>
    <col min="2" max="2" width="12.33203125" style="4" customWidth="1"/>
    <col min="3" max="3" width="24.109375" style="4" customWidth="1"/>
    <col min="4" max="4" width="10.44140625" style="4" customWidth="1"/>
    <col min="5" max="5" width="10.109375" style="4" customWidth="1"/>
    <col min="6" max="6" width="9.88671875" style="4" customWidth="1"/>
    <col min="7" max="7" width="10.6640625" style="4" customWidth="1"/>
    <col min="8" max="8" width="9" style="4" customWidth="1"/>
    <col min="9" max="9" width="7.21875" style="4" customWidth="1"/>
    <col min="10" max="10" width="12.109375" style="4" customWidth="1"/>
    <col min="11" max="16384" width="9.109375" style="4"/>
  </cols>
  <sheetData>
    <row r="1" spans="1:10" ht="28.5" customHeight="1" x14ac:dyDescent="0.3">
      <c r="A1" s="1"/>
      <c r="B1" s="1"/>
      <c r="C1" s="48" t="s">
        <v>0</v>
      </c>
      <c r="D1" s="48"/>
      <c r="E1" s="48"/>
      <c r="F1" s="48"/>
      <c r="G1" s="48"/>
      <c r="H1" s="48"/>
      <c r="I1" s="48"/>
    </row>
    <row r="2" spans="1:10" ht="31.5" customHeight="1" x14ac:dyDescent="0.3">
      <c r="A2" s="5"/>
      <c r="B2" s="6"/>
      <c r="C2" s="51" t="s">
        <v>110</v>
      </c>
      <c r="D2" s="51"/>
      <c r="E2" s="51"/>
      <c r="F2" s="51"/>
      <c r="G2" s="51"/>
      <c r="H2" s="51"/>
      <c r="I2" s="51"/>
    </row>
    <row r="3" spans="1:10" ht="31.5" customHeight="1" x14ac:dyDescent="0.3">
      <c r="A3" s="5"/>
      <c r="B3" s="6"/>
      <c r="C3" s="68" t="s">
        <v>112</v>
      </c>
      <c r="D3" s="68"/>
      <c r="E3" s="47"/>
      <c r="F3" s="47"/>
      <c r="G3" s="47"/>
      <c r="H3" s="47"/>
      <c r="I3" s="47"/>
    </row>
    <row r="4" spans="1:10" ht="24" customHeight="1" x14ac:dyDescent="0.3">
      <c r="A4" s="1"/>
      <c r="B4" s="1"/>
      <c r="C4" s="68" t="s">
        <v>4</v>
      </c>
      <c r="D4" s="68"/>
      <c r="E4" s="47"/>
      <c r="F4" s="47"/>
      <c r="G4" s="47"/>
      <c r="H4" s="47"/>
      <c r="I4" s="47"/>
    </row>
    <row r="5" spans="1:10" ht="24" customHeight="1" x14ac:dyDescent="0.3">
      <c r="A5" s="1"/>
      <c r="B5" s="1"/>
      <c r="C5" s="68" t="s">
        <v>7</v>
      </c>
      <c r="D5" s="68"/>
      <c r="E5" s="47"/>
      <c r="F5" s="47"/>
      <c r="G5" s="47"/>
      <c r="H5" s="47"/>
      <c r="I5" s="47"/>
    </row>
    <row r="6" spans="1:10" ht="24" customHeight="1" x14ac:dyDescent="0.3">
      <c r="A6" s="1"/>
      <c r="B6" s="1"/>
      <c r="C6" s="68" t="s">
        <v>10</v>
      </c>
      <c r="D6" s="68"/>
      <c r="E6" s="47"/>
      <c r="F6" s="47"/>
      <c r="G6" s="47"/>
      <c r="H6" s="47"/>
      <c r="I6" s="47"/>
    </row>
    <row r="7" spans="1:10" ht="24" customHeight="1" x14ac:dyDescent="0.3">
      <c r="A7" s="1"/>
      <c r="B7" s="1"/>
      <c r="C7" s="68" t="s">
        <v>6</v>
      </c>
      <c r="D7" s="68"/>
      <c r="E7" s="53"/>
      <c r="F7" s="53"/>
      <c r="G7" s="53"/>
      <c r="H7" s="53"/>
      <c r="I7" s="53"/>
    </row>
    <row r="8" spans="1:10" ht="12.75" customHeight="1" thickBot="1" x14ac:dyDescent="0.35">
      <c r="A8" s="1"/>
      <c r="B8" s="1"/>
      <c r="C8" s="27"/>
      <c r="D8" s="27"/>
      <c r="E8" s="26"/>
      <c r="F8" s="26"/>
      <c r="G8" s="26"/>
      <c r="H8" s="28"/>
      <c r="I8" s="28"/>
    </row>
    <row r="9" spans="1:10" ht="48" customHeight="1" x14ac:dyDescent="0.3">
      <c r="A9" s="69" t="s">
        <v>1</v>
      </c>
      <c r="B9" s="69" t="s">
        <v>2</v>
      </c>
      <c r="C9" s="69" t="s">
        <v>3</v>
      </c>
      <c r="D9" s="75" t="str">
        <f>August!E5</f>
        <v>August 2022</v>
      </c>
      <c r="E9" s="75">
        <f>September!E5</f>
        <v>0</v>
      </c>
      <c r="F9" s="75">
        <f>October!E5</f>
        <v>0</v>
      </c>
      <c r="G9" s="75">
        <f>November!E5</f>
        <v>0</v>
      </c>
      <c r="H9" s="54" t="s">
        <v>11</v>
      </c>
      <c r="I9" s="73" t="s">
        <v>98</v>
      </c>
      <c r="J9" s="66" t="s">
        <v>114</v>
      </c>
    </row>
    <row r="10" spans="1:10" ht="27.75" customHeight="1" x14ac:dyDescent="0.3">
      <c r="A10" s="70"/>
      <c r="B10" s="70"/>
      <c r="C10" s="70"/>
      <c r="D10" s="72"/>
      <c r="E10" s="72"/>
      <c r="F10" s="72"/>
      <c r="G10" s="72"/>
      <c r="H10" s="72"/>
      <c r="I10" s="74"/>
      <c r="J10" s="67"/>
    </row>
    <row r="11" spans="1:10" ht="27.75" customHeight="1" x14ac:dyDescent="0.3">
      <c r="A11" s="71"/>
      <c r="B11" s="71"/>
      <c r="C11" s="20" t="s">
        <v>97</v>
      </c>
      <c r="D11" s="9">
        <f>August!J12</f>
        <v>9</v>
      </c>
      <c r="E11" s="9">
        <f>September!J12</f>
        <v>9</v>
      </c>
      <c r="F11" s="9">
        <f>October!J12</f>
        <v>9</v>
      </c>
      <c r="G11" s="9">
        <f>November!J12</f>
        <v>9</v>
      </c>
      <c r="H11" s="21">
        <f t="shared" ref="H11:H54" si="0">SUM(D11:G11)</f>
        <v>36</v>
      </c>
      <c r="I11" s="41">
        <f>(H11/$H$11)*100</f>
        <v>100</v>
      </c>
      <c r="J11" s="67"/>
    </row>
    <row r="12" spans="1:10" ht="22.5" customHeight="1" x14ac:dyDescent="0.3">
      <c r="A12" s="10">
        <v>1</v>
      </c>
      <c r="B12" s="14" t="s">
        <v>12</v>
      </c>
      <c r="C12" s="15" t="s">
        <v>13</v>
      </c>
      <c r="D12" s="19">
        <f>August!J14</f>
        <v>9</v>
      </c>
      <c r="E12" s="19">
        <f>September!J14</f>
        <v>9</v>
      </c>
      <c r="F12" s="19">
        <f>October!J14</f>
        <v>9</v>
      </c>
      <c r="G12" s="19">
        <f>November!J14</f>
        <v>9</v>
      </c>
      <c r="H12" s="21">
        <f t="shared" si="0"/>
        <v>36</v>
      </c>
      <c r="I12" s="41">
        <f t="shared" ref="I12:I54" si="1">(H12/$H$11)*100</f>
        <v>100</v>
      </c>
      <c r="J12" s="42" t="str">
        <f>IF(AND(I12&gt;=75),"Eligible","Not Eligible")</f>
        <v>Eligible</v>
      </c>
    </row>
    <row r="13" spans="1:10" ht="22.5" customHeight="1" x14ac:dyDescent="0.3">
      <c r="A13" s="10">
        <v>2</v>
      </c>
      <c r="B13" s="14" t="s">
        <v>14</v>
      </c>
      <c r="C13" s="16" t="s">
        <v>15</v>
      </c>
      <c r="D13" s="19">
        <f>August!J15</f>
        <v>3</v>
      </c>
      <c r="E13" s="19">
        <f>September!J15</f>
        <v>3</v>
      </c>
      <c r="F13" s="19">
        <f>October!J15</f>
        <v>3</v>
      </c>
      <c r="G13" s="19">
        <f>November!J15</f>
        <v>3</v>
      </c>
      <c r="H13" s="21">
        <f t="shared" si="0"/>
        <v>12</v>
      </c>
      <c r="I13" s="41">
        <f t="shared" si="1"/>
        <v>33.333333333333329</v>
      </c>
      <c r="J13" s="42" t="str">
        <f>IF(AND(I13&gt;=75),"Eligible","Not Eligible")</f>
        <v>Not Eligible</v>
      </c>
    </row>
    <row r="14" spans="1:10" ht="22.5" customHeight="1" x14ac:dyDescent="0.3">
      <c r="A14" s="10">
        <v>3</v>
      </c>
      <c r="B14" s="14" t="s">
        <v>16</v>
      </c>
      <c r="C14" s="16" t="s">
        <v>17</v>
      </c>
      <c r="D14" s="19">
        <f>August!J16</f>
        <v>9</v>
      </c>
      <c r="E14" s="19">
        <f>September!J16</f>
        <v>9</v>
      </c>
      <c r="F14" s="19">
        <f>October!J16</f>
        <v>9</v>
      </c>
      <c r="G14" s="19">
        <f>November!J16</f>
        <v>9</v>
      </c>
      <c r="H14" s="21">
        <f t="shared" si="0"/>
        <v>36</v>
      </c>
      <c r="I14" s="41">
        <f t="shared" si="1"/>
        <v>100</v>
      </c>
      <c r="J14" s="42" t="str">
        <f t="shared" ref="J14:J54" si="2">IF(AND(I14&gt;=75),"Eligible","Not Eligible")</f>
        <v>Eligible</v>
      </c>
    </row>
    <row r="15" spans="1:10" ht="22.5" customHeight="1" x14ac:dyDescent="0.3">
      <c r="A15" s="10">
        <v>4</v>
      </c>
      <c r="B15" s="14" t="s">
        <v>18</v>
      </c>
      <c r="C15" s="16" t="s">
        <v>19</v>
      </c>
      <c r="D15" s="19">
        <f>August!J17</f>
        <v>0</v>
      </c>
      <c r="E15" s="19">
        <f>September!J17</f>
        <v>0</v>
      </c>
      <c r="F15" s="19">
        <f>October!J17</f>
        <v>0</v>
      </c>
      <c r="G15" s="19">
        <f>November!J17</f>
        <v>0</v>
      </c>
      <c r="H15" s="21">
        <f t="shared" si="0"/>
        <v>0</v>
      </c>
      <c r="I15" s="41">
        <f t="shared" si="1"/>
        <v>0</v>
      </c>
      <c r="J15" s="42" t="str">
        <f t="shared" si="2"/>
        <v>Not Eligible</v>
      </c>
    </row>
    <row r="16" spans="1:10" ht="22.5" customHeight="1" x14ac:dyDescent="0.3">
      <c r="A16" s="10">
        <v>5</v>
      </c>
      <c r="B16" s="14" t="s">
        <v>20</v>
      </c>
      <c r="C16" s="14" t="s">
        <v>21</v>
      </c>
      <c r="D16" s="19">
        <f>August!J18</f>
        <v>3</v>
      </c>
      <c r="E16" s="19">
        <f>September!J18</f>
        <v>3</v>
      </c>
      <c r="F16" s="19">
        <f>October!J18</f>
        <v>3</v>
      </c>
      <c r="G16" s="19">
        <f>November!J18</f>
        <v>3</v>
      </c>
      <c r="H16" s="21">
        <f t="shared" si="0"/>
        <v>12</v>
      </c>
      <c r="I16" s="41">
        <f t="shared" si="1"/>
        <v>33.333333333333329</v>
      </c>
      <c r="J16" s="42" t="str">
        <f t="shared" si="2"/>
        <v>Not Eligible</v>
      </c>
    </row>
    <row r="17" spans="1:10" ht="22.5" customHeight="1" x14ac:dyDescent="0.3">
      <c r="A17" s="10">
        <v>6</v>
      </c>
      <c r="B17" s="14" t="s">
        <v>22</v>
      </c>
      <c r="C17" s="16" t="s">
        <v>9</v>
      </c>
      <c r="D17" s="19">
        <f>August!J19</f>
        <v>9</v>
      </c>
      <c r="E17" s="19">
        <f>September!J19</f>
        <v>9</v>
      </c>
      <c r="F17" s="19">
        <f>October!J19</f>
        <v>9</v>
      </c>
      <c r="G17" s="19">
        <f>November!J19</f>
        <v>9</v>
      </c>
      <c r="H17" s="21">
        <f t="shared" si="0"/>
        <v>36</v>
      </c>
      <c r="I17" s="41">
        <f t="shared" si="1"/>
        <v>100</v>
      </c>
      <c r="J17" s="42" t="str">
        <f t="shared" si="2"/>
        <v>Eligible</v>
      </c>
    </row>
    <row r="18" spans="1:10" ht="22.5" customHeight="1" x14ac:dyDescent="0.3">
      <c r="A18" s="10">
        <v>7</v>
      </c>
      <c r="B18" s="14" t="s">
        <v>23</v>
      </c>
      <c r="C18" s="14" t="s">
        <v>24</v>
      </c>
      <c r="D18" s="19">
        <f>August!J20</f>
        <v>0</v>
      </c>
      <c r="E18" s="19">
        <f>September!J20</f>
        <v>0</v>
      </c>
      <c r="F18" s="19">
        <f>October!J20</f>
        <v>0</v>
      </c>
      <c r="G18" s="19">
        <f>November!J20</f>
        <v>0</v>
      </c>
      <c r="H18" s="21">
        <f t="shared" si="0"/>
        <v>0</v>
      </c>
      <c r="I18" s="41">
        <f t="shared" si="1"/>
        <v>0</v>
      </c>
      <c r="J18" s="42" t="str">
        <f t="shared" si="2"/>
        <v>Not Eligible</v>
      </c>
    </row>
    <row r="19" spans="1:10" ht="22.5" customHeight="1" x14ac:dyDescent="0.3">
      <c r="A19" s="10">
        <v>8</v>
      </c>
      <c r="B19" s="14" t="s">
        <v>25</v>
      </c>
      <c r="C19" s="14" t="s">
        <v>26</v>
      </c>
      <c r="D19" s="19">
        <f>August!J21</f>
        <v>9</v>
      </c>
      <c r="E19" s="19">
        <f>September!J21</f>
        <v>9</v>
      </c>
      <c r="F19" s="19">
        <f>October!J21</f>
        <v>9</v>
      </c>
      <c r="G19" s="19">
        <f>November!J21</f>
        <v>9</v>
      </c>
      <c r="H19" s="21">
        <f t="shared" si="0"/>
        <v>36</v>
      </c>
      <c r="I19" s="41">
        <f t="shared" si="1"/>
        <v>100</v>
      </c>
      <c r="J19" s="42" t="str">
        <f t="shared" si="2"/>
        <v>Eligible</v>
      </c>
    </row>
    <row r="20" spans="1:10" ht="22.5" customHeight="1" x14ac:dyDescent="0.3">
      <c r="A20" s="10">
        <v>9</v>
      </c>
      <c r="B20" s="14" t="s">
        <v>27</v>
      </c>
      <c r="C20" s="16" t="s">
        <v>28</v>
      </c>
      <c r="D20" s="19">
        <f>August!J22</f>
        <v>3</v>
      </c>
      <c r="E20" s="19">
        <f>September!J22</f>
        <v>3</v>
      </c>
      <c r="F20" s="19">
        <f>October!J22</f>
        <v>3</v>
      </c>
      <c r="G20" s="19">
        <f>November!J22</f>
        <v>3</v>
      </c>
      <c r="H20" s="21">
        <f t="shared" si="0"/>
        <v>12</v>
      </c>
      <c r="I20" s="41">
        <f t="shared" si="1"/>
        <v>33.333333333333329</v>
      </c>
      <c r="J20" s="42" t="str">
        <f t="shared" si="2"/>
        <v>Not Eligible</v>
      </c>
    </row>
    <row r="21" spans="1:10" ht="22.5" customHeight="1" x14ac:dyDescent="0.3">
      <c r="A21" s="10">
        <v>10</v>
      </c>
      <c r="B21" s="14" t="s">
        <v>29</v>
      </c>
      <c r="C21" s="16" t="s">
        <v>30</v>
      </c>
      <c r="D21" s="19">
        <f>August!J23</f>
        <v>9</v>
      </c>
      <c r="E21" s="19">
        <f>September!J23</f>
        <v>9</v>
      </c>
      <c r="F21" s="19">
        <f>October!J23</f>
        <v>9</v>
      </c>
      <c r="G21" s="19">
        <f>November!J23</f>
        <v>9</v>
      </c>
      <c r="H21" s="21">
        <f t="shared" si="0"/>
        <v>36</v>
      </c>
      <c r="I21" s="41">
        <f t="shared" si="1"/>
        <v>100</v>
      </c>
      <c r="J21" s="42" t="str">
        <f t="shared" si="2"/>
        <v>Eligible</v>
      </c>
    </row>
    <row r="22" spans="1:10" ht="22.5" customHeight="1" x14ac:dyDescent="0.3">
      <c r="A22" s="10">
        <v>11</v>
      </c>
      <c r="B22" s="14" t="s">
        <v>31</v>
      </c>
      <c r="C22" s="14" t="s">
        <v>32</v>
      </c>
      <c r="D22" s="19">
        <f>August!J24</f>
        <v>9</v>
      </c>
      <c r="E22" s="19">
        <f>September!J24</f>
        <v>9</v>
      </c>
      <c r="F22" s="19">
        <f>October!J24</f>
        <v>9</v>
      </c>
      <c r="G22" s="19">
        <f>November!J24</f>
        <v>9</v>
      </c>
      <c r="H22" s="21">
        <f t="shared" si="0"/>
        <v>36</v>
      </c>
      <c r="I22" s="41">
        <f t="shared" si="1"/>
        <v>100</v>
      </c>
      <c r="J22" s="42" t="str">
        <f t="shared" si="2"/>
        <v>Eligible</v>
      </c>
    </row>
    <row r="23" spans="1:10" ht="22.5" customHeight="1" x14ac:dyDescent="0.3">
      <c r="A23" s="10">
        <v>12</v>
      </c>
      <c r="B23" s="14" t="s">
        <v>33</v>
      </c>
      <c r="C23" s="16" t="s">
        <v>34</v>
      </c>
      <c r="D23" s="19">
        <f>August!J25</f>
        <v>6</v>
      </c>
      <c r="E23" s="19">
        <f>September!J25</f>
        <v>6</v>
      </c>
      <c r="F23" s="19">
        <f>October!J25</f>
        <v>6</v>
      </c>
      <c r="G23" s="19">
        <f>November!J25</f>
        <v>6</v>
      </c>
      <c r="H23" s="21">
        <f t="shared" si="0"/>
        <v>24</v>
      </c>
      <c r="I23" s="41">
        <f t="shared" si="1"/>
        <v>66.666666666666657</v>
      </c>
      <c r="J23" s="42" t="str">
        <f t="shared" si="2"/>
        <v>Not Eligible</v>
      </c>
    </row>
    <row r="24" spans="1:10" ht="22.5" customHeight="1" x14ac:dyDescent="0.3">
      <c r="A24" s="10">
        <v>13</v>
      </c>
      <c r="B24" s="14" t="s">
        <v>35</v>
      </c>
      <c r="C24" s="14" t="s">
        <v>36</v>
      </c>
      <c r="D24" s="19">
        <f>August!J26</f>
        <v>6</v>
      </c>
      <c r="E24" s="19">
        <f>September!J26</f>
        <v>6</v>
      </c>
      <c r="F24" s="19">
        <f>October!J26</f>
        <v>6</v>
      </c>
      <c r="G24" s="19">
        <f>November!J26</f>
        <v>6</v>
      </c>
      <c r="H24" s="21">
        <f t="shared" si="0"/>
        <v>24</v>
      </c>
      <c r="I24" s="41">
        <f t="shared" si="1"/>
        <v>66.666666666666657</v>
      </c>
      <c r="J24" s="42" t="str">
        <f t="shared" si="2"/>
        <v>Not Eligible</v>
      </c>
    </row>
    <row r="25" spans="1:10" ht="22.5" customHeight="1" x14ac:dyDescent="0.3">
      <c r="A25" s="10">
        <v>14</v>
      </c>
      <c r="B25" s="14" t="s">
        <v>37</v>
      </c>
      <c r="C25" s="16" t="s">
        <v>38</v>
      </c>
      <c r="D25" s="19">
        <f>August!J27</f>
        <v>6</v>
      </c>
      <c r="E25" s="19">
        <f>September!J27</f>
        <v>6</v>
      </c>
      <c r="F25" s="19">
        <f>October!J27</f>
        <v>6</v>
      </c>
      <c r="G25" s="19">
        <f>November!J27</f>
        <v>6</v>
      </c>
      <c r="H25" s="21">
        <f t="shared" si="0"/>
        <v>24</v>
      </c>
      <c r="I25" s="41">
        <f t="shared" si="1"/>
        <v>66.666666666666657</v>
      </c>
      <c r="J25" s="42" t="str">
        <f t="shared" si="2"/>
        <v>Not Eligible</v>
      </c>
    </row>
    <row r="26" spans="1:10" ht="22.5" customHeight="1" x14ac:dyDescent="0.3">
      <c r="A26" s="10">
        <v>15</v>
      </c>
      <c r="B26" s="14" t="s">
        <v>39</v>
      </c>
      <c r="C26" s="14" t="s">
        <v>40</v>
      </c>
      <c r="D26" s="19">
        <f>August!J28</f>
        <v>3</v>
      </c>
      <c r="E26" s="19">
        <f>September!J28</f>
        <v>3</v>
      </c>
      <c r="F26" s="19">
        <f>October!J28</f>
        <v>3</v>
      </c>
      <c r="G26" s="19">
        <f>November!J28</f>
        <v>3</v>
      </c>
      <c r="H26" s="21">
        <f t="shared" si="0"/>
        <v>12</v>
      </c>
      <c r="I26" s="41">
        <f t="shared" si="1"/>
        <v>33.333333333333329</v>
      </c>
      <c r="J26" s="42" t="str">
        <f t="shared" si="2"/>
        <v>Not Eligible</v>
      </c>
    </row>
    <row r="27" spans="1:10" ht="22.5" customHeight="1" x14ac:dyDescent="0.3">
      <c r="A27" s="10">
        <v>16</v>
      </c>
      <c r="B27" s="14" t="s">
        <v>41</v>
      </c>
      <c r="C27" s="14" t="s">
        <v>42</v>
      </c>
      <c r="D27" s="19">
        <f>August!J29</f>
        <v>0</v>
      </c>
      <c r="E27" s="19">
        <f>September!J29</f>
        <v>0</v>
      </c>
      <c r="F27" s="19">
        <f>October!J29</f>
        <v>0</v>
      </c>
      <c r="G27" s="19">
        <f>November!J29</f>
        <v>0</v>
      </c>
      <c r="H27" s="21">
        <f t="shared" si="0"/>
        <v>0</v>
      </c>
      <c r="I27" s="41">
        <f t="shared" si="1"/>
        <v>0</v>
      </c>
      <c r="J27" s="42" t="str">
        <f t="shared" si="2"/>
        <v>Not Eligible</v>
      </c>
    </row>
    <row r="28" spans="1:10" ht="22.5" customHeight="1" x14ac:dyDescent="0.3">
      <c r="A28" s="10">
        <v>17</v>
      </c>
      <c r="B28" s="14" t="s">
        <v>43</v>
      </c>
      <c r="C28" s="14" t="s">
        <v>44</v>
      </c>
      <c r="D28" s="19">
        <f>August!J30</f>
        <v>6</v>
      </c>
      <c r="E28" s="19">
        <f>September!J30</f>
        <v>6</v>
      </c>
      <c r="F28" s="19">
        <f>October!J30</f>
        <v>6</v>
      </c>
      <c r="G28" s="19">
        <f>November!J30</f>
        <v>6</v>
      </c>
      <c r="H28" s="21">
        <f t="shared" si="0"/>
        <v>24</v>
      </c>
      <c r="I28" s="41">
        <f t="shared" si="1"/>
        <v>66.666666666666657</v>
      </c>
      <c r="J28" s="42" t="str">
        <f t="shared" si="2"/>
        <v>Not Eligible</v>
      </c>
    </row>
    <row r="29" spans="1:10" ht="33.75" customHeight="1" x14ac:dyDescent="0.3">
      <c r="A29" s="10">
        <v>18</v>
      </c>
      <c r="B29" s="14" t="s">
        <v>45</v>
      </c>
      <c r="C29" s="16" t="s">
        <v>46</v>
      </c>
      <c r="D29" s="19">
        <f>August!J31</f>
        <v>0</v>
      </c>
      <c r="E29" s="19">
        <f>September!J31</f>
        <v>0</v>
      </c>
      <c r="F29" s="19">
        <f>October!J31</f>
        <v>0</v>
      </c>
      <c r="G29" s="19">
        <f>November!J31</f>
        <v>0</v>
      </c>
      <c r="H29" s="21">
        <f t="shared" si="0"/>
        <v>0</v>
      </c>
      <c r="I29" s="41">
        <f t="shared" si="1"/>
        <v>0</v>
      </c>
      <c r="J29" s="42" t="str">
        <f t="shared" si="2"/>
        <v>Not Eligible</v>
      </c>
    </row>
    <row r="30" spans="1:10" ht="22.5" customHeight="1" x14ac:dyDescent="0.3">
      <c r="A30" s="10">
        <v>19</v>
      </c>
      <c r="B30" s="14" t="s">
        <v>47</v>
      </c>
      <c r="C30" s="16" t="s">
        <v>48</v>
      </c>
      <c r="D30" s="19">
        <f>August!J32</f>
        <v>6</v>
      </c>
      <c r="E30" s="19">
        <f>September!J32</f>
        <v>6</v>
      </c>
      <c r="F30" s="19">
        <f>October!J32</f>
        <v>6</v>
      </c>
      <c r="G30" s="19">
        <f>November!J32</f>
        <v>6</v>
      </c>
      <c r="H30" s="21">
        <f t="shared" si="0"/>
        <v>24</v>
      </c>
      <c r="I30" s="41">
        <f t="shared" si="1"/>
        <v>66.666666666666657</v>
      </c>
      <c r="J30" s="42" t="str">
        <f t="shared" si="2"/>
        <v>Not Eligible</v>
      </c>
    </row>
    <row r="31" spans="1:10" ht="22.5" customHeight="1" x14ac:dyDescent="0.3">
      <c r="A31" s="10">
        <v>20</v>
      </c>
      <c r="B31" s="14" t="s">
        <v>49</v>
      </c>
      <c r="C31" s="14" t="s">
        <v>50</v>
      </c>
      <c r="D31" s="19">
        <f>August!J33</f>
        <v>0</v>
      </c>
      <c r="E31" s="19">
        <f>September!J33</f>
        <v>0</v>
      </c>
      <c r="F31" s="19">
        <f>October!J33</f>
        <v>0</v>
      </c>
      <c r="G31" s="19">
        <f>November!J33</f>
        <v>0</v>
      </c>
      <c r="H31" s="21">
        <f t="shared" si="0"/>
        <v>0</v>
      </c>
      <c r="I31" s="41">
        <f t="shared" si="1"/>
        <v>0</v>
      </c>
      <c r="J31" s="42" t="str">
        <f t="shared" si="2"/>
        <v>Not Eligible</v>
      </c>
    </row>
    <row r="32" spans="1:10" ht="22.5" customHeight="1" x14ac:dyDescent="0.3">
      <c r="A32" s="10">
        <v>21</v>
      </c>
      <c r="B32" s="14" t="s">
        <v>51</v>
      </c>
      <c r="C32" s="16" t="s">
        <v>52</v>
      </c>
      <c r="D32" s="19">
        <f>August!J34</f>
        <v>9</v>
      </c>
      <c r="E32" s="19">
        <f>September!J34</f>
        <v>9</v>
      </c>
      <c r="F32" s="19">
        <f>October!J34</f>
        <v>9</v>
      </c>
      <c r="G32" s="19">
        <f>November!J34</f>
        <v>9</v>
      </c>
      <c r="H32" s="21">
        <f t="shared" si="0"/>
        <v>36</v>
      </c>
      <c r="I32" s="41">
        <f t="shared" si="1"/>
        <v>100</v>
      </c>
      <c r="J32" s="42" t="str">
        <f t="shared" si="2"/>
        <v>Eligible</v>
      </c>
    </row>
    <row r="33" spans="1:10" ht="22.5" customHeight="1" x14ac:dyDescent="0.3">
      <c r="A33" s="10">
        <v>22</v>
      </c>
      <c r="B33" s="14" t="s">
        <v>53</v>
      </c>
      <c r="C33" s="16" t="s">
        <v>54</v>
      </c>
      <c r="D33" s="19">
        <f>August!J35</f>
        <v>6</v>
      </c>
      <c r="E33" s="19">
        <f>September!J35</f>
        <v>6</v>
      </c>
      <c r="F33" s="19">
        <f>October!J35</f>
        <v>6</v>
      </c>
      <c r="G33" s="19">
        <f>November!J35</f>
        <v>6</v>
      </c>
      <c r="H33" s="21">
        <f t="shared" si="0"/>
        <v>24</v>
      </c>
      <c r="I33" s="41">
        <f t="shared" si="1"/>
        <v>66.666666666666657</v>
      </c>
      <c r="J33" s="42" t="str">
        <f t="shared" si="2"/>
        <v>Not Eligible</v>
      </c>
    </row>
    <row r="34" spans="1:10" ht="22.5" customHeight="1" x14ac:dyDescent="0.3">
      <c r="A34" s="10">
        <v>23</v>
      </c>
      <c r="B34" s="14" t="s">
        <v>55</v>
      </c>
      <c r="C34" s="16" t="s">
        <v>56</v>
      </c>
      <c r="D34" s="19">
        <f>August!J36</f>
        <v>0</v>
      </c>
      <c r="E34" s="19">
        <f>September!J36</f>
        <v>0</v>
      </c>
      <c r="F34" s="19">
        <f>October!J36</f>
        <v>0</v>
      </c>
      <c r="G34" s="19">
        <f>November!J36</f>
        <v>0</v>
      </c>
      <c r="H34" s="21">
        <f t="shared" si="0"/>
        <v>0</v>
      </c>
      <c r="I34" s="41">
        <f t="shared" si="1"/>
        <v>0</v>
      </c>
      <c r="J34" s="42" t="str">
        <f t="shared" si="2"/>
        <v>Not Eligible</v>
      </c>
    </row>
    <row r="35" spans="1:10" ht="22.5" customHeight="1" x14ac:dyDescent="0.3">
      <c r="A35" s="10">
        <v>24</v>
      </c>
      <c r="B35" s="15" t="s">
        <v>57</v>
      </c>
      <c r="C35" s="17" t="s">
        <v>58</v>
      </c>
      <c r="D35" s="19">
        <f>August!J37</f>
        <v>9</v>
      </c>
      <c r="E35" s="19">
        <f>September!J37</f>
        <v>9</v>
      </c>
      <c r="F35" s="19">
        <f>October!J37</f>
        <v>9</v>
      </c>
      <c r="G35" s="19">
        <f>November!J37</f>
        <v>9</v>
      </c>
      <c r="H35" s="21">
        <f t="shared" si="0"/>
        <v>36</v>
      </c>
      <c r="I35" s="41">
        <f t="shared" si="1"/>
        <v>100</v>
      </c>
      <c r="J35" s="42" t="str">
        <f t="shared" si="2"/>
        <v>Eligible</v>
      </c>
    </row>
    <row r="36" spans="1:10" ht="22.5" customHeight="1" x14ac:dyDescent="0.3">
      <c r="A36" s="10">
        <v>25</v>
      </c>
      <c r="B36" s="14" t="s">
        <v>59</v>
      </c>
      <c r="C36" s="14" t="s">
        <v>60</v>
      </c>
      <c r="D36" s="19">
        <f>August!J38</f>
        <v>9</v>
      </c>
      <c r="E36" s="19">
        <f>September!J38</f>
        <v>9</v>
      </c>
      <c r="F36" s="19">
        <f>October!J38</f>
        <v>9</v>
      </c>
      <c r="G36" s="19">
        <f>November!J38</f>
        <v>9</v>
      </c>
      <c r="H36" s="21">
        <f t="shared" si="0"/>
        <v>36</v>
      </c>
      <c r="I36" s="41">
        <f t="shared" si="1"/>
        <v>100</v>
      </c>
      <c r="J36" s="42" t="str">
        <f t="shared" si="2"/>
        <v>Eligible</v>
      </c>
    </row>
    <row r="37" spans="1:10" ht="22.5" customHeight="1" x14ac:dyDescent="0.3">
      <c r="A37" s="10">
        <v>26</v>
      </c>
      <c r="B37" s="14" t="s">
        <v>61</v>
      </c>
      <c r="C37" s="16" t="s">
        <v>62</v>
      </c>
      <c r="D37" s="19">
        <f>August!J39</f>
        <v>9</v>
      </c>
      <c r="E37" s="19">
        <f>September!J39</f>
        <v>9</v>
      </c>
      <c r="F37" s="19">
        <f>October!J39</f>
        <v>9</v>
      </c>
      <c r="G37" s="19">
        <f>November!J39</f>
        <v>9</v>
      </c>
      <c r="H37" s="21">
        <f t="shared" si="0"/>
        <v>36</v>
      </c>
      <c r="I37" s="41">
        <f t="shared" si="1"/>
        <v>100</v>
      </c>
      <c r="J37" s="42" t="str">
        <f t="shared" si="2"/>
        <v>Eligible</v>
      </c>
    </row>
    <row r="38" spans="1:10" ht="22.5" customHeight="1" x14ac:dyDescent="0.3">
      <c r="A38" s="10">
        <v>27</v>
      </c>
      <c r="B38" s="14" t="s">
        <v>63</v>
      </c>
      <c r="C38" s="16" t="s">
        <v>64</v>
      </c>
      <c r="D38" s="19">
        <f>August!J40</f>
        <v>6</v>
      </c>
      <c r="E38" s="19">
        <f>September!J40</f>
        <v>6</v>
      </c>
      <c r="F38" s="19">
        <f>October!J40</f>
        <v>6</v>
      </c>
      <c r="G38" s="19">
        <f>November!J40</f>
        <v>6</v>
      </c>
      <c r="H38" s="21">
        <f t="shared" si="0"/>
        <v>24</v>
      </c>
      <c r="I38" s="41">
        <f t="shared" si="1"/>
        <v>66.666666666666657</v>
      </c>
      <c r="J38" s="42" t="str">
        <f t="shared" si="2"/>
        <v>Not Eligible</v>
      </c>
    </row>
    <row r="39" spans="1:10" ht="22.5" customHeight="1" x14ac:dyDescent="0.3">
      <c r="A39" s="10">
        <v>28</v>
      </c>
      <c r="B39" s="14" t="s">
        <v>65</v>
      </c>
      <c r="C39" s="14" t="s">
        <v>66</v>
      </c>
      <c r="D39" s="19">
        <f>August!J41</f>
        <v>9</v>
      </c>
      <c r="E39" s="19">
        <f>September!J41</f>
        <v>9</v>
      </c>
      <c r="F39" s="19">
        <f>October!J41</f>
        <v>9</v>
      </c>
      <c r="G39" s="19">
        <f>November!J41</f>
        <v>9</v>
      </c>
      <c r="H39" s="21">
        <f t="shared" si="0"/>
        <v>36</v>
      </c>
      <c r="I39" s="41">
        <f t="shared" si="1"/>
        <v>100</v>
      </c>
      <c r="J39" s="42" t="str">
        <f t="shared" si="2"/>
        <v>Eligible</v>
      </c>
    </row>
    <row r="40" spans="1:10" ht="22.5" customHeight="1" x14ac:dyDescent="0.3">
      <c r="A40" s="10">
        <v>29</v>
      </c>
      <c r="B40" s="14" t="s">
        <v>67</v>
      </c>
      <c r="C40" s="14" t="s">
        <v>68</v>
      </c>
      <c r="D40" s="19">
        <f>August!J42</f>
        <v>9</v>
      </c>
      <c r="E40" s="19">
        <f>September!J42</f>
        <v>9</v>
      </c>
      <c r="F40" s="19">
        <f>October!J42</f>
        <v>9</v>
      </c>
      <c r="G40" s="19">
        <f>November!J42</f>
        <v>9</v>
      </c>
      <c r="H40" s="21">
        <f t="shared" si="0"/>
        <v>36</v>
      </c>
      <c r="I40" s="41">
        <f t="shared" si="1"/>
        <v>100</v>
      </c>
      <c r="J40" s="42" t="str">
        <f t="shared" si="2"/>
        <v>Eligible</v>
      </c>
    </row>
    <row r="41" spans="1:10" ht="22.5" customHeight="1" x14ac:dyDescent="0.3">
      <c r="A41" s="10">
        <v>30</v>
      </c>
      <c r="B41" s="14" t="s">
        <v>69</v>
      </c>
      <c r="C41" s="14" t="s">
        <v>8</v>
      </c>
      <c r="D41" s="19">
        <f>August!J43</f>
        <v>9</v>
      </c>
      <c r="E41" s="19">
        <f>September!J43</f>
        <v>9</v>
      </c>
      <c r="F41" s="19">
        <f>October!J43</f>
        <v>9</v>
      </c>
      <c r="G41" s="19">
        <f>November!J43</f>
        <v>9</v>
      </c>
      <c r="H41" s="21">
        <f t="shared" si="0"/>
        <v>36</v>
      </c>
      <c r="I41" s="41">
        <f t="shared" si="1"/>
        <v>100</v>
      </c>
      <c r="J41" s="42" t="str">
        <f t="shared" si="2"/>
        <v>Eligible</v>
      </c>
    </row>
    <row r="42" spans="1:10" ht="22.5" customHeight="1" x14ac:dyDescent="0.3">
      <c r="A42" s="10">
        <v>31</v>
      </c>
      <c r="B42" s="14" t="s">
        <v>70</v>
      </c>
      <c r="C42" s="16" t="s">
        <v>71</v>
      </c>
      <c r="D42" s="19">
        <f>August!J44</f>
        <v>6</v>
      </c>
      <c r="E42" s="19">
        <f>September!J44</f>
        <v>6</v>
      </c>
      <c r="F42" s="19">
        <f>October!J44</f>
        <v>6</v>
      </c>
      <c r="G42" s="19">
        <f>November!J44</f>
        <v>6</v>
      </c>
      <c r="H42" s="21">
        <f t="shared" si="0"/>
        <v>24</v>
      </c>
      <c r="I42" s="41">
        <f t="shared" si="1"/>
        <v>66.666666666666657</v>
      </c>
      <c r="J42" s="42" t="str">
        <f t="shared" si="2"/>
        <v>Not Eligible</v>
      </c>
    </row>
    <row r="43" spans="1:10" ht="22.5" customHeight="1" x14ac:dyDescent="0.3">
      <c r="A43" s="10">
        <v>32</v>
      </c>
      <c r="B43" s="11" t="s">
        <v>72</v>
      </c>
      <c r="C43" s="11" t="s">
        <v>73</v>
      </c>
      <c r="D43" s="19">
        <f>August!J45</f>
        <v>6</v>
      </c>
      <c r="E43" s="19">
        <f>September!J45</f>
        <v>6</v>
      </c>
      <c r="F43" s="19">
        <f>October!J45</f>
        <v>6</v>
      </c>
      <c r="G43" s="19">
        <f>November!J45</f>
        <v>6</v>
      </c>
      <c r="H43" s="21">
        <f t="shared" si="0"/>
        <v>24</v>
      </c>
      <c r="I43" s="41">
        <f t="shared" si="1"/>
        <v>66.666666666666657</v>
      </c>
      <c r="J43" s="42" t="str">
        <f t="shared" si="2"/>
        <v>Not Eligible</v>
      </c>
    </row>
    <row r="44" spans="1:10" ht="22.5" customHeight="1" x14ac:dyDescent="0.3">
      <c r="A44" s="10">
        <v>33</v>
      </c>
      <c r="B44" s="11" t="s">
        <v>74</v>
      </c>
      <c r="C44" s="11" t="s">
        <v>75</v>
      </c>
      <c r="D44" s="19">
        <f>August!J46</f>
        <v>0</v>
      </c>
      <c r="E44" s="19">
        <f>September!J46</f>
        <v>0</v>
      </c>
      <c r="F44" s="19">
        <f>October!J46</f>
        <v>0</v>
      </c>
      <c r="G44" s="19">
        <f>November!J46</f>
        <v>0</v>
      </c>
      <c r="H44" s="21">
        <f t="shared" si="0"/>
        <v>0</v>
      </c>
      <c r="I44" s="41">
        <f t="shared" si="1"/>
        <v>0</v>
      </c>
      <c r="J44" s="42" t="str">
        <f t="shared" si="2"/>
        <v>Not Eligible</v>
      </c>
    </row>
    <row r="45" spans="1:10" ht="22.5" customHeight="1" x14ac:dyDescent="0.3">
      <c r="A45" s="10">
        <v>34</v>
      </c>
      <c r="B45" s="11" t="s">
        <v>76</v>
      </c>
      <c r="C45" s="11" t="s">
        <v>77</v>
      </c>
      <c r="D45" s="19">
        <f>August!J47</f>
        <v>6</v>
      </c>
      <c r="E45" s="19">
        <f>September!J47</f>
        <v>6</v>
      </c>
      <c r="F45" s="19">
        <f>October!J47</f>
        <v>6</v>
      </c>
      <c r="G45" s="19">
        <f>November!J47</f>
        <v>6</v>
      </c>
      <c r="H45" s="21">
        <f t="shared" si="0"/>
        <v>24</v>
      </c>
      <c r="I45" s="41">
        <f t="shared" si="1"/>
        <v>66.666666666666657</v>
      </c>
      <c r="J45" s="42" t="str">
        <f t="shared" si="2"/>
        <v>Not Eligible</v>
      </c>
    </row>
    <row r="46" spans="1:10" ht="22.5" customHeight="1" x14ac:dyDescent="0.3">
      <c r="A46" s="10">
        <v>35</v>
      </c>
      <c r="B46" s="11" t="s">
        <v>78</v>
      </c>
      <c r="C46" s="11" t="s">
        <v>79</v>
      </c>
      <c r="D46" s="19">
        <f>August!J48</f>
        <v>9</v>
      </c>
      <c r="E46" s="19">
        <f>September!J48</f>
        <v>9</v>
      </c>
      <c r="F46" s="19">
        <f>October!J48</f>
        <v>9</v>
      </c>
      <c r="G46" s="19">
        <f>November!J48</f>
        <v>9</v>
      </c>
      <c r="H46" s="21">
        <f t="shared" si="0"/>
        <v>36</v>
      </c>
      <c r="I46" s="41">
        <f t="shared" si="1"/>
        <v>100</v>
      </c>
      <c r="J46" s="42" t="str">
        <f t="shared" si="2"/>
        <v>Eligible</v>
      </c>
    </row>
    <row r="47" spans="1:10" ht="22.5" customHeight="1" x14ac:dyDescent="0.3">
      <c r="A47" s="10">
        <v>36</v>
      </c>
      <c r="B47" s="11" t="s">
        <v>80</v>
      </c>
      <c r="C47" s="11" t="s">
        <v>81</v>
      </c>
      <c r="D47" s="19">
        <f>August!J49</f>
        <v>9</v>
      </c>
      <c r="E47" s="19">
        <f>September!J49</f>
        <v>9</v>
      </c>
      <c r="F47" s="19">
        <f>October!J49</f>
        <v>9</v>
      </c>
      <c r="G47" s="19">
        <f>November!J49</f>
        <v>9</v>
      </c>
      <c r="H47" s="21">
        <f t="shared" si="0"/>
        <v>36</v>
      </c>
      <c r="I47" s="41">
        <f t="shared" si="1"/>
        <v>100</v>
      </c>
      <c r="J47" s="42" t="str">
        <f t="shared" si="2"/>
        <v>Eligible</v>
      </c>
    </row>
    <row r="48" spans="1:10" ht="22.5" customHeight="1" x14ac:dyDescent="0.3">
      <c r="A48" s="10">
        <v>37</v>
      </c>
      <c r="B48" s="11" t="s">
        <v>88</v>
      </c>
      <c r="C48" s="11" t="s">
        <v>91</v>
      </c>
      <c r="D48" s="19">
        <f>August!J50</f>
        <v>3</v>
      </c>
      <c r="E48" s="19">
        <f>September!J50</f>
        <v>3</v>
      </c>
      <c r="F48" s="19">
        <f>October!J50</f>
        <v>3</v>
      </c>
      <c r="G48" s="19">
        <f>November!J50</f>
        <v>3</v>
      </c>
      <c r="H48" s="21">
        <f t="shared" si="0"/>
        <v>12</v>
      </c>
      <c r="I48" s="41">
        <f t="shared" si="1"/>
        <v>33.333333333333329</v>
      </c>
      <c r="J48" s="42" t="str">
        <f t="shared" si="2"/>
        <v>Not Eligible</v>
      </c>
    </row>
    <row r="49" spans="1:10" ht="22.5" customHeight="1" x14ac:dyDescent="0.3">
      <c r="A49" s="10">
        <v>38</v>
      </c>
      <c r="B49" s="11" t="s">
        <v>87</v>
      </c>
      <c r="C49" s="11" t="s">
        <v>92</v>
      </c>
      <c r="D49" s="19">
        <f>August!J51</f>
        <v>6</v>
      </c>
      <c r="E49" s="19">
        <f>September!J51</f>
        <v>6</v>
      </c>
      <c r="F49" s="19">
        <f>October!J51</f>
        <v>6</v>
      </c>
      <c r="G49" s="19">
        <f>November!J51</f>
        <v>6</v>
      </c>
      <c r="H49" s="21">
        <f t="shared" si="0"/>
        <v>24</v>
      </c>
      <c r="I49" s="41">
        <f t="shared" si="1"/>
        <v>66.666666666666657</v>
      </c>
      <c r="J49" s="42" t="str">
        <f t="shared" si="2"/>
        <v>Not Eligible</v>
      </c>
    </row>
    <row r="50" spans="1:10" ht="22.5" customHeight="1" x14ac:dyDescent="0.3">
      <c r="A50" s="10">
        <v>39</v>
      </c>
      <c r="B50" s="11" t="s">
        <v>100</v>
      </c>
      <c r="C50" s="11" t="s">
        <v>99</v>
      </c>
      <c r="D50" s="19">
        <f>August!J52</f>
        <v>3</v>
      </c>
      <c r="E50" s="19">
        <f>September!J52</f>
        <v>3</v>
      </c>
      <c r="F50" s="19">
        <f>October!J52</f>
        <v>3</v>
      </c>
      <c r="G50" s="19">
        <f>November!J52</f>
        <v>3</v>
      </c>
      <c r="H50" s="21">
        <f t="shared" si="0"/>
        <v>12</v>
      </c>
      <c r="I50" s="41">
        <f t="shared" si="1"/>
        <v>33.333333333333329</v>
      </c>
      <c r="J50" s="42" t="str">
        <f t="shared" si="2"/>
        <v>Not Eligible</v>
      </c>
    </row>
    <row r="51" spans="1:10" ht="22.5" customHeight="1" x14ac:dyDescent="0.3">
      <c r="A51" s="10">
        <v>40</v>
      </c>
      <c r="B51" s="11" t="s">
        <v>89</v>
      </c>
      <c r="C51" s="11" t="s">
        <v>93</v>
      </c>
      <c r="D51" s="19">
        <f>August!J53</f>
        <v>0</v>
      </c>
      <c r="E51" s="19">
        <f>September!J53</f>
        <v>0</v>
      </c>
      <c r="F51" s="19">
        <f>October!J53</f>
        <v>0</v>
      </c>
      <c r="G51" s="19">
        <f>November!J53</f>
        <v>0</v>
      </c>
      <c r="H51" s="21">
        <f t="shared" si="0"/>
        <v>0</v>
      </c>
      <c r="I51" s="41">
        <f t="shared" si="1"/>
        <v>0</v>
      </c>
      <c r="J51" s="42" t="str">
        <f t="shared" si="2"/>
        <v>Not Eligible</v>
      </c>
    </row>
    <row r="52" spans="1:10" ht="22.5" customHeight="1" x14ac:dyDescent="0.3">
      <c r="A52" s="10">
        <v>41</v>
      </c>
      <c r="B52" s="11" t="s">
        <v>82</v>
      </c>
      <c r="C52" s="11" t="s">
        <v>94</v>
      </c>
      <c r="D52" s="19">
        <f>August!J54</f>
        <v>9</v>
      </c>
      <c r="E52" s="19">
        <f>September!J54</f>
        <v>9</v>
      </c>
      <c r="F52" s="19">
        <f>October!J54</f>
        <v>9</v>
      </c>
      <c r="G52" s="19">
        <f>November!J54</f>
        <v>9</v>
      </c>
      <c r="H52" s="21">
        <f t="shared" si="0"/>
        <v>36</v>
      </c>
      <c r="I52" s="41">
        <f t="shared" si="1"/>
        <v>100</v>
      </c>
      <c r="J52" s="42" t="str">
        <f t="shared" si="2"/>
        <v>Eligible</v>
      </c>
    </row>
    <row r="53" spans="1:10" ht="22.5" customHeight="1" x14ac:dyDescent="0.3">
      <c r="A53" s="10">
        <v>42</v>
      </c>
      <c r="B53" s="18" t="s">
        <v>90</v>
      </c>
      <c r="C53" s="11" t="s">
        <v>95</v>
      </c>
      <c r="D53" s="19">
        <f>August!J55</f>
        <v>0</v>
      </c>
      <c r="E53" s="19">
        <f>September!J55</f>
        <v>0</v>
      </c>
      <c r="F53" s="19">
        <f>October!J55</f>
        <v>0</v>
      </c>
      <c r="G53" s="19">
        <f>November!J55</f>
        <v>0</v>
      </c>
      <c r="H53" s="21">
        <f t="shared" si="0"/>
        <v>0</v>
      </c>
      <c r="I53" s="41">
        <f t="shared" si="1"/>
        <v>0</v>
      </c>
      <c r="J53" s="42" t="str">
        <f t="shared" si="2"/>
        <v>Not Eligible</v>
      </c>
    </row>
    <row r="54" spans="1:10" ht="22.5" customHeight="1" x14ac:dyDescent="0.3">
      <c r="A54" s="10">
        <v>43</v>
      </c>
      <c r="B54" s="11" t="s">
        <v>86</v>
      </c>
      <c r="C54" s="11" t="s">
        <v>96</v>
      </c>
      <c r="D54" s="19">
        <f>August!J56</f>
        <v>6</v>
      </c>
      <c r="E54" s="19">
        <f>September!J56</f>
        <v>6</v>
      </c>
      <c r="F54" s="19">
        <f>October!J56</f>
        <v>6</v>
      </c>
      <c r="G54" s="19">
        <f>November!J56</f>
        <v>6</v>
      </c>
      <c r="H54" s="21">
        <f t="shared" si="0"/>
        <v>24</v>
      </c>
      <c r="I54" s="41">
        <f t="shared" si="1"/>
        <v>66.666666666666657</v>
      </c>
      <c r="J54" s="42" t="str">
        <f t="shared" si="2"/>
        <v>Not Eligible</v>
      </c>
    </row>
    <row r="55" spans="1:10" ht="22.5" customHeight="1" x14ac:dyDescent="0.3">
      <c r="A55" s="10">
        <v>44</v>
      </c>
      <c r="B55" s="11"/>
      <c r="C55" s="11"/>
      <c r="D55" s="19"/>
      <c r="E55" s="19"/>
      <c r="F55" s="19"/>
      <c r="G55" s="19"/>
      <c r="H55" s="21"/>
      <c r="I55" s="41"/>
      <c r="J55" s="44"/>
    </row>
    <row r="56" spans="1:10" ht="22.5" customHeight="1" x14ac:dyDescent="0.3">
      <c r="A56" s="10">
        <v>45</v>
      </c>
      <c r="B56" s="11"/>
      <c r="C56" s="11"/>
      <c r="D56" s="19"/>
      <c r="E56" s="19"/>
      <c r="F56" s="19"/>
      <c r="G56" s="19"/>
      <c r="H56" s="21"/>
      <c r="I56" s="41"/>
      <c r="J56" s="44"/>
    </row>
    <row r="57" spans="1:10" ht="22.5" customHeight="1" x14ac:dyDescent="0.3">
      <c r="A57" s="10">
        <v>46</v>
      </c>
      <c r="B57" s="11"/>
      <c r="C57" s="11"/>
      <c r="D57" s="19"/>
      <c r="E57" s="19"/>
      <c r="F57" s="19"/>
      <c r="G57" s="19"/>
      <c r="H57" s="21"/>
      <c r="I57" s="41"/>
      <c r="J57" s="44"/>
    </row>
    <row r="58" spans="1:10" ht="22.5" customHeight="1" x14ac:dyDescent="0.3">
      <c r="A58" s="10">
        <v>47</v>
      </c>
      <c r="B58" s="11"/>
      <c r="C58" s="11"/>
      <c r="D58" s="19"/>
      <c r="E58" s="19"/>
      <c r="F58" s="19"/>
      <c r="G58" s="19"/>
      <c r="H58" s="21"/>
      <c r="I58" s="41"/>
      <c r="J58" s="44"/>
    </row>
    <row r="59" spans="1:10" ht="22.5" customHeight="1" x14ac:dyDescent="0.3">
      <c r="A59" s="10">
        <v>48</v>
      </c>
      <c r="B59" s="11"/>
      <c r="C59" s="11"/>
      <c r="D59" s="19"/>
      <c r="E59" s="19"/>
      <c r="F59" s="19"/>
      <c r="G59" s="19"/>
      <c r="H59" s="21"/>
      <c r="I59" s="41"/>
      <c r="J59" s="44"/>
    </row>
    <row r="60" spans="1:10" ht="22.5" customHeight="1" x14ac:dyDescent="0.3">
      <c r="A60" s="10">
        <v>49</v>
      </c>
      <c r="B60" s="11"/>
      <c r="C60" s="11"/>
      <c r="D60" s="19"/>
      <c r="E60" s="19"/>
      <c r="F60" s="19"/>
      <c r="G60" s="19"/>
      <c r="H60" s="21"/>
      <c r="I60" s="41"/>
      <c r="J60" s="44"/>
    </row>
    <row r="61" spans="1:10" ht="22.5" customHeight="1" thickBot="1" x14ac:dyDescent="0.35">
      <c r="A61" s="10">
        <v>50</v>
      </c>
      <c r="B61" s="11"/>
      <c r="C61" s="11"/>
      <c r="D61" s="19"/>
      <c r="E61" s="19"/>
      <c r="F61" s="19"/>
      <c r="G61" s="19"/>
      <c r="H61" s="21"/>
      <c r="I61" s="41"/>
      <c r="J61" s="43"/>
    </row>
    <row r="62" spans="1:10" ht="46.8" customHeight="1" x14ac:dyDescent="0.3">
      <c r="F62" s="3"/>
      <c r="G62" s="3"/>
    </row>
    <row r="63" spans="1:10" ht="16.2" thickBot="1" x14ac:dyDescent="0.35">
      <c r="C63" s="12"/>
      <c r="D63" s="12"/>
      <c r="F63" s="3"/>
      <c r="G63" s="12"/>
      <c r="H63" s="12"/>
    </row>
    <row r="64" spans="1:10" x14ac:dyDescent="0.3">
      <c r="C64" s="45" t="s">
        <v>106</v>
      </c>
      <c r="D64" s="45"/>
      <c r="F64" s="3"/>
      <c r="G64" s="65" t="s">
        <v>107</v>
      </c>
      <c r="H64" s="65"/>
    </row>
    <row r="65" spans="2:7" x14ac:dyDescent="0.3">
      <c r="F65" s="3"/>
      <c r="G65" s="3"/>
    </row>
    <row r="69" spans="2:7" x14ac:dyDescent="0.3">
      <c r="B69" s="3"/>
      <c r="C69" s="3"/>
      <c r="D69" s="3"/>
      <c r="E69" s="3"/>
      <c r="F69" s="3"/>
      <c r="G69" s="3"/>
    </row>
  </sheetData>
  <mergeCells count="24">
    <mergeCell ref="A9:A11"/>
    <mergeCell ref="B9:B11"/>
    <mergeCell ref="C9:C10"/>
    <mergeCell ref="H9:H10"/>
    <mergeCell ref="I9:I10"/>
    <mergeCell ref="D9:D10"/>
    <mergeCell ref="E9:E10"/>
    <mergeCell ref="F9:F10"/>
    <mergeCell ref="G9:G10"/>
    <mergeCell ref="C64:D64"/>
    <mergeCell ref="G64:H64"/>
    <mergeCell ref="J9:J11"/>
    <mergeCell ref="C4:D4"/>
    <mergeCell ref="C1:I1"/>
    <mergeCell ref="C2:I2"/>
    <mergeCell ref="E4:I4"/>
    <mergeCell ref="C3:D3"/>
    <mergeCell ref="E3:I3"/>
    <mergeCell ref="C5:D5"/>
    <mergeCell ref="C6:D6"/>
    <mergeCell ref="C7:D7"/>
    <mergeCell ref="E5:I5"/>
    <mergeCell ref="E6:I6"/>
    <mergeCell ref="E7:I7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August</vt:lpstr>
      <vt:lpstr>September</vt:lpstr>
      <vt:lpstr>October</vt:lpstr>
      <vt:lpstr>November</vt:lpstr>
      <vt:lpstr>Overall Attendance</vt:lpstr>
      <vt:lpstr>August!Print_Area</vt:lpstr>
      <vt:lpstr>November!Print_Area</vt:lpstr>
      <vt:lpstr>October!Print_Area</vt:lpstr>
      <vt:lpstr>'Overall Attendance'!Print_Area</vt:lpstr>
      <vt:lpstr>September!Print_Area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Abdul Qudoos</cp:lastModifiedBy>
  <cp:lastPrinted>2022-08-11T12:00:48Z</cp:lastPrinted>
  <dcterms:created xsi:type="dcterms:W3CDTF">2021-06-16T06:40:12Z</dcterms:created>
  <dcterms:modified xsi:type="dcterms:W3CDTF">2022-09-10T06:30:21Z</dcterms:modified>
</cp:coreProperties>
</file>