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C3F17AF-2A2C-4816-A79B-E3B2E9F0486A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August" sheetId="6" r:id="rId1"/>
    <sheet name="September" sheetId="24" r:id="rId2"/>
    <sheet name="October" sheetId="23" r:id="rId3"/>
    <sheet name="November" sheetId="22" r:id="rId4"/>
    <sheet name="Overall Attendance" sheetId="11" r:id="rId5"/>
  </sheets>
  <definedNames>
    <definedName name="_xlnm.Print_Area" localSheetId="0">August!$A$1:$K$56</definedName>
    <definedName name="_xlnm.Print_Area" localSheetId="3">November!$A$1:$K$65</definedName>
    <definedName name="_xlnm.Print_Area" localSheetId="2">October!$A$1:$K$45</definedName>
    <definedName name="_xlnm.Print_Area" localSheetId="4">'Overall Attendance'!$A$1:$J$45</definedName>
    <definedName name="_xlnm.Print_Area" localSheetId="1">September!$A$1:$K$45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9" i="11" l="1"/>
  <c r="E40" i="11"/>
  <c r="G9" i="11" l="1"/>
  <c r="F9" i="11"/>
  <c r="E9" i="11"/>
  <c r="J42" i="24"/>
  <c r="J41" i="24"/>
  <c r="E38" i="11" s="1"/>
  <c r="J40" i="24"/>
  <c r="E37" i="11" s="1"/>
  <c r="J39" i="24"/>
  <c r="J38" i="24"/>
  <c r="J37" i="24"/>
  <c r="J36" i="24"/>
  <c r="E34" i="11" s="1"/>
  <c r="J35" i="24"/>
  <c r="J34" i="24"/>
  <c r="J33" i="24"/>
  <c r="E31" i="11" s="1"/>
  <c r="J32" i="24"/>
  <c r="E30" i="11" s="1"/>
  <c r="J31" i="24"/>
  <c r="J30" i="24"/>
  <c r="J29" i="24"/>
  <c r="J28" i="24"/>
  <c r="E26" i="11" s="1"/>
  <c r="J27" i="24"/>
  <c r="J26" i="24"/>
  <c r="J25" i="24"/>
  <c r="E23" i="11" s="1"/>
  <c r="J24" i="24"/>
  <c r="E22" i="11" s="1"/>
  <c r="J23" i="24"/>
  <c r="J22" i="24"/>
  <c r="J21" i="24"/>
  <c r="E19" i="11" s="1"/>
  <c r="J20" i="24"/>
  <c r="E18" i="11" s="1"/>
  <c r="J19" i="24"/>
  <c r="J18" i="24"/>
  <c r="J17" i="24"/>
  <c r="J16" i="24"/>
  <c r="E14" i="11" s="1"/>
  <c r="J15" i="24"/>
  <c r="J14" i="24"/>
  <c r="J12" i="24"/>
  <c r="K12" i="24" s="1"/>
  <c r="J42" i="23"/>
  <c r="F40" i="11" s="1"/>
  <c r="J41" i="23"/>
  <c r="J40" i="23"/>
  <c r="F38" i="11" s="1"/>
  <c r="J39" i="23"/>
  <c r="J38" i="23"/>
  <c r="J37" i="23"/>
  <c r="F35" i="11" s="1"/>
  <c r="J36" i="23"/>
  <c r="J35" i="23"/>
  <c r="J34" i="23"/>
  <c r="J33" i="23"/>
  <c r="F31" i="11" s="1"/>
  <c r="J32" i="23"/>
  <c r="F30" i="11" s="1"/>
  <c r="J31" i="23"/>
  <c r="J30" i="23"/>
  <c r="J29" i="23"/>
  <c r="J28" i="23"/>
  <c r="F26" i="11" s="1"/>
  <c r="J27" i="23"/>
  <c r="F25" i="11" s="1"/>
  <c r="J26" i="23"/>
  <c r="J25" i="23"/>
  <c r="F23" i="11" s="1"/>
  <c r="J24" i="23"/>
  <c r="J23" i="23"/>
  <c r="J22" i="23"/>
  <c r="J21" i="23"/>
  <c r="F19" i="11" s="1"/>
  <c r="J20" i="23"/>
  <c r="J19" i="23"/>
  <c r="J18" i="23"/>
  <c r="J17" i="23"/>
  <c r="F15" i="11" s="1"/>
  <c r="J16" i="23"/>
  <c r="F14" i="11" s="1"/>
  <c r="J15" i="23"/>
  <c r="J14" i="23"/>
  <c r="J12" i="23"/>
  <c r="K12" i="23" s="1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G38" i="11" s="1"/>
  <c r="J39" i="22"/>
  <c r="J38" i="22"/>
  <c r="J37" i="22"/>
  <c r="J36" i="22"/>
  <c r="G34" i="11" s="1"/>
  <c r="J35" i="22"/>
  <c r="J34" i="22"/>
  <c r="J33" i="22"/>
  <c r="G31" i="11" s="1"/>
  <c r="J32" i="22"/>
  <c r="G30" i="11" s="1"/>
  <c r="J31" i="22"/>
  <c r="G29" i="11" s="1"/>
  <c r="J30" i="22"/>
  <c r="J29" i="22"/>
  <c r="G27" i="11" s="1"/>
  <c r="J28" i="22"/>
  <c r="J27" i="22"/>
  <c r="J26" i="22"/>
  <c r="J25" i="22"/>
  <c r="G23" i="11" s="1"/>
  <c r="J24" i="22"/>
  <c r="J23" i="22"/>
  <c r="G21" i="11" s="1"/>
  <c r="J22" i="22"/>
  <c r="J21" i="22"/>
  <c r="G19" i="11" s="1"/>
  <c r="J20" i="22"/>
  <c r="J19" i="22"/>
  <c r="J18" i="22"/>
  <c r="J17" i="22"/>
  <c r="J16" i="22"/>
  <c r="G14" i="11" s="1"/>
  <c r="J15" i="22"/>
  <c r="J14" i="22"/>
  <c r="J12" i="22"/>
  <c r="K12" i="22" s="1"/>
  <c r="D9" i="11"/>
  <c r="J15" i="6"/>
  <c r="D13" i="11" s="1"/>
  <c r="J16" i="6"/>
  <c r="D14" i="11" s="1"/>
  <c r="J17" i="6"/>
  <c r="J18" i="6"/>
  <c r="D16" i="11" s="1"/>
  <c r="J19" i="6"/>
  <c r="D17" i="11" s="1"/>
  <c r="J20" i="6"/>
  <c r="D18" i="11" s="1"/>
  <c r="J21" i="6"/>
  <c r="J22" i="6"/>
  <c r="D20" i="11" s="1"/>
  <c r="J23" i="6"/>
  <c r="J24" i="6"/>
  <c r="D22" i="11" s="1"/>
  <c r="J25" i="6"/>
  <c r="D23" i="11" s="1"/>
  <c r="J26" i="6"/>
  <c r="D24" i="11" s="1"/>
  <c r="J27" i="6"/>
  <c r="D25" i="11" s="1"/>
  <c r="J28" i="6"/>
  <c r="D26" i="11" s="1"/>
  <c r="J29" i="6"/>
  <c r="D27" i="11" s="1"/>
  <c r="J30" i="6"/>
  <c r="D28" i="11" s="1"/>
  <c r="J31" i="6"/>
  <c r="D29" i="11" s="1"/>
  <c r="J32" i="6"/>
  <c r="D30" i="11" s="1"/>
  <c r="J33" i="6"/>
  <c r="D31" i="11" s="1"/>
  <c r="J34" i="6"/>
  <c r="D32" i="11" s="1"/>
  <c r="J35" i="6"/>
  <c r="D33" i="11" s="1"/>
  <c r="J36" i="6"/>
  <c r="D34" i="11" s="1"/>
  <c r="J37" i="6"/>
  <c r="J38" i="6"/>
  <c r="D36" i="11" s="1"/>
  <c r="J39" i="6"/>
  <c r="J40" i="6"/>
  <c r="D37" i="11" s="1"/>
  <c r="J41" i="6"/>
  <c r="D38" i="11" s="1"/>
  <c r="J42" i="6"/>
  <c r="D39" i="11" s="1"/>
  <c r="J43" i="6"/>
  <c r="D40" i="11" s="1"/>
  <c r="J44" i="6"/>
  <c r="J45" i="6"/>
  <c r="J46" i="6"/>
  <c r="J49" i="6"/>
  <c r="J50" i="6"/>
  <c r="J51" i="6"/>
  <c r="J52" i="6"/>
  <c r="J53" i="6"/>
  <c r="J14" i="6"/>
  <c r="D12" i="11" s="1"/>
  <c r="J12" i="6"/>
  <c r="D11" i="11" s="1"/>
  <c r="K14" i="22" l="1"/>
  <c r="K18" i="22"/>
  <c r="K22" i="22"/>
  <c r="K26" i="22"/>
  <c r="K30" i="22"/>
  <c r="K34" i="22"/>
  <c r="K38" i="22"/>
  <c r="K41" i="22"/>
  <c r="K45" i="22"/>
  <c r="K49" i="22"/>
  <c r="K53" i="22"/>
  <c r="K14" i="23"/>
  <c r="K18" i="23"/>
  <c r="K22" i="23"/>
  <c r="K26" i="23"/>
  <c r="K30" i="23"/>
  <c r="K34" i="23"/>
  <c r="K38" i="23"/>
  <c r="K41" i="23"/>
  <c r="F11" i="11"/>
  <c r="K53" i="6"/>
  <c r="K43" i="6"/>
  <c r="K15" i="22"/>
  <c r="K19" i="22"/>
  <c r="K23" i="22"/>
  <c r="K27" i="22"/>
  <c r="K31" i="22"/>
  <c r="K35" i="22"/>
  <c r="K42" i="22"/>
  <c r="K46" i="22"/>
  <c r="K50" i="22"/>
  <c r="K54" i="22"/>
  <c r="G28" i="11"/>
  <c r="G25" i="11"/>
  <c r="G20" i="11"/>
  <c r="G17" i="11"/>
  <c r="G39" i="11"/>
  <c r="K16" i="22"/>
  <c r="K20" i="22"/>
  <c r="K24" i="22"/>
  <c r="K28" i="22"/>
  <c r="K32" i="22"/>
  <c r="K36" i="22"/>
  <c r="K39" i="22"/>
  <c r="K43" i="22"/>
  <c r="K47" i="22"/>
  <c r="K51" i="22"/>
  <c r="K55" i="22"/>
  <c r="G11" i="11"/>
  <c r="G40" i="11"/>
  <c r="G36" i="11"/>
  <c r="G33" i="11"/>
  <c r="G22" i="11"/>
  <c r="G16" i="11"/>
  <c r="K17" i="22"/>
  <c r="K21" i="22"/>
  <c r="K25" i="22"/>
  <c r="K29" i="22"/>
  <c r="K33" i="22"/>
  <c r="K37" i="22"/>
  <c r="K40" i="22"/>
  <c r="K44" i="22"/>
  <c r="K48" i="22"/>
  <c r="K52" i="22"/>
  <c r="G12" i="11"/>
  <c r="G37" i="11"/>
  <c r="G35" i="11"/>
  <c r="G32" i="11"/>
  <c r="G26" i="11"/>
  <c r="H26" i="11" s="1"/>
  <c r="G24" i="11"/>
  <c r="G18" i="11"/>
  <c r="G15" i="11"/>
  <c r="G13" i="11"/>
  <c r="K15" i="23"/>
  <c r="K19" i="23"/>
  <c r="K23" i="23"/>
  <c r="K27" i="23"/>
  <c r="K31" i="23"/>
  <c r="K35" i="23"/>
  <c r="K42" i="23"/>
  <c r="F28" i="11"/>
  <c r="F21" i="11"/>
  <c r="F16" i="11"/>
  <c r="K16" i="23"/>
  <c r="K20" i="23"/>
  <c r="K24" i="23"/>
  <c r="K28" i="23"/>
  <c r="K32" i="23"/>
  <c r="K36" i="23"/>
  <c r="K39" i="23"/>
  <c r="F12" i="11"/>
  <c r="F37" i="11"/>
  <c r="F33" i="11"/>
  <c r="F24" i="11"/>
  <c r="F22" i="11"/>
  <c r="F17" i="11"/>
  <c r="F32" i="11"/>
  <c r="K17" i="23"/>
  <c r="K21" i="23"/>
  <c r="K25" i="23"/>
  <c r="K29" i="23"/>
  <c r="K33" i="23"/>
  <c r="K37" i="23"/>
  <c r="K40" i="23"/>
  <c r="F36" i="11"/>
  <c r="F34" i="11"/>
  <c r="H34" i="11" s="1"/>
  <c r="F29" i="11"/>
  <c r="F27" i="11"/>
  <c r="F20" i="11"/>
  <c r="F18" i="11"/>
  <c r="F13" i="11"/>
  <c r="K17" i="24"/>
  <c r="K29" i="24"/>
  <c r="K37" i="24"/>
  <c r="E11" i="11"/>
  <c r="K14" i="24"/>
  <c r="K18" i="24"/>
  <c r="K22" i="24"/>
  <c r="K26" i="24"/>
  <c r="K30" i="24"/>
  <c r="K34" i="24"/>
  <c r="K38" i="24"/>
  <c r="K42" i="24"/>
  <c r="E35" i="11"/>
  <c r="E27" i="11"/>
  <c r="E15" i="11"/>
  <c r="K21" i="24"/>
  <c r="K33" i="24"/>
  <c r="K15" i="24"/>
  <c r="K19" i="24"/>
  <c r="K23" i="24"/>
  <c r="K27" i="24"/>
  <c r="K31" i="24"/>
  <c r="K35" i="24"/>
  <c r="K39" i="24"/>
  <c r="E39" i="11"/>
  <c r="E36" i="11"/>
  <c r="E32" i="11"/>
  <c r="E28" i="11"/>
  <c r="E24" i="11"/>
  <c r="E20" i="11"/>
  <c r="E16" i="11"/>
  <c r="K25" i="24"/>
  <c r="K41" i="24"/>
  <c r="K16" i="24"/>
  <c r="K20" i="24"/>
  <c r="K24" i="24"/>
  <c r="K28" i="24"/>
  <c r="K32" i="24"/>
  <c r="K36" i="24"/>
  <c r="K40" i="24"/>
  <c r="E12" i="11"/>
  <c r="E33" i="11"/>
  <c r="E29" i="11"/>
  <c r="E25" i="11"/>
  <c r="E21" i="11"/>
  <c r="E17" i="11"/>
  <c r="E13" i="11"/>
  <c r="K35" i="6"/>
  <c r="K49" i="6"/>
  <c r="K23" i="6"/>
  <c r="D35" i="11"/>
  <c r="D21" i="11"/>
  <c r="D19" i="11"/>
  <c r="H19" i="11" s="1"/>
  <c r="D15" i="11"/>
  <c r="H30" i="11"/>
  <c r="H14" i="11"/>
  <c r="K33" i="6"/>
  <c r="H31" i="11"/>
  <c r="K39" i="6"/>
  <c r="K31" i="6"/>
  <c r="K15" i="6"/>
  <c r="K51" i="6"/>
  <c r="K45" i="6"/>
  <c r="K41" i="6"/>
  <c r="K37" i="6"/>
  <c r="K29" i="6"/>
  <c r="K25" i="6"/>
  <c r="K21" i="6"/>
  <c r="K17" i="6"/>
  <c r="K14" i="6"/>
  <c r="K44" i="6"/>
  <c r="K36" i="6"/>
  <c r="K28" i="6"/>
  <c r="K20" i="6"/>
  <c r="K12" i="6"/>
  <c r="H38" i="11"/>
  <c r="H23" i="11"/>
  <c r="K27" i="6"/>
  <c r="K19" i="6"/>
  <c r="K50" i="6"/>
  <c r="K40" i="6"/>
  <c r="K32" i="6"/>
  <c r="K24" i="6"/>
  <c r="K16" i="6"/>
  <c r="K52" i="6"/>
  <c r="K46" i="6"/>
  <c r="K42" i="6"/>
  <c r="K38" i="6"/>
  <c r="K34" i="6"/>
  <c r="K30" i="6"/>
  <c r="K26" i="6"/>
  <c r="K22" i="6"/>
  <c r="K18" i="6"/>
  <c r="H29" i="11" l="1"/>
  <c r="H16" i="11"/>
  <c r="H33" i="11"/>
  <c r="H40" i="11"/>
  <c r="H13" i="11"/>
  <c r="H22" i="11"/>
  <c r="H11" i="11"/>
  <c r="I11" i="11" s="1"/>
  <c r="H20" i="11"/>
  <c r="H39" i="11"/>
  <c r="H25" i="11"/>
  <c r="H28" i="11"/>
  <c r="H32" i="11"/>
  <c r="H12" i="11"/>
  <c r="H36" i="11"/>
  <c r="H24" i="11"/>
  <c r="H27" i="11"/>
  <c r="H17" i="11"/>
  <c r="H37" i="11"/>
  <c r="H15" i="11"/>
  <c r="H35" i="11"/>
  <c r="H18" i="11"/>
  <c r="H21" i="11"/>
  <c r="I38" i="11" l="1"/>
  <c r="J38" i="11" s="1"/>
  <c r="I18" i="11"/>
  <c r="J18" i="11" s="1"/>
  <c r="I37" i="11"/>
  <c r="J37" i="11" s="1"/>
  <c r="I32" i="11"/>
  <c r="J32" i="11" s="1"/>
  <c r="I20" i="11"/>
  <c r="J20" i="11" s="1"/>
  <c r="I30" i="11"/>
  <c r="J30" i="11" s="1"/>
  <c r="I14" i="11"/>
  <c r="J14" i="11" s="1"/>
  <c r="I22" i="11"/>
  <c r="J22" i="11" s="1"/>
  <c r="I33" i="11"/>
  <c r="J33" i="11" s="1"/>
  <c r="I21" i="11"/>
  <c r="J21" i="11" s="1"/>
  <c r="I23" i="11"/>
  <c r="J23" i="11" s="1"/>
  <c r="I27" i="11"/>
  <c r="J27" i="11" s="1"/>
  <c r="I25" i="11"/>
  <c r="J25" i="11" s="1"/>
  <c r="I39" i="11"/>
  <c r="J39" i="11" s="1"/>
  <c r="I40" i="11"/>
  <c r="J40" i="11" s="1"/>
  <c r="I29" i="11"/>
  <c r="J29" i="11" s="1"/>
  <c r="I31" i="11"/>
  <c r="J31" i="11" s="1"/>
  <c r="I34" i="11"/>
  <c r="J34" i="11" s="1"/>
  <c r="I16" i="11"/>
  <c r="J16" i="11" s="1"/>
  <c r="I15" i="11"/>
  <c r="J15" i="11" s="1"/>
  <c r="I24" i="11"/>
  <c r="J24" i="11" s="1"/>
  <c r="I12" i="11"/>
  <c r="J12" i="11" s="1"/>
  <c r="I19" i="11"/>
  <c r="J19" i="11" s="1"/>
  <c r="I26" i="11"/>
  <c r="J26" i="11" s="1"/>
  <c r="I35" i="11"/>
  <c r="J35" i="11" s="1"/>
  <c r="I17" i="11"/>
  <c r="J17" i="11" s="1"/>
  <c r="I36" i="11"/>
  <c r="J36" i="11" s="1"/>
  <c r="I28" i="11"/>
  <c r="J28" i="11" s="1"/>
  <c r="I13" i="11"/>
  <c r="J13" i="11" s="1"/>
</calcChain>
</file>

<file path=xl/sharedStrings.xml><?xml version="1.0" encoding="utf-8"?>
<sst xmlns="http://schemas.openxmlformats.org/spreadsheetml/2006/main" count="359" uniqueCount="90">
  <si>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</si>
  <si>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</si>
  <si>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</si>
  <si>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</si>
  <si>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</si>
  <si>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</si>
  <si>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</si>
  <si>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</si>
  <si>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</si>
  <si>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</si>
  <si>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</si>
  <si>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</si>
  <si>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</si>
  <si>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</si>
  <si>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9:00 AM To 12:00 PM</t>
  </si>
  <si>
    <t>Teacher</t>
  </si>
  <si>
    <t>Chairman</t>
  </si>
  <si>
    <t>Fall 2022</t>
  </si>
  <si>
    <t>Department</t>
  </si>
  <si>
    <t>OVERALL ATTENDANCE SHEET</t>
  </si>
  <si>
    <t>MONTHLY ATTENDANCE SHEET</t>
  </si>
  <si>
    <t>Program</t>
  </si>
  <si>
    <t>Eligibility</t>
  </si>
  <si>
    <t>Najeeb Ullah</t>
  </si>
  <si>
    <t>ME (Electrical Engineering)</t>
  </si>
  <si>
    <t>September 2022</t>
  </si>
  <si>
    <t>Power System Analysis &amp; Design</t>
  </si>
  <si>
    <t>Dr. Wazir Muhammad, Assistant Professor</t>
  </si>
  <si>
    <t>EE-501</t>
  </si>
  <si>
    <t>3:00 PM To 06:00 PM</t>
  </si>
  <si>
    <t>22MEEP-01</t>
  </si>
  <si>
    <t>Abdul Qayyum</t>
  </si>
  <si>
    <t>22MEEP-02</t>
  </si>
  <si>
    <t>Ahmed Khan</t>
  </si>
  <si>
    <t>22MEEP-03</t>
  </si>
  <si>
    <t>Muhammad Yahya</t>
  </si>
  <si>
    <t>22MEEP-04</t>
  </si>
  <si>
    <t>Husna</t>
  </si>
  <si>
    <t>22MEEP-05</t>
  </si>
  <si>
    <t>Shahid Ali</t>
  </si>
  <si>
    <t>22MEEP-06</t>
  </si>
  <si>
    <t>Sadia</t>
  </si>
  <si>
    <t>22MEEP-07</t>
  </si>
  <si>
    <t>Muhammad Rashid</t>
  </si>
  <si>
    <t>22MEEP-08</t>
  </si>
  <si>
    <t>Sabir Hussain</t>
  </si>
  <si>
    <t>22MEEP-10</t>
  </si>
  <si>
    <t>Naeem Uddin</t>
  </si>
  <si>
    <t>22MEEP-11</t>
  </si>
  <si>
    <t>Muhammad Farooq</t>
  </si>
  <si>
    <t>22MEEP-13</t>
  </si>
  <si>
    <t>Ateeq ur Rehman</t>
  </si>
  <si>
    <t>22MEEP-14</t>
  </si>
  <si>
    <t>22MEEP-15</t>
  </si>
  <si>
    <t>Sabiha Ameer</t>
  </si>
  <si>
    <t>22MEEP-17</t>
  </si>
  <si>
    <t>Ejaz Shah</t>
  </si>
  <si>
    <t>21MEEP-01</t>
  </si>
  <si>
    <t>21MEEP-02</t>
  </si>
  <si>
    <t>Imran Ismail</t>
  </si>
  <si>
    <t>21MEEP-05</t>
  </si>
  <si>
    <t>Abdul Wahab</t>
  </si>
  <si>
    <t>21MEEP-06</t>
  </si>
  <si>
    <t>Syed Muhammad Baqar</t>
  </si>
  <si>
    <t>21MEEP-08</t>
  </si>
  <si>
    <t>Irfan Ali</t>
  </si>
  <si>
    <t>21MEEP-09</t>
  </si>
  <si>
    <t>Javed Ahmed</t>
  </si>
  <si>
    <t>21MEEP-10</t>
  </si>
  <si>
    <t>Ali</t>
  </si>
  <si>
    <t>21MEEP-15</t>
  </si>
  <si>
    <t>Mohib Ullah</t>
  </si>
  <si>
    <t>21MEEP-16</t>
  </si>
  <si>
    <t>21MEEP-18</t>
  </si>
  <si>
    <t>Naseeb Ullah</t>
  </si>
  <si>
    <t>21MEEP-21</t>
  </si>
  <si>
    <t>Abdul Hameed</t>
  </si>
  <si>
    <t>20MEEP-24</t>
  </si>
  <si>
    <t>Nasir Ali</t>
  </si>
  <si>
    <t>20MEEP-25</t>
  </si>
  <si>
    <t>Naimat Ullah</t>
  </si>
  <si>
    <t>20MEEP-30</t>
  </si>
  <si>
    <t>Ali Gohar</t>
  </si>
  <si>
    <t>20MEEP-36</t>
  </si>
  <si>
    <t>Mirza Azaz Baig</t>
  </si>
  <si>
    <t xml:space="preserve">Muhammad Nawaz   </t>
  </si>
  <si>
    <t>October 2022</t>
  </si>
  <si>
    <t>November 2022</t>
  </si>
  <si>
    <t>03: PM To
06: 00 PM</t>
  </si>
  <si>
    <t>12: PM To
063 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</si>
</sst>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164" fontId="3" fillId="0" borderId="9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164" fontId="3" fillId="0" borderId="13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2" xfId="0" applyNumberFormat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164" fontId="3" fillId="0" borderId="21" xfId="0" applyNumberFormat="1" applyFont="1" applyBorder="1"/>
    <xf numFmtId="0" fontId="4" fillId="0" borderId="8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164" fontId="3" fillId="3" borderId="21" xfId="0" applyNumberFormat="1" applyFont="1" applyFill="1" applyBorder="1"/>
    <xf numFmtId="0" fontId="4" fillId="3" borderId="8" xfId="0" applyFont="1" applyFill="1" applyBorder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vertical="center" wrapText="1"/>
    </xf>
    <xf numFmtId="164" fontId="3" fillId="4" borderId="21" xfId="0" applyNumberFormat="1" applyFont="1" applyFill="1" applyBorder="1"/>
    <xf numFmtId="0" fontId="4" fillId="4" borderId="8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vertical="center" wrapText="1"/>
    </xf>
    <xf numFmtId="16" fontId="3" fillId="0" borderId="1" xfId="0" applyNumberFormat="1" applyFont="1" applyBorder="1" applyAlignment="1">
      <alignment vertical="center"/>
    </xf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/>
    <xf numFmtId="0" fontId="7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 wrapText="1"/>
    </xf>
    <xf numFmtId="164" fontId="3" fillId="6" borderId="21" xfId="0" applyNumberFormat="1" applyFont="1" applyFill="1" applyBorder="1"/>
    <xf numFmtId="0" fontId="4" fillId="6" borderId="8" xfId="0" applyFont="1" applyFill="1" applyBorder="1" applyAlignment="1">
      <alignment horizontal="center"/>
    </xf>
    <xf numFmtId="0" fontId="7" fillId="6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0" fillId="0" borderId="7" xfId="0" applyFont="1" applyBorder="1" applyAlignment="1">
      <alignment horizontal="center" vertical="center" textRotation="180"/>
    </xf>
    <xf numFmtId="0" fontId="10" fillId="0" borderId="8" xfId="0" applyFont="1" applyBorder="1" applyAlignment="1">
      <alignment horizontal="center" vertical="center" textRotation="180"/>
    </xf>
    <xf numFmtId="0" fontId="6" fillId="0" borderId="0" xfId="0" applyFont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61"/>
  <sheetViews>
    <sheetView view="pageBreakPreview" topLeftCell="A15" zoomScaleNormal="85" zoomScaleSheetLayoutView="100" workbookViewId="0">
      <selection activeCell="E3" sqref="E3:I8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71" t="s">
        <v>0</v>
      </c>
      <c r="D1" s="71"/>
      <c r="E1" s="71"/>
      <c r="F1" s="71"/>
      <c r="G1" s="71"/>
      <c r="H1" s="71"/>
      <c r="I1" s="71"/>
    </row>
    <row r="2" spans="1:11" ht="25.9" customHeight="1" x14ac:dyDescent="0.25">
      <c r="A2" s="5"/>
      <c r="B2" s="6"/>
      <c r="C2" s="83" t="s">
        <v>20</v>
      </c>
      <c r="D2" s="83"/>
      <c r="E2" s="83"/>
      <c r="F2" s="83"/>
      <c r="G2" s="83"/>
      <c r="H2" s="83"/>
      <c r="I2" s="83"/>
    </row>
    <row r="3" spans="1:11" ht="25.9" customHeight="1" x14ac:dyDescent="0.25">
      <c r="A3" s="5"/>
      <c r="B3" s="6"/>
      <c r="C3" s="69" t="s">
        <v>21</v>
      </c>
      <c r="D3" s="69"/>
      <c r="E3" s="70"/>
      <c r="F3" s="70"/>
      <c r="G3" s="70"/>
      <c r="H3" s="70"/>
      <c r="I3" s="70"/>
    </row>
    <row r="4" spans="1:11" ht="24" customHeight="1" x14ac:dyDescent="0.25">
      <c r="A4" s="1"/>
      <c r="B4" s="1"/>
      <c r="C4" s="69" t="s">
        <v>4</v>
      </c>
      <c r="D4" s="69"/>
      <c r="E4" s="70"/>
      <c r="F4" s="70"/>
      <c r="G4" s="70"/>
      <c r="H4" s="70"/>
      <c r="I4" s="70"/>
    </row>
    <row r="5" spans="1:11" ht="24" customHeight="1" x14ac:dyDescent="0.25">
      <c r="A5" s="1"/>
      <c r="B5" s="1"/>
      <c r="C5" s="69" t="s">
        <v>5</v>
      </c>
      <c r="D5" s="69"/>
      <c r="E5" s="84"/>
      <c r="F5" s="84"/>
      <c r="G5" s="84"/>
      <c r="H5" s="84"/>
      <c r="I5" s="84"/>
    </row>
    <row r="6" spans="1:11" ht="24" customHeight="1" x14ac:dyDescent="0.25">
      <c r="A6" s="1"/>
      <c r="B6" s="1"/>
      <c r="C6" s="69" t="s">
        <v>7</v>
      </c>
      <c r="D6" s="69"/>
      <c r="E6" s="70"/>
      <c r="F6" s="70"/>
      <c r="G6" s="70"/>
      <c r="H6" s="70"/>
      <c r="I6" s="70"/>
    </row>
    <row r="7" spans="1:11" ht="24" customHeight="1" x14ac:dyDescent="0.25">
      <c r="A7" s="1"/>
      <c r="B7" s="1"/>
      <c r="C7" s="69" t="s">
        <v>8</v>
      </c>
      <c r="D7" s="69"/>
      <c r="E7" s="70"/>
      <c r="F7" s="70"/>
      <c r="G7" s="70"/>
      <c r="H7" s="70"/>
      <c r="I7" s="70"/>
    </row>
    <row r="8" spans="1:11" ht="24" customHeight="1" x14ac:dyDescent="0.25">
      <c r="A8" s="1"/>
      <c r="B8" s="1"/>
      <c r="C8" s="69" t="s">
        <v>6</v>
      </c>
      <c r="D8" s="69"/>
      <c r="E8" s="85"/>
      <c r="F8" s="85"/>
      <c r="G8" s="85"/>
      <c r="H8" s="85"/>
      <c r="I8" s="85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72" t="s">
        <v>1</v>
      </c>
      <c r="B10" s="75" t="s">
        <v>2</v>
      </c>
      <c r="C10" s="31" t="s">
        <v>12</v>
      </c>
      <c r="D10" s="32"/>
      <c r="E10" s="32"/>
      <c r="F10" s="32"/>
      <c r="G10" s="31"/>
      <c r="H10" s="31"/>
      <c r="I10" s="31"/>
      <c r="J10" s="86" t="s">
        <v>9</v>
      </c>
      <c r="K10" s="81" t="s">
        <v>11</v>
      </c>
    </row>
    <row r="11" spans="1:11" ht="36.6" customHeight="1" thickBot="1" x14ac:dyDescent="0.3">
      <c r="A11" s="73"/>
      <c r="B11" s="76"/>
      <c r="C11" s="31" t="s">
        <v>13</v>
      </c>
      <c r="D11" s="36"/>
      <c r="E11" s="36"/>
      <c r="F11" s="36"/>
      <c r="G11" s="34"/>
      <c r="H11" s="34"/>
      <c r="I11" s="34"/>
      <c r="J11" s="87"/>
      <c r="K11" s="82"/>
    </row>
    <row r="12" spans="1:11" ht="27.75" customHeight="1" x14ac:dyDescent="0.25">
      <c r="A12" s="73"/>
      <c r="B12" s="76"/>
      <c r="C12" s="33" t="s">
        <v>10</v>
      </c>
      <c r="D12" s="27"/>
      <c r="E12" s="27"/>
      <c r="F12" s="27"/>
      <c r="G12" s="27"/>
      <c r="H12" s="27"/>
      <c r="I12" s="27"/>
      <c r="J12" s="28">
        <f>SUM(D12:I12)</f>
        <v>0</v>
      </c>
      <c r="K12" s="35" t="e">
        <f>(J12/$J$12)*100</f>
        <v>#DIV/0!</v>
      </c>
    </row>
    <row r="13" spans="1:11" ht="27.75" customHeight="1" thickBot="1" x14ac:dyDescent="0.3">
      <c r="A13" s="74"/>
      <c r="B13" s="77"/>
      <c r="C13" s="31" t="s">
        <v>3</v>
      </c>
      <c r="D13" s="78"/>
      <c r="E13" s="79"/>
      <c r="F13" s="79"/>
      <c r="G13" s="79"/>
      <c r="H13" s="79"/>
      <c r="I13" s="79"/>
      <c r="J13" s="79"/>
      <c r="K13" s="80"/>
    </row>
    <row r="14" spans="1:11" ht="22.5" customHeight="1" thickBot="1" x14ac:dyDescent="0.3">
      <c r="A14" s="9">
        <v>1</v>
      </c>
      <c r="B14" s="10"/>
      <c r="C14" s="10"/>
      <c r="D14" s="21"/>
      <c r="E14" s="21"/>
      <c r="F14" s="21"/>
      <c r="G14" s="21"/>
      <c r="H14" s="21"/>
      <c r="I14" s="21"/>
      <c r="J14" s="28">
        <f>SUM(D14:I14)</f>
        <v>0</v>
      </c>
      <c r="K14" s="30" t="e">
        <f t="shared" ref="K14:K53" si="0">(J14/$J$12)*100</f>
        <v>#DIV/0!</v>
      </c>
    </row>
    <row r="15" spans="1:11" ht="22.5" customHeight="1" thickBot="1" x14ac:dyDescent="0.3">
      <c r="A15" s="9">
        <v>2</v>
      </c>
      <c r="B15" s="10"/>
      <c r="C15" s="10"/>
      <c r="D15" s="18"/>
      <c r="E15" s="18"/>
      <c r="F15" s="18"/>
      <c r="G15" s="18"/>
      <c r="H15" s="18"/>
      <c r="I15" s="18"/>
      <c r="J15" s="28">
        <f t="shared" ref="J15:J53" si="1">SUM(D15:I15)</f>
        <v>0</v>
      </c>
      <c r="K15" s="22" t="e">
        <f t="shared" si="0"/>
        <v>#DIV/0!</v>
      </c>
    </row>
    <row r="16" spans="1:11" ht="22.5" customHeight="1" thickBot="1" x14ac:dyDescent="0.3">
      <c r="A16" s="9">
        <v>3</v>
      </c>
      <c r="B16" s="10"/>
      <c r="C16" s="10"/>
      <c r="D16" s="18"/>
      <c r="E16" s="18"/>
      <c r="F16" s="18"/>
      <c r="G16" s="18"/>
      <c r="H16" s="18"/>
      <c r="I16" s="18"/>
      <c r="J16" s="28">
        <f t="shared" si="1"/>
        <v>0</v>
      </c>
      <c r="K16" s="22" t="e">
        <f t="shared" si="0"/>
        <v>#DIV/0!</v>
      </c>
    </row>
    <row r="17" spans="1:11" ht="22.5" customHeight="1" thickBot="1" x14ac:dyDescent="0.3">
      <c r="A17" s="9">
        <v>4</v>
      </c>
      <c r="B17" s="10"/>
      <c r="C17" s="10"/>
      <c r="D17" s="18"/>
      <c r="E17" s="18"/>
      <c r="F17" s="18"/>
      <c r="G17" s="18"/>
      <c r="H17" s="18"/>
      <c r="I17" s="18"/>
      <c r="J17" s="28">
        <f t="shared" si="1"/>
        <v>0</v>
      </c>
      <c r="K17" s="22" t="e">
        <f t="shared" si="0"/>
        <v>#DIV/0!</v>
      </c>
    </row>
    <row r="18" spans="1:11" ht="22.5" customHeight="1" thickBot="1" x14ac:dyDescent="0.3">
      <c r="A18" s="9">
        <v>5</v>
      </c>
      <c r="B18" s="10"/>
      <c r="C18" s="10"/>
      <c r="D18" s="18"/>
      <c r="E18" s="18"/>
      <c r="F18" s="18"/>
      <c r="G18" s="18"/>
      <c r="H18" s="18"/>
      <c r="I18" s="18"/>
      <c r="J18" s="28">
        <f t="shared" si="1"/>
        <v>0</v>
      </c>
      <c r="K18" s="22" t="e">
        <f t="shared" si="0"/>
        <v>#DIV/0!</v>
      </c>
    </row>
    <row r="19" spans="1:11" ht="22.5" customHeight="1" thickBot="1" x14ac:dyDescent="0.3">
      <c r="A19" s="9">
        <v>6</v>
      </c>
      <c r="B19" s="10"/>
      <c r="C19" s="10"/>
      <c r="D19" s="18"/>
      <c r="E19" s="18"/>
      <c r="F19" s="18"/>
      <c r="G19" s="18"/>
      <c r="H19" s="18"/>
      <c r="I19" s="18"/>
      <c r="J19" s="28">
        <f t="shared" si="1"/>
        <v>0</v>
      </c>
      <c r="K19" s="22" t="e">
        <f t="shared" si="0"/>
        <v>#DIV/0!</v>
      </c>
    </row>
    <row r="20" spans="1:11" ht="22.5" customHeight="1" thickBot="1" x14ac:dyDescent="0.3">
      <c r="A20" s="9">
        <v>7</v>
      </c>
      <c r="B20" s="10"/>
      <c r="C20" s="10"/>
      <c r="D20" s="18"/>
      <c r="E20" s="18"/>
      <c r="F20" s="18"/>
      <c r="G20" s="18"/>
      <c r="H20" s="18"/>
      <c r="I20" s="18"/>
      <c r="J20" s="28">
        <f t="shared" si="1"/>
        <v>0</v>
      </c>
      <c r="K20" s="22" t="e">
        <f t="shared" si="0"/>
        <v>#DIV/0!</v>
      </c>
    </row>
    <row r="21" spans="1:11" ht="22.5" customHeight="1" thickBot="1" x14ac:dyDescent="0.3">
      <c r="A21" s="9">
        <v>8</v>
      </c>
      <c r="B21" s="10"/>
      <c r="C21" s="10"/>
      <c r="D21" s="18"/>
      <c r="E21" s="18"/>
      <c r="F21" s="18"/>
      <c r="G21" s="18"/>
      <c r="H21" s="18"/>
      <c r="I21" s="18"/>
      <c r="J21" s="28">
        <f t="shared" si="1"/>
        <v>0</v>
      </c>
      <c r="K21" s="22" t="e">
        <f t="shared" si="0"/>
        <v>#DIV/0!</v>
      </c>
    </row>
    <row r="22" spans="1:11" ht="22.5" customHeight="1" thickBot="1" x14ac:dyDescent="0.3">
      <c r="A22" s="9">
        <v>9</v>
      </c>
      <c r="B22" s="10"/>
      <c r="C22" s="10"/>
      <c r="D22" s="18"/>
      <c r="E22" s="18"/>
      <c r="F22" s="18"/>
      <c r="G22" s="18"/>
      <c r="H22" s="18"/>
      <c r="I22" s="18"/>
      <c r="J22" s="28">
        <f t="shared" si="1"/>
        <v>0</v>
      </c>
      <c r="K22" s="22" t="e">
        <f t="shared" si="0"/>
        <v>#DIV/0!</v>
      </c>
    </row>
    <row r="23" spans="1:11" ht="22.5" customHeight="1" thickBot="1" x14ac:dyDescent="0.3">
      <c r="A23" s="9">
        <v>10</v>
      </c>
      <c r="B23" s="10"/>
      <c r="C23" s="10"/>
      <c r="D23" s="18"/>
      <c r="E23" s="18"/>
      <c r="F23" s="18"/>
      <c r="G23" s="18"/>
      <c r="H23" s="18"/>
      <c r="I23" s="18"/>
      <c r="J23" s="28">
        <f t="shared" si="1"/>
        <v>0</v>
      </c>
      <c r="K23" s="22" t="e">
        <f t="shared" si="0"/>
        <v>#DIV/0!</v>
      </c>
    </row>
    <row r="24" spans="1:11" ht="22.5" customHeight="1" thickBot="1" x14ac:dyDescent="0.3">
      <c r="A24" s="9">
        <v>11</v>
      </c>
      <c r="B24" s="10"/>
      <c r="C24" s="10"/>
      <c r="D24" s="18"/>
      <c r="E24" s="18"/>
      <c r="F24" s="18"/>
      <c r="G24" s="18"/>
      <c r="H24" s="18"/>
      <c r="I24" s="18"/>
      <c r="J24" s="28">
        <f t="shared" si="1"/>
        <v>0</v>
      </c>
      <c r="K24" s="22" t="e">
        <f t="shared" si="0"/>
        <v>#DIV/0!</v>
      </c>
    </row>
    <row r="25" spans="1:11" ht="22.5" customHeight="1" thickBot="1" x14ac:dyDescent="0.3">
      <c r="A25" s="9">
        <v>12</v>
      </c>
      <c r="B25" s="10"/>
      <c r="C25" s="10"/>
      <c r="D25" s="18"/>
      <c r="E25" s="18"/>
      <c r="F25" s="18"/>
      <c r="G25" s="18"/>
      <c r="H25" s="18"/>
      <c r="I25" s="18"/>
      <c r="J25" s="28">
        <f t="shared" si="1"/>
        <v>0</v>
      </c>
      <c r="K25" s="22" t="e">
        <f t="shared" si="0"/>
        <v>#DIV/0!</v>
      </c>
    </row>
    <row r="26" spans="1:11" ht="22.5" customHeight="1" thickBot="1" x14ac:dyDescent="0.3">
      <c r="A26" s="9">
        <v>13</v>
      </c>
      <c r="B26" s="10"/>
      <c r="C26" s="10"/>
      <c r="D26" s="18"/>
      <c r="E26" s="18"/>
      <c r="F26" s="18"/>
      <c r="G26" s="18"/>
      <c r="H26" s="18"/>
      <c r="I26" s="18"/>
      <c r="J26" s="28">
        <f t="shared" si="1"/>
        <v>0</v>
      </c>
      <c r="K26" s="22" t="e">
        <f t="shared" si="0"/>
        <v>#DIV/0!</v>
      </c>
    </row>
    <row r="27" spans="1:11" ht="22.5" customHeight="1" thickBot="1" x14ac:dyDescent="0.3">
      <c r="A27" s="9">
        <v>14</v>
      </c>
      <c r="B27" s="10"/>
      <c r="C27" s="10"/>
      <c r="D27" s="18"/>
      <c r="E27" s="18"/>
      <c r="F27" s="18"/>
      <c r="G27" s="18"/>
      <c r="H27" s="18"/>
      <c r="I27" s="18"/>
      <c r="J27" s="28">
        <f t="shared" si="1"/>
        <v>0</v>
      </c>
      <c r="K27" s="22" t="e">
        <f t="shared" si="0"/>
        <v>#DIV/0!</v>
      </c>
    </row>
    <row r="28" spans="1:11" ht="22.5" customHeight="1" thickBot="1" x14ac:dyDescent="0.3">
      <c r="A28" s="9">
        <v>15</v>
      </c>
      <c r="B28" s="10"/>
      <c r="C28" s="10"/>
      <c r="D28" s="18"/>
      <c r="E28" s="18"/>
      <c r="F28" s="18"/>
      <c r="G28" s="18"/>
      <c r="H28" s="18"/>
      <c r="I28" s="18"/>
      <c r="J28" s="28">
        <f t="shared" si="1"/>
        <v>0</v>
      </c>
      <c r="K28" s="22" t="e">
        <f t="shared" si="0"/>
        <v>#DIV/0!</v>
      </c>
    </row>
    <row r="29" spans="1:11" ht="22.5" customHeight="1" thickBot="1" x14ac:dyDescent="0.3">
      <c r="A29" s="9">
        <v>16</v>
      </c>
      <c r="B29" s="10"/>
      <c r="C29" s="10"/>
      <c r="D29" s="18"/>
      <c r="E29" s="18"/>
      <c r="F29" s="18"/>
      <c r="G29" s="18"/>
      <c r="H29" s="18"/>
      <c r="I29" s="18"/>
      <c r="J29" s="28">
        <f t="shared" si="1"/>
        <v>0</v>
      </c>
      <c r="K29" s="22" t="e">
        <f t="shared" si="0"/>
        <v>#DIV/0!</v>
      </c>
    </row>
    <row r="30" spans="1:11" ht="22.5" customHeight="1" thickBot="1" x14ac:dyDescent="0.3">
      <c r="A30" s="9">
        <v>17</v>
      </c>
      <c r="B30" s="10"/>
      <c r="C30" s="10"/>
      <c r="D30" s="18"/>
      <c r="E30" s="18"/>
      <c r="F30" s="18"/>
      <c r="G30" s="18"/>
      <c r="H30" s="18"/>
      <c r="I30" s="18"/>
      <c r="J30" s="28">
        <f t="shared" si="1"/>
        <v>0</v>
      </c>
      <c r="K30" s="22" t="e">
        <f t="shared" si="0"/>
        <v>#DIV/0!</v>
      </c>
    </row>
    <row r="31" spans="1:11" ht="23.45" customHeight="1" thickBot="1" x14ac:dyDescent="0.3">
      <c r="A31" s="9">
        <v>18</v>
      </c>
      <c r="B31" s="10"/>
      <c r="C31" s="10"/>
      <c r="D31" s="18"/>
      <c r="E31" s="18"/>
      <c r="F31" s="18"/>
      <c r="G31" s="18"/>
      <c r="H31" s="18"/>
      <c r="I31" s="18"/>
      <c r="J31" s="28">
        <f t="shared" si="1"/>
        <v>0</v>
      </c>
      <c r="K31" s="22" t="e">
        <f t="shared" si="0"/>
        <v>#DIV/0!</v>
      </c>
    </row>
    <row r="32" spans="1:11" ht="22.5" customHeight="1" thickBot="1" x14ac:dyDescent="0.3">
      <c r="A32" s="9">
        <v>19</v>
      </c>
      <c r="B32" s="10"/>
      <c r="C32" s="10"/>
      <c r="D32" s="18"/>
      <c r="E32" s="18"/>
      <c r="F32" s="18"/>
      <c r="G32" s="18"/>
      <c r="H32" s="18"/>
      <c r="I32" s="18"/>
      <c r="J32" s="28">
        <f t="shared" si="1"/>
        <v>0</v>
      </c>
      <c r="K32" s="22" t="e">
        <f t="shared" si="0"/>
        <v>#DIV/0!</v>
      </c>
    </row>
    <row r="33" spans="1:11" ht="22.5" customHeight="1" thickBot="1" x14ac:dyDescent="0.3">
      <c r="A33" s="9">
        <v>20</v>
      </c>
      <c r="B33" s="10"/>
      <c r="C33" s="10"/>
      <c r="D33" s="18"/>
      <c r="E33" s="18"/>
      <c r="F33" s="18"/>
      <c r="G33" s="18"/>
      <c r="H33" s="18"/>
      <c r="I33" s="18"/>
      <c r="J33" s="28">
        <f t="shared" si="1"/>
        <v>0</v>
      </c>
      <c r="K33" s="22" t="e">
        <f t="shared" si="0"/>
        <v>#DIV/0!</v>
      </c>
    </row>
    <row r="34" spans="1:11" ht="22.5" customHeight="1" thickBot="1" x14ac:dyDescent="0.3">
      <c r="A34" s="9">
        <v>21</v>
      </c>
      <c r="B34" s="10"/>
      <c r="C34" s="10"/>
      <c r="D34" s="18"/>
      <c r="E34" s="18"/>
      <c r="F34" s="18"/>
      <c r="G34" s="18"/>
      <c r="H34" s="18"/>
      <c r="I34" s="18"/>
      <c r="J34" s="28">
        <f t="shared" si="1"/>
        <v>0</v>
      </c>
      <c r="K34" s="22" t="e">
        <f t="shared" si="0"/>
        <v>#DIV/0!</v>
      </c>
    </row>
    <row r="35" spans="1:11" ht="22.5" customHeight="1" thickBot="1" x14ac:dyDescent="0.3">
      <c r="A35" s="9">
        <v>22</v>
      </c>
      <c r="B35" s="10"/>
      <c r="C35" s="10"/>
      <c r="D35" s="18"/>
      <c r="E35" s="18"/>
      <c r="F35" s="18"/>
      <c r="G35" s="18"/>
      <c r="H35" s="18"/>
      <c r="I35" s="18"/>
      <c r="J35" s="28">
        <f t="shared" si="1"/>
        <v>0</v>
      </c>
      <c r="K35" s="22" t="e">
        <f t="shared" si="0"/>
        <v>#DIV/0!</v>
      </c>
    </row>
    <row r="36" spans="1:11" ht="22.5" customHeight="1" thickBot="1" x14ac:dyDescent="0.3">
      <c r="A36" s="9">
        <v>23</v>
      </c>
      <c r="B36" s="10"/>
      <c r="C36" s="10"/>
      <c r="D36" s="18"/>
      <c r="E36" s="18"/>
      <c r="F36" s="18"/>
      <c r="G36" s="18"/>
      <c r="H36" s="18"/>
      <c r="I36" s="18"/>
      <c r="J36" s="28">
        <f t="shared" si="1"/>
        <v>0</v>
      </c>
      <c r="K36" s="22" t="e">
        <f t="shared" si="0"/>
        <v>#DIV/0!</v>
      </c>
    </row>
    <row r="37" spans="1:11" ht="22.5" customHeight="1" thickBot="1" x14ac:dyDescent="0.3">
      <c r="A37" s="9">
        <v>24</v>
      </c>
      <c r="B37" s="10"/>
      <c r="C37" s="10"/>
      <c r="D37" s="18"/>
      <c r="E37" s="18"/>
      <c r="F37" s="18"/>
      <c r="G37" s="18"/>
      <c r="H37" s="18"/>
      <c r="I37" s="18"/>
      <c r="J37" s="28">
        <f t="shared" si="1"/>
        <v>0</v>
      </c>
      <c r="K37" s="22" t="e">
        <f t="shared" si="0"/>
        <v>#DIV/0!</v>
      </c>
    </row>
    <row r="38" spans="1:11" ht="22.5" customHeight="1" thickBot="1" x14ac:dyDescent="0.3">
      <c r="A38" s="9">
        <v>25</v>
      </c>
      <c r="B38" s="10"/>
      <c r="C38" s="10"/>
      <c r="D38" s="18"/>
      <c r="E38" s="18"/>
      <c r="F38" s="18"/>
      <c r="G38" s="18"/>
      <c r="H38" s="18"/>
      <c r="I38" s="18"/>
      <c r="J38" s="28">
        <f t="shared" si="1"/>
        <v>0</v>
      </c>
      <c r="K38" s="22" t="e">
        <f t="shared" si="0"/>
        <v>#DIV/0!</v>
      </c>
    </row>
    <row r="39" spans="1:11" ht="22.5" customHeight="1" thickBot="1" x14ac:dyDescent="0.3">
      <c r="A39" s="9">
        <v>26</v>
      </c>
      <c r="B39" s="10"/>
      <c r="C39" s="10"/>
      <c r="D39" s="18"/>
      <c r="E39" s="18"/>
      <c r="F39" s="18"/>
      <c r="G39" s="18"/>
      <c r="H39" s="18"/>
      <c r="I39" s="18"/>
      <c r="J39" s="28">
        <f t="shared" si="1"/>
        <v>0</v>
      </c>
      <c r="K39" s="22" t="e">
        <f t="shared" si="0"/>
        <v>#DIV/0!</v>
      </c>
    </row>
    <row r="40" spans="1:11" ht="22.5" customHeight="1" thickBot="1" x14ac:dyDescent="0.3">
      <c r="A40" s="9">
        <v>27</v>
      </c>
      <c r="B40" s="10"/>
      <c r="C40" s="10"/>
      <c r="D40" s="18"/>
      <c r="E40" s="18"/>
      <c r="F40" s="18"/>
      <c r="G40" s="18"/>
      <c r="H40" s="18"/>
      <c r="I40" s="18"/>
      <c r="J40" s="28">
        <f t="shared" si="1"/>
        <v>0</v>
      </c>
      <c r="K40" s="22" t="e">
        <f t="shared" si="0"/>
        <v>#DIV/0!</v>
      </c>
    </row>
    <row r="41" spans="1:11" ht="22.5" customHeight="1" thickBot="1" x14ac:dyDescent="0.3">
      <c r="A41" s="9">
        <v>28</v>
      </c>
      <c r="B41" s="10"/>
      <c r="C41" s="10"/>
      <c r="D41" s="18"/>
      <c r="E41" s="18"/>
      <c r="F41" s="18"/>
      <c r="G41" s="18"/>
      <c r="H41" s="18"/>
      <c r="I41" s="18"/>
      <c r="J41" s="28">
        <f t="shared" si="1"/>
        <v>0</v>
      </c>
      <c r="K41" s="22" t="e">
        <f t="shared" si="0"/>
        <v>#DIV/0!</v>
      </c>
    </row>
    <row r="42" spans="1:11" ht="22.5" customHeight="1" thickBot="1" x14ac:dyDescent="0.3">
      <c r="A42" s="9">
        <v>29</v>
      </c>
      <c r="B42" s="10"/>
      <c r="C42" s="10"/>
      <c r="D42" s="18"/>
      <c r="E42" s="18"/>
      <c r="F42" s="18"/>
      <c r="G42" s="18"/>
      <c r="H42" s="18"/>
      <c r="I42" s="18"/>
      <c r="J42" s="28">
        <f t="shared" si="1"/>
        <v>0</v>
      </c>
      <c r="K42" s="22" t="e">
        <f t="shared" si="0"/>
        <v>#DIV/0!</v>
      </c>
    </row>
    <row r="43" spans="1:11" ht="22.5" customHeight="1" thickBot="1" x14ac:dyDescent="0.3">
      <c r="A43" s="9">
        <v>30</v>
      </c>
      <c r="B43" s="10"/>
      <c r="C43" s="10"/>
      <c r="D43" s="18"/>
      <c r="E43" s="18"/>
      <c r="F43" s="18"/>
      <c r="G43" s="18"/>
      <c r="H43" s="18"/>
      <c r="I43" s="18"/>
      <c r="J43" s="28">
        <f t="shared" si="1"/>
        <v>0</v>
      </c>
      <c r="K43" s="22" t="e">
        <f t="shared" si="0"/>
        <v>#DIV/0!</v>
      </c>
    </row>
    <row r="44" spans="1:11" ht="22.5" customHeight="1" thickBot="1" x14ac:dyDescent="0.3">
      <c r="A44" s="9">
        <v>31</v>
      </c>
      <c r="B44" s="10"/>
      <c r="C44" s="10"/>
      <c r="D44" s="18"/>
      <c r="E44" s="18"/>
      <c r="F44" s="18"/>
      <c r="G44" s="18"/>
      <c r="H44" s="18"/>
      <c r="I44" s="18"/>
      <c r="J44" s="28">
        <f t="shared" si="1"/>
        <v>0</v>
      </c>
      <c r="K44" s="22" t="e">
        <f t="shared" si="0"/>
        <v>#DIV/0!</v>
      </c>
    </row>
    <row r="45" spans="1:11" ht="22.5" customHeight="1" thickBot="1" x14ac:dyDescent="0.3">
      <c r="A45" s="9">
        <v>32</v>
      </c>
      <c r="B45" s="10"/>
      <c r="C45" s="10"/>
      <c r="D45" s="18"/>
      <c r="E45" s="18"/>
      <c r="F45" s="18"/>
      <c r="G45" s="18"/>
      <c r="H45" s="18"/>
      <c r="I45" s="18"/>
      <c r="J45" s="28">
        <f t="shared" si="1"/>
        <v>0</v>
      </c>
      <c r="K45" s="22" t="e">
        <f t="shared" si="0"/>
        <v>#DIV/0!</v>
      </c>
    </row>
    <row r="46" spans="1:11" ht="22.5" customHeight="1" thickBot="1" x14ac:dyDescent="0.3">
      <c r="A46" s="9">
        <v>33</v>
      </c>
      <c r="B46" s="10"/>
      <c r="C46" s="10"/>
      <c r="D46" s="18"/>
      <c r="E46" s="18"/>
      <c r="F46" s="18"/>
      <c r="G46" s="18"/>
      <c r="H46" s="18"/>
      <c r="I46" s="18"/>
      <c r="J46" s="28">
        <f t="shared" si="1"/>
        <v>0</v>
      </c>
      <c r="K46" s="22" t="e">
        <f t="shared" si="0"/>
        <v>#DIV/0!</v>
      </c>
    </row>
    <row r="47" spans="1:11" ht="22.5" customHeight="1" thickBot="1" x14ac:dyDescent="0.3">
      <c r="A47" s="9"/>
      <c r="B47" s="10"/>
      <c r="C47" s="10"/>
      <c r="D47" s="18"/>
      <c r="E47" s="18"/>
      <c r="F47" s="18"/>
      <c r="G47" s="18"/>
      <c r="H47" s="18"/>
      <c r="I47" s="18"/>
      <c r="J47" s="28"/>
      <c r="K47" s="22"/>
    </row>
    <row r="48" spans="1:11" ht="22.5" customHeight="1" thickBot="1" x14ac:dyDescent="0.3">
      <c r="A48" s="9"/>
      <c r="B48" s="10"/>
      <c r="C48" s="10"/>
      <c r="D48" s="18"/>
      <c r="E48" s="18"/>
      <c r="F48" s="18"/>
      <c r="G48" s="18"/>
      <c r="H48" s="18"/>
      <c r="I48" s="18"/>
      <c r="J48" s="28"/>
      <c r="K48" s="22"/>
    </row>
    <row r="49" spans="1:11" ht="22.5" customHeight="1" thickBot="1" x14ac:dyDescent="0.3">
      <c r="A49" s="9">
        <v>34</v>
      </c>
      <c r="B49" s="10"/>
      <c r="C49" s="10"/>
      <c r="D49" s="18"/>
      <c r="E49" s="18"/>
      <c r="F49" s="18"/>
      <c r="G49" s="18"/>
      <c r="H49" s="18"/>
      <c r="I49" s="18"/>
      <c r="J49" s="28">
        <f t="shared" si="1"/>
        <v>0</v>
      </c>
      <c r="K49" s="22" t="e">
        <f t="shared" si="0"/>
        <v>#DIV/0!</v>
      </c>
    </row>
    <row r="50" spans="1:11" ht="22.5" customHeight="1" thickBot="1" x14ac:dyDescent="0.3">
      <c r="A50" s="9">
        <v>35</v>
      </c>
      <c r="B50" s="10"/>
      <c r="C50" s="10"/>
      <c r="D50" s="18"/>
      <c r="E50" s="18"/>
      <c r="F50" s="18"/>
      <c r="G50" s="18"/>
      <c r="H50" s="18"/>
      <c r="I50" s="18"/>
      <c r="J50" s="28">
        <f t="shared" si="1"/>
        <v>0</v>
      </c>
      <c r="K50" s="22" t="e">
        <f t="shared" si="0"/>
        <v>#DIV/0!</v>
      </c>
    </row>
    <row r="51" spans="1:11" ht="22.5" customHeight="1" thickBot="1" x14ac:dyDescent="0.3">
      <c r="A51" s="9">
        <v>36</v>
      </c>
      <c r="B51" s="10"/>
      <c r="C51" s="10"/>
      <c r="D51" s="18"/>
      <c r="E51" s="18"/>
      <c r="F51" s="18"/>
      <c r="G51" s="18"/>
      <c r="H51" s="18"/>
      <c r="I51" s="18"/>
      <c r="J51" s="28">
        <f t="shared" si="1"/>
        <v>0</v>
      </c>
      <c r="K51" s="22" t="e">
        <f t="shared" si="0"/>
        <v>#DIV/0!</v>
      </c>
    </row>
    <row r="52" spans="1:11" ht="22.5" customHeight="1" thickBot="1" x14ac:dyDescent="0.3">
      <c r="A52" s="9">
        <v>37</v>
      </c>
      <c r="B52" s="10"/>
      <c r="C52" s="10"/>
      <c r="D52" s="18"/>
      <c r="E52" s="18"/>
      <c r="F52" s="18"/>
      <c r="G52" s="18"/>
      <c r="H52" s="18"/>
      <c r="I52" s="18"/>
      <c r="J52" s="28">
        <f t="shared" si="1"/>
        <v>0</v>
      </c>
      <c r="K52" s="22" t="e">
        <f t="shared" si="0"/>
        <v>#DIV/0!</v>
      </c>
    </row>
    <row r="53" spans="1:11" ht="22.5" customHeight="1" x14ac:dyDescent="0.25">
      <c r="A53" s="9">
        <v>38</v>
      </c>
      <c r="B53" s="10"/>
      <c r="C53" s="10"/>
      <c r="D53" s="18"/>
      <c r="E53" s="18"/>
      <c r="F53" s="18"/>
      <c r="G53" s="18"/>
      <c r="H53" s="18"/>
      <c r="I53" s="18"/>
      <c r="J53" s="28">
        <f t="shared" si="1"/>
        <v>0</v>
      </c>
      <c r="K53" s="22" t="e">
        <f t="shared" si="0"/>
        <v>#DIV/0!</v>
      </c>
    </row>
    <row r="54" spans="1:11" ht="46.9" customHeight="1" thickBot="1" x14ac:dyDescent="0.3">
      <c r="C54" s="11"/>
      <c r="D54" s="11"/>
      <c r="F54" s="3"/>
      <c r="G54" s="3"/>
      <c r="H54" s="11"/>
      <c r="I54" s="11"/>
    </row>
    <row r="55" spans="1:11" x14ac:dyDescent="0.25">
      <c r="C55" s="68" t="s">
        <v>15</v>
      </c>
      <c r="D55" s="68"/>
      <c r="F55" s="3"/>
      <c r="G55" s="3"/>
      <c r="H55" s="68" t="s">
        <v>16</v>
      </c>
      <c r="I55" s="68"/>
    </row>
    <row r="56" spans="1:11" x14ac:dyDescent="0.25">
      <c r="F56" s="3"/>
      <c r="G56" s="3"/>
    </row>
    <row r="57" spans="1:11" x14ac:dyDescent="0.25">
      <c r="F57" s="3"/>
      <c r="G57" s="12"/>
    </row>
    <row r="61" spans="1:11" x14ac:dyDescent="0.25">
      <c r="B61" s="3"/>
      <c r="C61" s="3"/>
      <c r="D61" s="3"/>
      <c r="E61" s="3"/>
      <c r="F61" s="3"/>
      <c r="G61" s="3"/>
    </row>
  </sheetData>
  <mergeCells count="21"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  <mergeCell ref="C55:D55"/>
    <mergeCell ref="H55:I55"/>
    <mergeCell ref="C3:D3"/>
    <mergeCell ref="E3:I3"/>
    <mergeCell ref="C1:I1"/>
    <mergeCell ref="C4:D4"/>
    <mergeCell ref="C5:D5"/>
    <mergeCell ref="C6:D6"/>
    <mergeCell ref="C8:D8"/>
    <mergeCell ref="C7:D7"/>
  </mergeCells>
  <phoneticPr fontId="11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C6EE-F81F-4A16-ACC1-7D4F6526DDE5}">
  <sheetPr codeName="Sheet5"/>
  <dimension ref="A1:K50"/>
  <sheetViews>
    <sheetView view="pageBreakPreview" topLeftCell="A27" zoomScaleNormal="85" zoomScaleSheetLayoutView="100" workbookViewId="0">
      <selection activeCell="F33" sqref="F33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71" t="s">
        <v>0</v>
      </c>
      <c r="D1" s="71"/>
      <c r="E1" s="71"/>
      <c r="F1" s="71"/>
      <c r="G1" s="71"/>
      <c r="H1" s="71"/>
      <c r="I1" s="71"/>
    </row>
    <row r="2" spans="1:11" ht="25.9" customHeight="1" x14ac:dyDescent="0.25">
      <c r="A2" s="5"/>
      <c r="B2" s="6"/>
      <c r="C2" s="83" t="s">
        <v>20</v>
      </c>
      <c r="D2" s="83"/>
      <c r="E2" s="83"/>
      <c r="F2" s="83"/>
      <c r="G2" s="83"/>
      <c r="H2" s="83"/>
      <c r="I2" s="83"/>
    </row>
    <row r="3" spans="1:11" ht="25.9" customHeight="1" x14ac:dyDescent="0.25">
      <c r="A3" s="5"/>
      <c r="B3" s="6"/>
      <c r="C3" s="69" t="s">
        <v>18</v>
      </c>
      <c r="D3" s="69"/>
      <c r="E3" s="70" t="s">
        <v>24</v>
      </c>
      <c r="F3" s="70"/>
      <c r="G3" s="70"/>
      <c r="H3" s="70"/>
      <c r="I3" s="70"/>
    </row>
    <row r="4" spans="1:11" ht="24" customHeight="1" x14ac:dyDescent="0.25">
      <c r="A4" s="1"/>
      <c r="B4" s="1"/>
      <c r="C4" s="69" t="s">
        <v>4</v>
      </c>
      <c r="D4" s="69"/>
      <c r="E4" s="70" t="s">
        <v>17</v>
      </c>
      <c r="F4" s="70"/>
      <c r="G4" s="70"/>
      <c r="H4" s="70"/>
      <c r="I4" s="70"/>
    </row>
    <row r="5" spans="1:11" ht="24" customHeight="1" x14ac:dyDescent="0.25">
      <c r="A5" s="1"/>
      <c r="B5" s="1"/>
      <c r="C5" s="69" t="s">
        <v>5</v>
      </c>
      <c r="D5" s="69"/>
      <c r="E5" s="84" t="s">
        <v>25</v>
      </c>
      <c r="F5" s="84"/>
      <c r="G5" s="84"/>
      <c r="H5" s="84"/>
      <c r="I5" s="84"/>
    </row>
    <row r="6" spans="1:11" ht="24" customHeight="1" x14ac:dyDescent="0.25">
      <c r="A6" s="1"/>
      <c r="B6" s="1"/>
      <c r="C6" s="69" t="s">
        <v>7</v>
      </c>
      <c r="D6" s="69"/>
      <c r="E6" s="70" t="s">
        <v>26</v>
      </c>
      <c r="F6" s="70"/>
      <c r="G6" s="70"/>
      <c r="H6" s="70"/>
      <c r="I6" s="70"/>
    </row>
    <row r="7" spans="1:11" ht="24" customHeight="1" x14ac:dyDescent="0.25">
      <c r="A7" s="1"/>
      <c r="B7" s="1"/>
      <c r="C7" s="69" t="s">
        <v>8</v>
      </c>
      <c r="D7" s="69"/>
      <c r="E7" s="70" t="s">
        <v>27</v>
      </c>
      <c r="F7" s="70"/>
      <c r="G7" s="70"/>
      <c r="H7" s="70"/>
      <c r="I7" s="70"/>
    </row>
    <row r="8" spans="1:11" ht="24" customHeight="1" x14ac:dyDescent="0.25">
      <c r="A8" s="1"/>
      <c r="B8" s="1"/>
      <c r="C8" s="69" t="s">
        <v>6</v>
      </c>
      <c r="D8" s="69"/>
      <c r="E8" s="85" t="s">
        <v>28</v>
      </c>
      <c r="F8" s="85"/>
      <c r="G8" s="85"/>
      <c r="H8" s="85"/>
      <c r="I8" s="85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72" t="s">
        <v>1</v>
      </c>
      <c r="B10" s="75" t="s">
        <v>2</v>
      </c>
      <c r="C10" s="31" t="s">
        <v>12</v>
      </c>
      <c r="D10" s="32">
        <v>10</v>
      </c>
      <c r="E10" s="32">
        <v>17</v>
      </c>
      <c r="F10" s="32">
        <v>24</v>
      </c>
      <c r="G10" s="32">
        <v>25</v>
      </c>
      <c r="H10" s="58">
        <v>44792</v>
      </c>
      <c r="I10" s="31"/>
      <c r="J10" s="86" t="s">
        <v>9</v>
      </c>
      <c r="K10" s="81" t="s">
        <v>11</v>
      </c>
    </row>
    <row r="11" spans="1:11" ht="36.6" customHeight="1" thickBot="1" x14ac:dyDescent="0.3">
      <c r="A11" s="73"/>
      <c r="B11" s="76"/>
      <c r="C11" s="31" t="s">
        <v>13</v>
      </c>
      <c r="D11" s="36" t="s">
        <v>29</v>
      </c>
      <c r="E11" s="36" t="s">
        <v>29</v>
      </c>
      <c r="F11" s="36" t="s">
        <v>29</v>
      </c>
      <c r="G11" s="36" t="s">
        <v>14</v>
      </c>
      <c r="H11" s="36" t="s">
        <v>29</v>
      </c>
      <c r="I11" s="34"/>
      <c r="J11" s="87"/>
      <c r="K11" s="82"/>
    </row>
    <row r="12" spans="1:11" ht="27.75" customHeight="1" x14ac:dyDescent="0.25">
      <c r="A12" s="73"/>
      <c r="B12" s="76"/>
      <c r="C12" s="33" t="s">
        <v>10</v>
      </c>
      <c r="D12" s="27">
        <v>3</v>
      </c>
      <c r="E12" s="27">
        <v>3</v>
      </c>
      <c r="F12" s="27">
        <v>3</v>
      </c>
      <c r="G12" s="27">
        <v>3</v>
      </c>
      <c r="H12" s="27">
        <v>3</v>
      </c>
      <c r="I12" s="27"/>
      <c r="J12" s="28">
        <f>SUM(D12:I12)</f>
        <v>15</v>
      </c>
      <c r="K12" s="35">
        <f>(J12/$J$12)*100</f>
        <v>100</v>
      </c>
    </row>
    <row r="13" spans="1:11" ht="27.75" customHeight="1" thickBot="1" x14ac:dyDescent="0.3">
      <c r="A13" s="74"/>
      <c r="B13" s="77"/>
      <c r="C13" s="31" t="s">
        <v>3</v>
      </c>
      <c r="D13" s="78"/>
      <c r="E13" s="79"/>
      <c r="F13" s="79"/>
      <c r="G13" s="79"/>
      <c r="H13" s="79"/>
      <c r="I13" s="79"/>
      <c r="J13" s="79"/>
      <c r="K13" s="80"/>
    </row>
    <row r="14" spans="1:11" ht="22.5" customHeight="1" thickBot="1" x14ac:dyDescent="0.3">
      <c r="A14" s="9">
        <v>1</v>
      </c>
      <c r="B14" s="13" t="s">
        <v>30</v>
      </c>
      <c r="C14" s="14" t="s">
        <v>31</v>
      </c>
      <c r="D14" s="18">
        <v>3</v>
      </c>
      <c r="E14" s="18">
        <v>3</v>
      </c>
      <c r="F14" s="18">
        <v>3</v>
      </c>
      <c r="G14" s="18">
        <v>3</v>
      </c>
      <c r="H14" s="18">
        <v>3</v>
      </c>
      <c r="I14" s="21"/>
      <c r="J14" s="28">
        <f>SUM(D14:I14)</f>
        <v>15</v>
      </c>
      <c r="K14" s="30">
        <f t="shared" ref="K14:K42" si="0">(J14/$J$12)*100</f>
        <v>100</v>
      </c>
    </row>
    <row r="15" spans="1:11" ht="22.5" customHeight="1" thickBot="1" x14ac:dyDescent="0.3">
      <c r="A15" s="9">
        <v>2</v>
      </c>
      <c r="B15" s="13" t="s">
        <v>32</v>
      </c>
      <c r="C15" s="15" t="s">
        <v>33</v>
      </c>
      <c r="D15" s="18">
        <v>3</v>
      </c>
      <c r="E15" s="18">
        <v>3</v>
      </c>
      <c r="F15" s="18">
        <v>3</v>
      </c>
      <c r="G15" s="18">
        <v>3</v>
      </c>
      <c r="H15" s="18">
        <v>3</v>
      </c>
      <c r="I15" s="18"/>
      <c r="J15" s="28">
        <f t="shared" ref="J15:J42" si="1">SUM(D15:I15)</f>
        <v>15</v>
      </c>
      <c r="K15" s="22">
        <f t="shared" si="0"/>
        <v>100</v>
      </c>
    </row>
    <row r="16" spans="1:11" ht="22.5" customHeight="1" thickBot="1" x14ac:dyDescent="0.3">
      <c r="A16" s="9">
        <v>3</v>
      </c>
      <c r="B16" s="13" t="s">
        <v>34</v>
      </c>
      <c r="C16" s="15" t="s">
        <v>35</v>
      </c>
      <c r="D16" s="18">
        <v>3</v>
      </c>
      <c r="E16" s="18">
        <v>0</v>
      </c>
      <c r="F16" s="18">
        <v>0</v>
      </c>
      <c r="G16" s="18">
        <v>0</v>
      </c>
      <c r="H16" s="18">
        <v>3</v>
      </c>
      <c r="I16" s="18"/>
      <c r="J16" s="28">
        <f t="shared" si="1"/>
        <v>6</v>
      </c>
      <c r="K16" s="22">
        <f t="shared" si="0"/>
        <v>40</v>
      </c>
    </row>
    <row r="17" spans="1:11" ht="22.5" customHeight="1" thickBot="1" x14ac:dyDescent="0.3">
      <c r="A17" s="9">
        <v>4</v>
      </c>
      <c r="B17" s="13" t="s">
        <v>36</v>
      </c>
      <c r="C17" s="15" t="s">
        <v>37</v>
      </c>
      <c r="D17" s="18">
        <v>0</v>
      </c>
      <c r="E17" s="18">
        <v>3</v>
      </c>
      <c r="F17" s="18">
        <v>3</v>
      </c>
      <c r="G17" s="18">
        <v>3</v>
      </c>
      <c r="H17" s="18">
        <v>0</v>
      </c>
      <c r="I17" s="18"/>
      <c r="J17" s="28">
        <f t="shared" si="1"/>
        <v>9</v>
      </c>
      <c r="K17" s="22">
        <f t="shared" si="0"/>
        <v>60</v>
      </c>
    </row>
    <row r="18" spans="1:11" ht="22.5" customHeight="1" thickBot="1" x14ac:dyDescent="0.3">
      <c r="A18" s="9">
        <v>5</v>
      </c>
      <c r="B18" s="13" t="s">
        <v>38</v>
      </c>
      <c r="C18" s="13" t="s">
        <v>39</v>
      </c>
      <c r="D18" s="39">
        <v>3</v>
      </c>
      <c r="E18" s="39">
        <v>3</v>
      </c>
      <c r="F18" s="39">
        <v>3</v>
      </c>
      <c r="G18" s="39">
        <v>3</v>
      </c>
      <c r="H18" s="18">
        <v>0</v>
      </c>
      <c r="I18" s="18"/>
      <c r="J18" s="28">
        <f t="shared" si="1"/>
        <v>12</v>
      </c>
      <c r="K18" s="22">
        <f t="shared" si="0"/>
        <v>80</v>
      </c>
    </row>
    <row r="19" spans="1:11" ht="22.5" customHeight="1" thickBot="1" x14ac:dyDescent="0.3">
      <c r="A19" s="9">
        <v>6</v>
      </c>
      <c r="B19" s="13" t="s">
        <v>40</v>
      </c>
      <c r="C19" s="15" t="s">
        <v>41</v>
      </c>
      <c r="D19" s="39">
        <v>3</v>
      </c>
      <c r="E19" s="39">
        <v>3</v>
      </c>
      <c r="F19" s="39">
        <v>3</v>
      </c>
      <c r="G19" s="39">
        <v>3</v>
      </c>
      <c r="H19" s="18">
        <v>0</v>
      </c>
      <c r="I19" s="18"/>
      <c r="J19" s="28">
        <f t="shared" si="1"/>
        <v>12</v>
      </c>
      <c r="K19" s="22">
        <f t="shared" si="0"/>
        <v>80</v>
      </c>
    </row>
    <row r="20" spans="1:11" ht="22.5" customHeight="1" thickBot="1" x14ac:dyDescent="0.3">
      <c r="A20" s="9">
        <v>7</v>
      </c>
      <c r="B20" s="13" t="s">
        <v>42</v>
      </c>
      <c r="C20" s="13" t="s">
        <v>43</v>
      </c>
      <c r="D20" s="39">
        <v>0</v>
      </c>
      <c r="E20" s="39">
        <v>3</v>
      </c>
      <c r="F20" s="39">
        <v>3</v>
      </c>
      <c r="G20" s="39">
        <v>3</v>
      </c>
      <c r="H20" s="18">
        <v>3</v>
      </c>
      <c r="I20" s="18"/>
      <c r="J20" s="28">
        <f t="shared" si="1"/>
        <v>12</v>
      </c>
      <c r="K20" s="22">
        <f t="shared" si="0"/>
        <v>80</v>
      </c>
    </row>
    <row r="21" spans="1:11" ht="22.5" customHeight="1" thickBot="1" x14ac:dyDescent="0.3">
      <c r="A21" s="9">
        <v>8</v>
      </c>
      <c r="B21" s="13" t="s">
        <v>44</v>
      </c>
      <c r="C21" s="13" t="s">
        <v>45</v>
      </c>
      <c r="D21" s="39">
        <v>0</v>
      </c>
      <c r="E21" s="39">
        <v>3</v>
      </c>
      <c r="F21" s="39">
        <v>3</v>
      </c>
      <c r="G21" s="39">
        <v>3</v>
      </c>
      <c r="H21" s="18">
        <v>3</v>
      </c>
      <c r="I21" s="18"/>
      <c r="J21" s="28">
        <f t="shared" si="1"/>
        <v>12</v>
      </c>
      <c r="K21" s="22">
        <f t="shared" si="0"/>
        <v>80</v>
      </c>
    </row>
    <row r="22" spans="1:11" ht="22.5" customHeight="1" thickBot="1" x14ac:dyDescent="0.3">
      <c r="A22" s="9">
        <v>9</v>
      </c>
      <c r="B22" s="13" t="s">
        <v>46</v>
      </c>
      <c r="C22" s="15" t="s">
        <v>47</v>
      </c>
      <c r="D22" s="39">
        <v>3</v>
      </c>
      <c r="E22" s="39">
        <v>3</v>
      </c>
      <c r="F22" s="39">
        <v>3</v>
      </c>
      <c r="G22" s="39">
        <v>3</v>
      </c>
      <c r="H22" s="18">
        <v>3</v>
      </c>
      <c r="I22" s="18"/>
      <c r="J22" s="28">
        <f t="shared" si="1"/>
        <v>15</v>
      </c>
      <c r="K22" s="22">
        <f t="shared" si="0"/>
        <v>100</v>
      </c>
    </row>
    <row r="23" spans="1:11" ht="22.5" customHeight="1" thickBot="1" x14ac:dyDescent="0.3">
      <c r="A23" s="9">
        <v>10</v>
      </c>
      <c r="B23" s="13" t="s">
        <v>48</v>
      </c>
      <c r="C23" s="13" t="s">
        <v>49</v>
      </c>
      <c r="D23" s="39">
        <v>3</v>
      </c>
      <c r="E23" s="39">
        <v>3</v>
      </c>
      <c r="F23" s="39">
        <v>3</v>
      </c>
      <c r="G23" s="39">
        <v>3</v>
      </c>
      <c r="H23" s="18">
        <v>3</v>
      </c>
      <c r="I23" s="18"/>
      <c r="J23" s="28">
        <f t="shared" si="1"/>
        <v>15</v>
      </c>
      <c r="K23" s="22">
        <f t="shared" si="0"/>
        <v>100</v>
      </c>
    </row>
    <row r="24" spans="1:11" ht="22.5" customHeight="1" thickBot="1" x14ac:dyDescent="0.3">
      <c r="A24" s="9">
        <v>11</v>
      </c>
      <c r="B24" s="13" t="s">
        <v>50</v>
      </c>
      <c r="C24" s="13" t="s">
        <v>51</v>
      </c>
      <c r="D24" s="18">
        <v>3</v>
      </c>
      <c r="E24" s="39">
        <v>0</v>
      </c>
      <c r="F24" s="39">
        <v>3</v>
      </c>
      <c r="G24" s="39">
        <v>3</v>
      </c>
      <c r="H24" s="18">
        <v>3</v>
      </c>
      <c r="I24" s="18"/>
      <c r="J24" s="28">
        <f t="shared" si="1"/>
        <v>12</v>
      </c>
      <c r="K24" s="22">
        <f t="shared" si="0"/>
        <v>80</v>
      </c>
    </row>
    <row r="25" spans="1:11" ht="22.5" customHeight="1" thickBot="1" x14ac:dyDescent="0.3">
      <c r="A25" s="9">
        <v>12</v>
      </c>
      <c r="B25" s="13" t="s">
        <v>52</v>
      </c>
      <c r="C25" s="13" t="s">
        <v>85</v>
      </c>
      <c r="D25" s="18">
        <v>3</v>
      </c>
      <c r="E25" s="39">
        <v>3</v>
      </c>
      <c r="F25" s="39">
        <v>3</v>
      </c>
      <c r="G25" s="39">
        <v>3</v>
      </c>
      <c r="H25" s="67">
        <v>3</v>
      </c>
      <c r="I25" s="18"/>
      <c r="J25" s="28">
        <f t="shared" si="1"/>
        <v>15</v>
      </c>
      <c r="K25" s="22">
        <f t="shared" si="0"/>
        <v>100</v>
      </c>
    </row>
    <row r="26" spans="1:11" ht="22.5" customHeight="1" thickBot="1" x14ac:dyDescent="0.3">
      <c r="A26" s="9">
        <v>13</v>
      </c>
      <c r="B26" s="13" t="s">
        <v>53</v>
      </c>
      <c r="C26" s="15" t="s">
        <v>54</v>
      </c>
      <c r="D26" s="39">
        <v>0</v>
      </c>
      <c r="E26" s="39">
        <v>3</v>
      </c>
      <c r="F26" s="39">
        <v>3</v>
      </c>
      <c r="G26" s="39">
        <v>3</v>
      </c>
      <c r="H26" s="18">
        <v>0</v>
      </c>
      <c r="I26" s="18"/>
      <c r="J26" s="28">
        <f t="shared" si="1"/>
        <v>9</v>
      </c>
      <c r="K26" s="22">
        <f t="shared" si="0"/>
        <v>60</v>
      </c>
    </row>
    <row r="27" spans="1:11" ht="22.5" customHeight="1" thickBot="1" x14ac:dyDescent="0.3">
      <c r="A27" s="9">
        <v>14</v>
      </c>
      <c r="B27" s="10" t="s">
        <v>55</v>
      </c>
      <c r="C27" s="10" t="s">
        <v>56</v>
      </c>
      <c r="D27" s="39">
        <v>3</v>
      </c>
      <c r="E27" s="39">
        <v>3</v>
      </c>
      <c r="F27" s="39">
        <v>3</v>
      </c>
      <c r="G27" s="39">
        <v>3</v>
      </c>
      <c r="H27" s="18">
        <v>3</v>
      </c>
      <c r="I27" s="18"/>
      <c r="J27" s="28">
        <f t="shared" si="1"/>
        <v>15</v>
      </c>
      <c r="K27" s="22">
        <f t="shared" si="0"/>
        <v>100</v>
      </c>
    </row>
    <row r="28" spans="1:11" ht="22.5" customHeight="1" thickBot="1" x14ac:dyDescent="0.3">
      <c r="A28" s="9">
        <v>15</v>
      </c>
      <c r="B28" s="10" t="s">
        <v>57</v>
      </c>
      <c r="C28" s="10" t="s">
        <v>23</v>
      </c>
      <c r="D28" s="39">
        <v>0</v>
      </c>
      <c r="E28" s="39">
        <v>3</v>
      </c>
      <c r="F28" s="39">
        <v>3</v>
      </c>
      <c r="G28" s="39">
        <v>3</v>
      </c>
      <c r="H28" s="18">
        <v>3</v>
      </c>
      <c r="I28" s="18"/>
      <c r="J28" s="28">
        <f t="shared" si="1"/>
        <v>12</v>
      </c>
      <c r="K28" s="22">
        <f t="shared" si="0"/>
        <v>80</v>
      </c>
    </row>
    <row r="29" spans="1:11" ht="22.5" customHeight="1" thickBot="1" x14ac:dyDescent="0.3">
      <c r="A29" s="9">
        <v>16</v>
      </c>
      <c r="B29" s="10" t="s">
        <v>58</v>
      </c>
      <c r="C29" s="10" t="s">
        <v>59</v>
      </c>
      <c r="D29" s="39">
        <v>0</v>
      </c>
      <c r="E29" s="39">
        <v>3</v>
      </c>
      <c r="F29" s="39">
        <v>0</v>
      </c>
      <c r="G29" s="39">
        <v>3</v>
      </c>
      <c r="H29" s="18">
        <v>3</v>
      </c>
      <c r="I29" s="18"/>
      <c r="J29" s="28">
        <f t="shared" si="1"/>
        <v>9</v>
      </c>
      <c r="K29" s="22">
        <f t="shared" si="0"/>
        <v>60</v>
      </c>
    </row>
    <row r="30" spans="1:11" ht="22.5" customHeight="1" thickBot="1" x14ac:dyDescent="0.3">
      <c r="A30" s="9">
        <v>17</v>
      </c>
      <c r="B30" s="10" t="s">
        <v>60</v>
      </c>
      <c r="C30" s="15" t="s">
        <v>61</v>
      </c>
      <c r="D30" s="39">
        <v>3</v>
      </c>
      <c r="E30" s="39">
        <v>0</v>
      </c>
      <c r="F30" s="39">
        <v>0</v>
      </c>
      <c r="G30" s="39">
        <v>3</v>
      </c>
      <c r="H30" s="18">
        <v>3</v>
      </c>
      <c r="I30" s="18"/>
      <c r="J30" s="28">
        <f t="shared" si="1"/>
        <v>9</v>
      </c>
      <c r="K30" s="22">
        <f t="shared" si="0"/>
        <v>60</v>
      </c>
    </row>
    <row r="31" spans="1:11" ht="33.75" customHeight="1" thickBot="1" x14ac:dyDescent="0.3">
      <c r="A31" s="9">
        <v>18</v>
      </c>
      <c r="B31" s="10" t="s">
        <v>62</v>
      </c>
      <c r="C31" s="15" t="s">
        <v>63</v>
      </c>
      <c r="D31" s="39">
        <v>3</v>
      </c>
      <c r="E31" s="39">
        <v>0</v>
      </c>
      <c r="F31" s="39">
        <v>0</v>
      </c>
      <c r="G31" s="39">
        <v>3</v>
      </c>
      <c r="H31" s="18">
        <v>3</v>
      </c>
      <c r="I31" s="18"/>
      <c r="J31" s="28">
        <f t="shared" si="1"/>
        <v>9</v>
      </c>
      <c r="K31" s="22">
        <f t="shared" si="0"/>
        <v>60</v>
      </c>
    </row>
    <row r="32" spans="1:11" ht="22.5" customHeight="1" thickBot="1" x14ac:dyDescent="0.3">
      <c r="A32" s="9">
        <v>19</v>
      </c>
      <c r="B32" s="10" t="s">
        <v>64</v>
      </c>
      <c r="C32" s="15" t="s">
        <v>65</v>
      </c>
      <c r="D32" s="39">
        <v>3</v>
      </c>
      <c r="E32" s="39">
        <v>3</v>
      </c>
      <c r="F32" s="39">
        <v>0</v>
      </c>
      <c r="G32" s="39">
        <v>3</v>
      </c>
      <c r="H32" s="18">
        <v>3</v>
      </c>
      <c r="I32" s="18"/>
      <c r="J32" s="28">
        <f t="shared" si="1"/>
        <v>12</v>
      </c>
      <c r="K32" s="22">
        <f t="shared" si="0"/>
        <v>80</v>
      </c>
    </row>
    <row r="33" spans="1:11" ht="22.5" customHeight="1" thickBot="1" x14ac:dyDescent="0.3">
      <c r="A33" s="9">
        <v>20</v>
      </c>
      <c r="B33" s="10" t="s">
        <v>66</v>
      </c>
      <c r="C33" s="16" t="s">
        <v>67</v>
      </c>
      <c r="D33" s="39">
        <v>3</v>
      </c>
      <c r="E33" s="39">
        <v>0</v>
      </c>
      <c r="F33" s="39">
        <v>0</v>
      </c>
      <c r="G33" s="39">
        <v>3</v>
      </c>
      <c r="H33" s="18">
        <v>3</v>
      </c>
      <c r="I33" s="18"/>
      <c r="J33" s="28">
        <f t="shared" si="1"/>
        <v>9</v>
      </c>
      <c r="K33" s="22">
        <f t="shared" si="0"/>
        <v>60</v>
      </c>
    </row>
    <row r="34" spans="1:11" ht="22.5" customHeight="1" thickBot="1" x14ac:dyDescent="0.3">
      <c r="A34" s="9">
        <v>21</v>
      </c>
      <c r="B34" s="10" t="s">
        <v>68</v>
      </c>
      <c r="C34" s="13" t="s">
        <v>69</v>
      </c>
      <c r="D34" s="39">
        <v>3</v>
      </c>
      <c r="E34" s="39">
        <v>3</v>
      </c>
      <c r="F34" s="39">
        <v>3</v>
      </c>
      <c r="G34" s="39">
        <v>3</v>
      </c>
      <c r="H34" s="18">
        <v>3</v>
      </c>
      <c r="I34" s="18"/>
      <c r="J34" s="28">
        <f t="shared" si="1"/>
        <v>15</v>
      </c>
      <c r="K34" s="22">
        <f t="shared" si="0"/>
        <v>100</v>
      </c>
    </row>
    <row r="35" spans="1:11" ht="22.5" customHeight="1" thickBot="1" x14ac:dyDescent="0.3">
      <c r="A35" s="9">
        <v>22</v>
      </c>
      <c r="B35" s="10" t="s">
        <v>70</v>
      </c>
      <c r="C35" s="15" t="s">
        <v>71</v>
      </c>
      <c r="D35" s="39">
        <v>3</v>
      </c>
      <c r="E35" s="39">
        <v>3</v>
      </c>
      <c r="F35" s="39">
        <v>3</v>
      </c>
      <c r="G35" s="39">
        <v>3</v>
      </c>
      <c r="H35" s="18">
        <v>3</v>
      </c>
      <c r="I35" s="18"/>
      <c r="J35" s="28">
        <f t="shared" si="1"/>
        <v>15</v>
      </c>
      <c r="K35" s="22">
        <f t="shared" si="0"/>
        <v>100</v>
      </c>
    </row>
    <row r="36" spans="1:11" ht="22.5" customHeight="1" thickBot="1" x14ac:dyDescent="0.3">
      <c r="A36" s="9">
        <v>23</v>
      </c>
      <c r="B36" s="10" t="s">
        <v>72</v>
      </c>
      <c r="C36" s="15" t="s">
        <v>45</v>
      </c>
      <c r="D36" s="39">
        <v>3</v>
      </c>
      <c r="E36" s="39">
        <v>3</v>
      </c>
      <c r="F36" s="39">
        <v>3</v>
      </c>
      <c r="G36" s="39">
        <v>3</v>
      </c>
      <c r="H36" s="18">
        <v>3</v>
      </c>
      <c r="I36" s="18"/>
      <c r="J36" s="28">
        <f t="shared" si="1"/>
        <v>15</v>
      </c>
      <c r="K36" s="22">
        <f t="shared" si="0"/>
        <v>100</v>
      </c>
    </row>
    <row r="37" spans="1:11" ht="22.5" customHeight="1" thickBot="1" x14ac:dyDescent="0.3">
      <c r="A37" s="9">
        <v>24</v>
      </c>
      <c r="B37" s="10" t="s">
        <v>73</v>
      </c>
      <c r="C37" s="13" t="s">
        <v>74</v>
      </c>
      <c r="D37" s="39">
        <v>3</v>
      </c>
      <c r="E37" s="39">
        <v>3</v>
      </c>
      <c r="F37" s="39">
        <v>3</v>
      </c>
      <c r="G37" s="39">
        <v>3</v>
      </c>
      <c r="H37" s="18">
        <v>3</v>
      </c>
      <c r="I37" s="18"/>
      <c r="J37" s="28">
        <f t="shared" si="1"/>
        <v>15</v>
      </c>
      <c r="K37" s="22">
        <f t="shared" si="0"/>
        <v>100</v>
      </c>
    </row>
    <row r="38" spans="1:11" ht="22.5" customHeight="1" thickBot="1" x14ac:dyDescent="0.3">
      <c r="A38" s="9">
        <v>25</v>
      </c>
      <c r="B38" s="10" t="s">
        <v>75</v>
      </c>
      <c r="C38" s="13" t="s">
        <v>76</v>
      </c>
      <c r="D38" s="39">
        <v>3</v>
      </c>
      <c r="E38" s="39">
        <v>3</v>
      </c>
      <c r="F38" s="39">
        <v>3</v>
      </c>
      <c r="G38" s="39">
        <v>3</v>
      </c>
      <c r="H38" s="18">
        <v>3</v>
      </c>
      <c r="I38" s="18"/>
      <c r="J38" s="28">
        <f t="shared" si="1"/>
        <v>15</v>
      </c>
      <c r="K38" s="22">
        <f t="shared" si="0"/>
        <v>100</v>
      </c>
    </row>
    <row r="39" spans="1:11" ht="22.5" customHeight="1" thickBot="1" x14ac:dyDescent="0.3">
      <c r="A39" s="9">
        <v>26</v>
      </c>
      <c r="B39" s="10" t="s">
        <v>77</v>
      </c>
      <c r="C39" s="13" t="s">
        <v>78</v>
      </c>
      <c r="D39" s="39">
        <v>3</v>
      </c>
      <c r="E39" s="39">
        <v>0</v>
      </c>
      <c r="F39" s="39">
        <v>3</v>
      </c>
      <c r="G39" s="39">
        <v>3</v>
      </c>
      <c r="H39" s="18">
        <v>0</v>
      </c>
      <c r="I39" s="18"/>
      <c r="J39" s="28">
        <f t="shared" si="1"/>
        <v>9</v>
      </c>
      <c r="K39" s="22">
        <f t="shared" si="0"/>
        <v>60</v>
      </c>
    </row>
    <row r="40" spans="1:11" ht="22.5" customHeight="1" thickBot="1" x14ac:dyDescent="0.3">
      <c r="A40" s="9">
        <v>27</v>
      </c>
      <c r="B40" s="10" t="s">
        <v>79</v>
      </c>
      <c r="C40" s="15" t="s">
        <v>80</v>
      </c>
      <c r="D40" s="39">
        <v>3</v>
      </c>
      <c r="E40" s="39">
        <v>3</v>
      </c>
      <c r="F40" s="39">
        <v>3</v>
      </c>
      <c r="G40" s="39">
        <v>3</v>
      </c>
      <c r="H40" s="18">
        <v>3</v>
      </c>
      <c r="I40" s="18"/>
      <c r="J40" s="28">
        <f t="shared" si="1"/>
        <v>15</v>
      </c>
      <c r="K40" s="22">
        <f t="shared" si="0"/>
        <v>100</v>
      </c>
    </row>
    <row r="41" spans="1:11" ht="22.5" customHeight="1" thickBot="1" x14ac:dyDescent="0.3">
      <c r="A41" s="9">
        <v>28</v>
      </c>
      <c r="B41" s="10" t="s">
        <v>81</v>
      </c>
      <c r="C41" s="10" t="s">
        <v>82</v>
      </c>
      <c r="D41" s="39">
        <v>0</v>
      </c>
      <c r="E41" s="39">
        <v>0</v>
      </c>
      <c r="F41" s="39">
        <v>0</v>
      </c>
      <c r="G41" s="39">
        <v>0</v>
      </c>
      <c r="H41" s="18">
        <v>3</v>
      </c>
      <c r="I41" s="18"/>
      <c r="J41" s="28">
        <f t="shared" si="1"/>
        <v>3</v>
      </c>
      <c r="K41" s="22">
        <f t="shared" si="0"/>
        <v>20</v>
      </c>
    </row>
    <row r="42" spans="1:11" ht="22.5" customHeight="1" x14ac:dyDescent="0.25">
      <c r="A42" s="9">
        <v>29</v>
      </c>
      <c r="B42" s="10" t="s">
        <v>83</v>
      </c>
      <c r="C42" s="10" t="s">
        <v>84</v>
      </c>
      <c r="D42" s="39">
        <v>3</v>
      </c>
      <c r="E42" s="39">
        <v>0</v>
      </c>
      <c r="F42" s="39">
        <v>0</v>
      </c>
      <c r="G42" s="39">
        <v>0</v>
      </c>
      <c r="H42" s="18">
        <v>0</v>
      </c>
      <c r="I42" s="18"/>
      <c r="J42" s="28">
        <f t="shared" si="1"/>
        <v>3</v>
      </c>
      <c r="K42" s="22">
        <f t="shared" si="0"/>
        <v>20</v>
      </c>
    </row>
    <row r="43" spans="1:11" ht="46.9" customHeight="1" thickBot="1" x14ac:dyDescent="0.3">
      <c r="C43" s="11"/>
      <c r="D43" s="11"/>
      <c r="F43" s="3"/>
      <c r="G43" s="3"/>
      <c r="H43" s="11"/>
      <c r="I43" s="11"/>
    </row>
    <row r="44" spans="1:11" x14ac:dyDescent="0.25">
      <c r="C44" s="68" t="s">
        <v>15</v>
      </c>
      <c r="D44" s="68"/>
      <c r="F44" s="3"/>
      <c r="G44" s="3"/>
      <c r="H44" s="68" t="s">
        <v>16</v>
      </c>
      <c r="I44" s="68"/>
    </row>
    <row r="45" spans="1:11" x14ac:dyDescent="0.25">
      <c r="F45" s="3"/>
      <c r="G45" s="3"/>
    </row>
    <row r="46" spans="1:11" x14ac:dyDescent="0.25">
      <c r="F46" s="3"/>
      <c r="G46" s="12"/>
    </row>
    <row r="50" spans="2:7" x14ac:dyDescent="0.25">
      <c r="B50" s="3"/>
      <c r="C50" s="3"/>
      <c r="D50" s="3"/>
      <c r="E50" s="3"/>
      <c r="F50" s="3"/>
      <c r="G50" s="3"/>
    </row>
  </sheetData>
  <mergeCells count="21">
    <mergeCell ref="C1:I1"/>
    <mergeCell ref="C2:I2"/>
    <mergeCell ref="C3:D3"/>
    <mergeCell ref="E3:I3"/>
    <mergeCell ref="C4:D4"/>
    <mergeCell ref="E4:I4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44:D44"/>
    <mergeCell ref="H44:I44"/>
    <mergeCell ref="C8:D8"/>
    <mergeCell ref="E8:I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4AE5-1A3A-4A60-9541-F960C20935B3}">
  <sheetPr codeName="Sheet4"/>
  <dimension ref="A1:K50"/>
  <sheetViews>
    <sheetView view="pageBreakPreview" topLeftCell="A22" zoomScaleNormal="85" zoomScaleSheetLayoutView="100" workbookViewId="0">
      <selection activeCell="H42" sqref="H42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71" t="s">
        <v>0</v>
      </c>
      <c r="D1" s="71"/>
      <c r="E1" s="71"/>
      <c r="F1" s="71"/>
      <c r="G1" s="71"/>
      <c r="H1" s="71"/>
      <c r="I1" s="71"/>
    </row>
    <row r="2" spans="1:11" ht="25.9" customHeight="1" x14ac:dyDescent="0.25">
      <c r="A2" s="5"/>
      <c r="B2" s="6"/>
      <c r="C2" s="83" t="s">
        <v>20</v>
      </c>
      <c r="D2" s="83"/>
      <c r="E2" s="83"/>
      <c r="F2" s="83"/>
      <c r="G2" s="83"/>
      <c r="H2" s="83"/>
      <c r="I2" s="83"/>
    </row>
    <row r="3" spans="1:11" ht="25.9" customHeight="1" x14ac:dyDescent="0.25">
      <c r="A3" s="5"/>
      <c r="B3" s="6"/>
      <c r="C3" s="69" t="s">
        <v>18</v>
      </c>
      <c r="D3" s="69"/>
      <c r="E3" s="70" t="s">
        <v>24</v>
      </c>
      <c r="F3" s="70"/>
      <c r="G3" s="70"/>
      <c r="H3" s="70"/>
      <c r="I3" s="70"/>
    </row>
    <row r="4" spans="1:11" ht="24" customHeight="1" x14ac:dyDescent="0.25">
      <c r="A4" s="1"/>
      <c r="B4" s="1"/>
      <c r="C4" s="69" t="s">
        <v>4</v>
      </c>
      <c r="D4" s="69"/>
      <c r="E4" s="70" t="s">
        <v>17</v>
      </c>
      <c r="F4" s="70"/>
      <c r="G4" s="70"/>
      <c r="H4" s="70"/>
      <c r="I4" s="70"/>
    </row>
    <row r="5" spans="1:11" ht="24" customHeight="1" x14ac:dyDescent="0.25">
      <c r="A5" s="1"/>
      <c r="B5" s="1"/>
      <c r="C5" s="69" t="s">
        <v>5</v>
      </c>
      <c r="D5" s="69"/>
      <c r="E5" s="84" t="s">
        <v>86</v>
      </c>
      <c r="F5" s="84"/>
      <c r="G5" s="84"/>
      <c r="H5" s="84"/>
      <c r="I5" s="84"/>
    </row>
    <row r="6" spans="1:11" ht="24" customHeight="1" x14ac:dyDescent="0.25">
      <c r="A6" s="1"/>
      <c r="B6" s="1"/>
      <c r="C6" s="69" t="s">
        <v>7</v>
      </c>
      <c r="D6" s="69"/>
      <c r="E6" s="70" t="s">
        <v>26</v>
      </c>
      <c r="F6" s="70"/>
      <c r="G6" s="70"/>
      <c r="H6" s="70"/>
      <c r="I6" s="70"/>
    </row>
    <row r="7" spans="1:11" ht="24" customHeight="1" x14ac:dyDescent="0.25">
      <c r="A7" s="1"/>
      <c r="B7" s="1"/>
      <c r="C7" s="69" t="s">
        <v>8</v>
      </c>
      <c r="D7" s="69"/>
      <c r="E7" s="70" t="s">
        <v>27</v>
      </c>
      <c r="F7" s="70"/>
      <c r="G7" s="70"/>
      <c r="H7" s="70"/>
      <c r="I7" s="70"/>
    </row>
    <row r="8" spans="1:11" ht="24" customHeight="1" x14ac:dyDescent="0.25">
      <c r="A8" s="1"/>
      <c r="B8" s="1"/>
      <c r="C8" s="69" t="s">
        <v>6</v>
      </c>
      <c r="D8" s="69"/>
      <c r="E8" s="85" t="s">
        <v>28</v>
      </c>
      <c r="F8" s="85"/>
      <c r="G8" s="85"/>
      <c r="H8" s="85"/>
      <c r="I8" s="85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72" t="s">
        <v>1</v>
      </c>
      <c r="B10" s="75" t="s">
        <v>2</v>
      </c>
      <c r="C10" s="31" t="s">
        <v>12</v>
      </c>
      <c r="D10" s="32">
        <v>1</v>
      </c>
      <c r="E10" s="32">
        <v>2</v>
      </c>
      <c r="F10" s="32">
        <v>9</v>
      </c>
      <c r="G10" s="32">
        <v>29</v>
      </c>
      <c r="H10" s="32">
        <v>30</v>
      </c>
      <c r="I10" s="31"/>
      <c r="J10" s="86" t="s">
        <v>9</v>
      </c>
      <c r="K10" s="81" t="s">
        <v>11</v>
      </c>
    </row>
    <row r="11" spans="1:11" ht="36.6" customHeight="1" thickBot="1" x14ac:dyDescent="0.3">
      <c r="A11" s="73"/>
      <c r="B11" s="76"/>
      <c r="C11" s="31" t="s">
        <v>13</v>
      </c>
      <c r="D11" s="36" t="s">
        <v>29</v>
      </c>
      <c r="E11" s="36" t="s">
        <v>29</v>
      </c>
      <c r="F11" s="36" t="s">
        <v>29</v>
      </c>
      <c r="G11" s="36" t="s">
        <v>29</v>
      </c>
      <c r="H11" s="36" t="s">
        <v>29</v>
      </c>
      <c r="I11" s="34"/>
      <c r="J11" s="87"/>
      <c r="K11" s="82"/>
    </row>
    <row r="12" spans="1:11" ht="27.75" customHeight="1" x14ac:dyDescent="0.25">
      <c r="A12" s="73"/>
      <c r="B12" s="76"/>
      <c r="C12" s="33" t="s">
        <v>10</v>
      </c>
      <c r="D12" s="27">
        <v>3</v>
      </c>
      <c r="E12" s="27">
        <v>3</v>
      </c>
      <c r="F12" s="27">
        <v>3</v>
      </c>
      <c r="G12" s="27">
        <v>3</v>
      </c>
      <c r="H12" s="27">
        <v>3</v>
      </c>
      <c r="I12" s="27"/>
      <c r="J12" s="28">
        <f>SUM(D12:I12)</f>
        <v>15</v>
      </c>
      <c r="K12" s="35">
        <f>(J12/$J$12)*100</f>
        <v>100</v>
      </c>
    </row>
    <row r="13" spans="1:11" ht="27.75" customHeight="1" thickBot="1" x14ac:dyDescent="0.3">
      <c r="A13" s="74"/>
      <c r="B13" s="77"/>
      <c r="C13" s="31" t="s">
        <v>3</v>
      </c>
      <c r="D13" s="78"/>
      <c r="E13" s="79"/>
      <c r="F13" s="79"/>
      <c r="G13" s="79"/>
      <c r="H13" s="79"/>
      <c r="I13" s="79"/>
      <c r="J13" s="79"/>
      <c r="K13" s="80"/>
    </row>
    <row r="14" spans="1:11" ht="22.5" customHeight="1" thickBot="1" x14ac:dyDescent="0.3">
      <c r="A14" s="9">
        <v>1</v>
      </c>
      <c r="B14" s="13" t="s">
        <v>30</v>
      </c>
      <c r="C14" s="14" t="s">
        <v>31</v>
      </c>
      <c r="D14" s="18">
        <v>3</v>
      </c>
      <c r="E14" s="18">
        <v>3</v>
      </c>
      <c r="F14" s="18">
        <v>3</v>
      </c>
      <c r="G14" s="18">
        <v>3</v>
      </c>
      <c r="H14" s="18">
        <v>3</v>
      </c>
      <c r="I14" s="21"/>
      <c r="J14" s="28">
        <f>SUM(D14:I14)</f>
        <v>15</v>
      </c>
      <c r="K14" s="30">
        <f t="shared" ref="K14:K42" si="0">(J14/$J$12)*100</f>
        <v>100</v>
      </c>
    </row>
    <row r="15" spans="1:11" ht="22.5" customHeight="1" thickBot="1" x14ac:dyDescent="0.3">
      <c r="A15" s="9">
        <v>2</v>
      </c>
      <c r="B15" s="13" t="s">
        <v>32</v>
      </c>
      <c r="C15" s="15" t="s">
        <v>33</v>
      </c>
      <c r="D15" s="18">
        <v>0</v>
      </c>
      <c r="E15" s="18">
        <v>0</v>
      </c>
      <c r="F15" s="18">
        <v>3</v>
      </c>
      <c r="G15" s="18">
        <v>3</v>
      </c>
      <c r="H15" s="18">
        <v>3</v>
      </c>
      <c r="I15" s="18"/>
      <c r="J15" s="28">
        <f t="shared" ref="J15:J42" si="1">SUM(D15:I15)</f>
        <v>9</v>
      </c>
      <c r="K15" s="22">
        <f t="shared" si="0"/>
        <v>60</v>
      </c>
    </row>
    <row r="16" spans="1:11" ht="22.5" customHeight="1" thickBot="1" x14ac:dyDescent="0.3">
      <c r="A16" s="9">
        <v>3</v>
      </c>
      <c r="B16" s="13" t="s">
        <v>34</v>
      </c>
      <c r="C16" s="15" t="s">
        <v>35</v>
      </c>
      <c r="D16" s="18">
        <v>0</v>
      </c>
      <c r="E16" s="18">
        <v>0</v>
      </c>
      <c r="F16" s="18">
        <v>3</v>
      </c>
      <c r="G16" s="18">
        <v>0</v>
      </c>
      <c r="H16" s="18">
        <v>0</v>
      </c>
      <c r="I16" s="18"/>
      <c r="J16" s="28">
        <f t="shared" si="1"/>
        <v>3</v>
      </c>
      <c r="K16" s="22">
        <f t="shared" si="0"/>
        <v>20</v>
      </c>
    </row>
    <row r="17" spans="1:11" ht="22.5" customHeight="1" thickBot="1" x14ac:dyDescent="0.3">
      <c r="A17" s="9">
        <v>4</v>
      </c>
      <c r="B17" s="13" t="s">
        <v>36</v>
      </c>
      <c r="C17" s="15" t="s">
        <v>37</v>
      </c>
      <c r="D17" s="18">
        <v>3</v>
      </c>
      <c r="E17" s="18">
        <v>3</v>
      </c>
      <c r="F17" s="18">
        <v>3</v>
      </c>
      <c r="G17" s="18">
        <v>3</v>
      </c>
      <c r="H17" s="18">
        <v>3</v>
      </c>
      <c r="I17" s="18"/>
      <c r="J17" s="28">
        <f t="shared" si="1"/>
        <v>15</v>
      </c>
      <c r="K17" s="22">
        <f t="shared" si="0"/>
        <v>100</v>
      </c>
    </row>
    <row r="18" spans="1:11" ht="22.5" customHeight="1" thickBot="1" x14ac:dyDescent="0.3">
      <c r="A18" s="9">
        <v>5</v>
      </c>
      <c r="B18" s="13" t="s">
        <v>38</v>
      </c>
      <c r="C18" s="13" t="s">
        <v>39</v>
      </c>
      <c r="D18" s="18">
        <v>3</v>
      </c>
      <c r="E18" s="18">
        <v>3</v>
      </c>
      <c r="F18" s="18">
        <v>3</v>
      </c>
      <c r="G18" s="18">
        <v>3</v>
      </c>
      <c r="H18" s="18">
        <v>3</v>
      </c>
      <c r="I18" s="18"/>
      <c r="J18" s="28">
        <f t="shared" si="1"/>
        <v>15</v>
      </c>
      <c r="K18" s="22">
        <f t="shared" si="0"/>
        <v>100</v>
      </c>
    </row>
    <row r="19" spans="1:11" ht="22.5" customHeight="1" thickBot="1" x14ac:dyDescent="0.3">
      <c r="A19" s="9">
        <v>6</v>
      </c>
      <c r="B19" s="13" t="s">
        <v>40</v>
      </c>
      <c r="C19" s="15" t="s">
        <v>41</v>
      </c>
      <c r="D19" s="18">
        <v>3</v>
      </c>
      <c r="E19" s="18">
        <v>3</v>
      </c>
      <c r="F19" s="18">
        <v>3</v>
      </c>
      <c r="G19" s="18">
        <v>3</v>
      </c>
      <c r="H19" s="18">
        <v>3</v>
      </c>
      <c r="I19" s="18"/>
      <c r="J19" s="28">
        <f t="shared" si="1"/>
        <v>15</v>
      </c>
      <c r="K19" s="22">
        <f t="shared" si="0"/>
        <v>100</v>
      </c>
    </row>
    <row r="20" spans="1:11" ht="22.5" customHeight="1" thickBot="1" x14ac:dyDescent="0.3">
      <c r="A20" s="9">
        <v>7</v>
      </c>
      <c r="B20" s="13" t="s">
        <v>42</v>
      </c>
      <c r="C20" s="13" t="s">
        <v>43</v>
      </c>
      <c r="D20" s="18">
        <v>0</v>
      </c>
      <c r="E20" s="18">
        <v>0</v>
      </c>
      <c r="F20" s="18">
        <v>0</v>
      </c>
      <c r="G20" s="18">
        <v>3</v>
      </c>
      <c r="H20" s="18">
        <v>0</v>
      </c>
      <c r="I20" s="18"/>
      <c r="J20" s="28">
        <f t="shared" si="1"/>
        <v>3</v>
      </c>
      <c r="K20" s="22">
        <f t="shared" si="0"/>
        <v>20</v>
      </c>
    </row>
    <row r="21" spans="1:11" ht="22.5" customHeight="1" thickBot="1" x14ac:dyDescent="0.3">
      <c r="A21" s="9">
        <v>8</v>
      </c>
      <c r="B21" s="13" t="s">
        <v>44</v>
      </c>
      <c r="C21" s="13" t="s">
        <v>45</v>
      </c>
      <c r="D21" s="18">
        <v>3</v>
      </c>
      <c r="E21" s="18">
        <v>3</v>
      </c>
      <c r="F21" s="18">
        <v>3</v>
      </c>
      <c r="G21" s="18">
        <v>3</v>
      </c>
      <c r="H21" s="18">
        <v>3</v>
      </c>
      <c r="I21" s="18"/>
      <c r="J21" s="28">
        <f t="shared" si="1"/>
        <v>15</v>
      </c>
      <c r="K21" s="22">
        <f t="shared" si="0"/>
        <v>100</v>
      </c>
    </row>
    <row r="22" spans="1:11" ht="22.5" customHeight="1" thickBot="1" x14ac:dyDescent="0.3">
      <c r="A22" s="9">
        <v>9</v>
      </c>
      <c r="B22" s="13" t="s">
        <v>46</v>
      </c>
      <c r="C22" s="15" t="s">
        <v>47</v>
      </c>
      <c r="D22" s="18">
        <v>3</v>
      </c>
      <c r="E22" s="18">
        <v>3</v>
      </c>
      <c r="F22" s="18">
        <v>0</v>
      </c>
      <c r="G22" s="18">
        <v>3</v>
      </c>
      <c r="H22" s="18">
        <v>3</v>
      </c>
      <c r="I22" s="18"/>
      <c r="J22" s="28">
        <f t="shared" si="1"/>
        <v>12</v>
      </c>
      <c r="K22" s="22">
        <f t="shared" si="0"/>
        <v>80</v>
      </c>
    </row>
    <row r="23" spans="1:11" ht="22.5" customHeight="1" thickBot="1" x14ac:dyDescent="0.3">
      <c r="A23" s="9">
        <v>10</v>
      </c>
      <c r="B23" s="13" t="s">
        <v>48</v>
      </c>
      <c r="C23" s="13" t="s">
        <v>49</v>
      </c>
      <c r="D23" s="18">
        <v>3</v>
      </c>
      <c r="E23" s="18">
        <v>3</v>
      </c>
      <c r="F23" s="18">
        <v>3</v>
      </c>
      <c r="G23" s="18">
        <v>3</v>
      </c>
      <c r="H23" s="18">
        <v>3</v>
      </c>
      <c r="I23" s="18"/>
      <c r="J23" s="28">
        <f t="shared" si="1"/>
        <v>15</v>
      </c>
      <c r="K23" s="22">
        <f t="shared" si="0"/>
        <v>100</v>
      </c>
    </row>
    <row r="24" spans="1:11" ht="22.5" customHeight="1" thickBot="1" x14ac:dyDescent="0.3">
      <c r="A24" s="9">
        <v>11</v>
      </c>
      <c r="B24" s="13" t="s">
        <v>50</v>
      </c>
      <c r="C24" s="13" t="s">
        <v>51</v>
      </c>
      <c r="D24" s="18">
        <v>3</v>
      </c>
      <c r="E24" s="18">
        <v>3</v>
      </c>
      <c r="F24" s="18">
        <v>3</v>
      </c>
      <c r="G24" s="18">
        <v>3</v>
      </c>
      <c r="H24" s="18">
        <v>3</v>
      </c>
      <c r="I24" s="18"/>
      <c r="J24" s="28">
        <f t="shared" si="1"/>
        <v>15</v>
      </c>
      <c r="K24" s="22">
        <f t="shared" si="0"/>
        <v>100</v>
      </c>
    </row>
    <row r="25" spans="1:11" ht="22.5" customHeight="1" thickBot="1" x14ac:dyDescent="0.3">
      <c r="A25" s="9">
        <v>12</v>
      </c>
      <c r="B25" s="40" t="s">
        <v>52</v>
      </c>
      <c r="C25" s="13" t="s">
        <v>85</v>
      </c>
      <c r="D25" s="8">
        <v>3</v>
      </c>
      <c r="E25" s="8">
        <v>3</v>
      </c>
      <c r="F25" s="8">
        <v>3</v>
      </c>
      <c r="G25" s="8">
        <v>3</v>
      </c>
      <c r="H25" s="18">
        <v>0</v>
      </c>
      <c r="I25" s="18"/>
      <c r="J25" s="28">
        <f t="shared" si="1"/>
        <v>12</v>
      </c>
      <c r="K25" s="22">
        <f t="shared" si="0"/>
        <v>80</v>
      </c>
    </row>
    <row r="26" spans="1:11" ht="22.5" customHeight="1" thickBot="1" x14ac:dyDescent="0.3">
      <c r="A26" s="9">
        <v>13</v>
      </c>
      <c r="B26" s="13" t="s">
        <v>53</v>
      </c>
      <c r="C26" s="15" t="s">
        <v>54</v>
      </c>
      <c r="D26" s="18">
        <v>3</v>
      </c>
      <c r="E26" s="18">
        <v>3</v>
      </c>
      <c r="F26" s="18">
        <v>3</v>
      </c>
      <c r="G26" s="18">
        <v>3</v>
      </c>
      <c r="H26" s="18">
        <v>3</v>
      </c>
      <c r="I26" s="18"/>
      <c r="J26" s="28">
        <f t="shared" si="1"/>
        <v>15</v>
      </c>
      <c r="K26" s="22">
        <f t="shared" si="0"/>
        <v>100</v>
      </c>
    </row>
    <row r="27" spans="1:11" ht="22.5" customHeight="1" thickBot="1" x14ac:dyDescent="0.3">
      <c r="A27" s="9">
        <v>14</v>
      </c>
      <c r="B27" s="10" t="s">
        <v>55</v>
      </c>
      <c r="C27" s="10" t="s">
        <v>56</v>
      </c>
      <c r="D27" s="18">
        <v>3</v>
      </c>
      <c r="E27" s="18">
        <v>3</v>
      </c>
      <c r="F27" s="18">
        <v>3</v>
      </c>
      <c r="G27" s="18">
        <v>3</v>
      </c>
      <c r="H27" s="18">
        <v>3</v>
      </c>
      <c r="I27" s="18"/>
      <c r="J27" s="28">
        <f t="shared" si="1"/>
        <v>15</v>
      </c>
      <c r="K27" s="22">
        <f t="shared" si="0"/>
        <v>100</v>
      </c>
    </row>
    <row r="28" spans="1:11" ht="22.5" customHeight="1" thickBot="1" x14ac:dyDescent="0.3">
      <c r="A28" s="9">
        <v>15</v>
      </c>
      <c r="B28" s="10" t="s">
        <v>57</v>
      </c>
      <c r="C28" s="10" t="s">
        <v>23</v>
      </c>
      <c r="D28" s="18">
        <v>3</v>
      </c>
      <c r="E28" s="18">
        <v>3</v>
      </c>
      <c r="F28" s="18">
        <v>0</v>
      </c>
      <c r="G28" s="18">
        <v>0</v>
      </c>
      <c r="H28" s="18">
        <v>0</v>
      </c>
      <c r="I28" s="18"/>
      <c r="J28" s="28">
        <f t="shared" si="1"/>
        <v>6</v>
      </c>
      <c r="K28" s="22">
        <f t="shared" si="0"/>
        <v>40</v>
      </c>
    </row>
    <row r="29" spans="1:11" ht="22.5" customHeight="1" thickBot="1" x14ac:dyDescent="0.3">
      <c r="A29" s="9">
        <v>16</v>
      </c>
      <c r="B29" s="10" t="s">
        <v>58</v>
      </c>
      <c r="C29" s="10" t="s">
        <v>59</v>
      </c>
      <c r="D29" s="18">
        <v>0</v>
      </c>
      <c r="E29" s="18">
        <v>0</v>
      </c>
      <c r="F29" s="18">
        <v>0</v>
      </c>
      <c r="G29" s="18">
        <v>3</v>
      </c>
      <c r="H29" s="18">
        <v>3</v>
      </c>
      <c r="I29" s="18"/>
      <c r="J29" s="28">
        <f t="shared" si="1"/>
        <v>6</v>
      </c>
      <c r="K29" s="22">
        <f t="shared" si="0"/>
        <v>40</v>
      </c>
    </row>
    <row r="30" spans="1:11" ht="22.5" customHeight="1" thickBot="1" x14ac:dyDescent="0.3">
      <c r="A30" s="9">
        <v>17</v>
      </c>
      <c r="B30" s="10" t="s">
        <v>60</v>
      </c>
      <c r="C30" s="15" t="s">
        <v>61</v>
      </c>
      <c r="D30" s="18">
        <v>3</v>
      </c>
      <c r="E30" s="18">
        <v>3</v>
      </c>
      <c r="F30" s="18">
        <v>3</v>
      </c>
      <c r="G30" s="18">
        <v>3</v>
      </c>
      <c r="H30" s="18">
        <v>3</v>
      </c>
      <c r="I30" s="18"/>
      <c r="J30" s="28">
        <f t="shared" si="1"/>
        <v>15</v>
      </c>
      <c r="K30" s="22">
        <f t="shared" si="0"/>
        <v>100</v>
      </c>
    </row>
    <row r="31" spans="1:11" ht="33.75" customHeight="1" thickBot="1" x14ac:dyDescent="0.3">
      <c r="A31" s="9">
        <v>18</v>
      </c>
      <c r="B31" s="10" t="s">
        <v>62</v>
      </c>
      <c r="C31" s="15" t="s">
        <v>63</v>
      </c>
      <c r="D31" s="18">
        <v>3</v>
      </c>
      <c r="E31" s="18">
        <v>3</v>
      </c>
      <c r="F31" s="18">
        <v>0</v>
      </c>
      <c r="G31" s="18">
        <v>3</v>
      </c>
      <c r="H31" s="18">
        <v>0</v>
      </c>
      <c r="I31" s="18"/>
      <c r="J31" s="28">
        <f t="shared" si="1"/>
        <v>9</v>
      </c>
      <c r="K31" s="22">
        <f t="shared" si="0"/>
        <v>60</v>
      </c>
    </row>
    <row r="32" spans="1:11" ht="22.5" customHeight="1" thickBot="1" x14ac:dyDescent="0.3">
      <c r="A32" s="9">
        <v>19</v>
      </c>
      <c r="B32" s="10" t="s">
        <v>64</v>
      </c>
      <c r="C32" s="15" t="s">
        <v>65</v>
      </c>
      <c r="D32" s="18">
        <v>3</v>
      </c>
      <c r="E32" s="18">
        <v>3</v>
      </c>
      <c r="F32" s="18">
        <v>3</v>
      </c>
      <c r="G32" s="18">
        <v>0</v>
      </c>
      <c r="H32" s="18">
        <v>0</v>
      </c>
      <c r="I32" s="18"/>
      <c r="J32" s="28">
        <f t="shared" si="1"/>
        <v>9</v>
      </c>
      <c r="K32" s="22">
        <f t="shared" si="0"/>
        <v>60</v>
      </c>
    </row>
    <row r="33" spans="1:11" ht="22.5" customHeight="1" thickBot="1" x14ac:dyDescent="0.3">
      <c r="A33" s="9">
        <v>20</v>
      </c>
      <c r="B33" s="10" t="s">
        <v>66</v>
      </c>
      <c r="C33" s="16" t="s">
        <v>67</v>
      </c>
      <c r="D33" s="18">
        <v>3</v>
      </c>
      <c r="E33" s="18">
        <v>3</v>
      </c>
      <c r="F33" s="18">
        <v>3</v>
      </c>
      <c r="G33" s="18">
        <v>0</v>
      </c>
      <c r="H33" s="18">
        <v>0</v>
      </c>
      <c r="I33" s="18"/>
      <c r="J33" s="28">
        <f t="shared" si="1"/>
        <v>9</v>
      </c>
      <c r="K33" s="22">
        <f t="shared" si="0"/>
        <v>60</v>
      </c>
    </row>
    <row r="34" spans="1:11" ht="22.5" customHeight="1" thickBot="1" x14ac:dyDescent="0.3">
      <c r="A34" s="9">
        <v>21</v>
      </c>
      <c r="B34" s="10" t="s">
        <v>68</v>
      </c>
      <c r="C34" s="13" t="s">
        <v>69</v>
      </c>
      <c r="D34" s="18">
        <v>3</v>
      </c>
      <c r="E34" s="18">
        <v>3</v>
      </c>
      <c r="F34" s="18">
        <v>3</v>
      </c>
      <c r="G34" s="18">
        <v>3</v>
      </c>
      <c r="H34" s="18">
        <v>3</v>
      </c>
      <c r="I34" s="18"/>
      <c r="J34" s="28">
        <f t="shared" si="1"/>
        <v>15</v>
      </c>
      <c r="K34" s="22">
        <f t="shared" si="0"/>
        <v>100</v>
      </c>
    </row>
    <row r="35" spans="1:11" ht="22.5" customHeight="1" thickBot="1" x14ac:dyDescent="0.3">
      <c r="A35" s="9">
        <v>22</v>
      </c>
      <c r="B35" s="10" t="s">
        <v>70</v>
      </c>
      <c r="C35" s="15" t="s">
        <v>71</v>
      </c>
      <c r="D35" s="18">
        <v>3</v>
      </c>
      <c r="E35" s="18">
        <v>3</v>
      </c>
      <c r="F35" s="18">
        <v>3</v>
      </c>
      <c r="G35" s="18">
        <v>0</v>
      </c>
      <c r="H35" s="18">
        <v>0</v>
      </c>
      <c r="I35" s="18"/>
      <c r="J35" s="28">
        <f t="shared" si="1"/>
        <v>9</v>
      </c>
      <c r="K35" s="22">
        <f t="shared" si="0"/>
        <v>60</v>
      </c>
    </row>
    <row r="36" spans="1:11" ht="22.5" customHeight="1" thickBot="1" x14ac:dyDescent="0.3">
      <c r="A36" s="9">
        <v>23</v>
      </c>
      <c r="B36" s="10" t="s">
        <v>72</v>
      </c>
      <c r="C36" s="15" t="s">
        <v>45</v>
      </c>
      <c r="D36" s="18">
        <v>3</v>
      </c>
      <c r="E36" s="18">
        <v>3</v>
      </c>
      <c r="F36" s="18">
        <v>0</v>
      </c>
      <c r="G36" s="18">
        <v>3</v>
      </c>
      <c r="H36" s="18">
        <v>3</v>
      </c>
      <c r="I36" s="18"/>
      <c r="J36" s="28">
        <f t="shared" si="1"/>
        <v>12</v>
      </c>
      <c r="K36" s="22">
        <f t="shared" si="0"/>
        <v>80</v>
      </c>
    </row>
    <row r="37" spans="1:11" ht="22.5" customHeight="1" thickBot="1" x14ac:dyDescent="0.3">
      <c r="A37" s="9">
        <v>24</v>
      </c>
      <c r="B37" s="10" t="s">
        <v>73</v>
      </c>
      <c r="C37" s="13" t="s">
        <v>74</v>
      </c>
      <c r="D37" s="18">
        <v>3</v>
      </c>
      <c r="E37" s="18">
        <v>0</v>
      </c>
      <c r="F37" s="18">
        <v>3</v>
      </c>
      <c r="G37" s="18">
        <v>0</v>
      </c>
      <c r="H37" s="18">
        <v>0</v>
      </c>
      <c r="I37" s="18"/>
      <c r="J37" s="28">
        <f t="shared" si="1"/>
        <v>6</v>
      </c>
      <c r="K37" s="22">
        <f t="shared" si="0"/>
        <v>40</v>
      </c>
    </row>
    <row r="38" spans="1:11" ht="22.5" customHeight="1" thickBot="1" x14ac:dyDescent="0.3">
      <c r="A38" s="9">
        <v>25</v>
      </c>
      <c r="B38" s="10" t="s">
        <v>75</v>
      </c>
      <c r="C38" s="13" t="s">
        <v>76</v>
      </c>
      <c r="D38" s="18">
        <v>3</v>
      </c>
      <c r="E38" s="18">
        <v>3</v>
      </c>
      <c r="F38" s="18">
        <v>0</v>
      </c>
      <c r="G38" s="18">
        <v>3</v>
      </c>
      <c r="H38" s="18">
        <v>3</v>
      </c>
      <c r="I38" s="18"/>
      <c r="J38" s="28">
        <f t="shared" si="1"/>
        <v>12</v>
      </c>
      <c r="K38" s="22">
        <f t="shared" si="0"/>
        <v>80</v>
      </c>
    </row>
    <row r="39" spans="1:11" ht="22.5" customHeight="1" thickBot="1" x14ac:dyDescent="0.3">
      <c r="A39" s="9">
        <v>27</v>
      </c>
      <c r="B39" s="10" t="s">
        <v>77</v>
      </c>
      <c r="C39" s="13" t="s">
        <v>78</v>
      </c>
      <c r="D39" s="18">
        <v>0</v>
      </c>
      <c r="E39" s="18">
        <v>0</v>
      </c>
      <c r="F39" s="18">
        <v>3</v>
      </c>
      <c r="G39" s="18">
        <v>3</v>
      </c>
      <c r="H39" s="18">
        <v>3</v>
      </c>
      <c r="I39" s="18"/>
      <c r="J39" s="28">
        <f t="shared" si="1"/>
        <v>9</v>
      </c>
      <c r="K39" s="22">
        <f t="shared" si="0"/>
        <v>60</v>
      </c>
    </row>
    <row r="40" spans="1:11" ht="22.5" customHeight="1" thickBot="1" x14ac:dyDescent="0.3">
      <c r="A40" s="9">
        <v>28</v>
      </c>
      <c r="B40" s="10" t="s">
        <v>79</v>
      </c>
      <c r="C40" s="15" t="s">
        <v>80</v>
      </c>
      <c r="D40" s="18">
        <v>3</v>
      </c>
      <c r="E40" s="18">
        <v>3</v>
      </c>
      <c r="F40" s="18">
        <v>0</v>
      </c>
      <c r="G40" s="18">
        <v>3</v>
      </c>
      <c r="H40" s="18">
        <v>3</v>
      </c>
      <c r="I40" s="18"/>
      <c r="J40" s="28">
        <f t="shared" si="1"/>
        <v>12</v>
      </c>
      <c r="K40" s="22">
        <f t="shared" si="0"/>
        <v>80</v>
      </c>
    </row>
    <row r="41" spans="1:11" ht="22.5" customHeight="1" thickBot="1" x14ac:dyDescent="0.3">
      <c r="A41" s="9">
        <v>29</v>
      </c>
      <c r="B41" s="10" t="s">
        <v>81</v>
      </c>
      <c r="C41" s="10" t="s">
        <v>82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/>
      <c r="J41" s="28">
        <f t="shared" si="1"/>
        <v>0</v>
      </c>
      <c r="K41" s="22">
        <f t="shared" si="0"/>
        <v>0</v>
      </c>
    </row>
    <row r="42" spans="1:11" ht="22.5" customHeight="1" x14ac:dyDescent="0.25">
      <c r="A42" s="9">
        <v>30</v>
      </c>
      <c r="B42" s="10" t="s">
        <v>83</v>
      </c>
      <c r="C42" s="10" t="s">
        <v>84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/>
      <c r="J42" s="28">
        <f t="shared" si="1"/>
        <v>0</v>
      </c>
      <c r="K42" s="22">
        <f t="shared" si="0"/>
        <v>0</v>
      </c>
    </row>
    <row r="43" spans="1:11" ht="46.9" customHeight="1" thickBot="1" x14ac:dyDescent="0.3">
      <c r="C43" s="11"/>
      <c r="D43" s="11"/>
      <c r="F43" s="3"/>
      <c r="G43" s="3"/>
      <c r="H43" s="11"/>
      <c r="I43" s="11"/>
    </row>
    <row r="44" spans="1:11" x14ac:dyDescent="0.25">
      <c r="C44" s="68" t="s">
        <v>15</v>
      </c>
      <c r="D44" s="68"/>
      <c r="F44" s="3"/>
      <c r="G44" s="3"/>
      <c r="H44" s="68" t="s">
        <v>16</v>
      </c>
      <c r="I44" s="68"/>
    </row>
    <row r="45" spans="1:11" x14ac:dyDescent="0.25">
      <c r="F45" s="3"/>
      <c r="G45" s="3"/>
    </row>
    <row r="46" spans="1:11" x14ac:dyDescent="0.25">
      <c r="F46" s="3"/>
      <c r="G46" s="12"/>
    </row>
    <row r="50" spans="2:7" x14ac:dyDescent="0.25">
      <c r="B50" s="3"/>
      <c r="C50" s="3"/>
      <c r="D50" s="3"/>
      <c r="E50" s="3"/>
      <c r="F50" s="3"/>
      <c r="G50" s="3"/>
    </row>
  </sheetData>
  <mergeCells count="21">
    <mergeCell ref="C1:I1"/>
    <mergeCell ref="C2:I2"/>
    <mergeCell ref="C3:D3"/>
    <mergeCell ref="E3:I3"/>
    <mergeCell ref="C4:D4"/>
    <mergeCell ref="E4:I4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44:D44"/>
    <mergeCell ref="H44:I44"/>
    <mergeCell ref="C8:D8"/>
    <mergeCell ref="E8:I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0E38-7D9C-441D-A7B2-331FA8FC39C9}">
  <sheetPr codeName="Sheet1"/>
  <dimension ref="A1:K70"/>
  <sheetViews>
    <sheetView view="pageBreakPreview" topLeftCell="A16" zoomScale="85" zoomScaleNormal="85" zoomScaleSheetLayoutView="85" workbookViewId="0">
      <selection activeCell="G33" sqref="G33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71" t="s">
        <v>0</v>
      </c>
      <c r="D1" s="71"/>
      <c r="E1" s="71"/>
      <c r="F1" s="71"/>
      <c r="G1" s="71"/>
      <c r="H1" s="71"/>
      <c r="I1" s="71"/>
    </row>
    <row r="2" spans="1:11" ht="25.9" customHeight="1" x14ac:dyDescent="0.25">
      <c r="A2" s="5"/>
      <c r="B2" s="6"/>
      <c r="C2" s="83" t="s">
        <v>20</v>
      </c>
      <c r="D2" s="83"/>
      <c r="E2" s="83"/>
      <c r="F2" s="83"/>
      <c r="G2" s="83"/>
      <c r="H2" s="83"/>
      <c r="I2" s="83"/>
    </row>
    <row r="3" spans="1:11" ht="25.9" customHeight="1" x14ac:dyDescent="0.25">
      <c r="A3" s="5"/>
      <c r="B3" s="6"/>
      <c r="C3" s="69" t="s">
        <v>18</v>
      </c>
      <c r="D3" s="69"/>
      <c r="E3" s="70" t="s">
        <v>24</v>
      </c>
      <c r="F3" s="70"/>
      <c r="G3" s="70"/>
      <c r="H3" s="70"/>
      <c r="I3" s="70"/>
    </row>
    <row r="4" spans="1:11" ht="24" customHeight="1" x14ac:dyDescent="0.25">
      <c r="A4" s="1"/>
      <c r="B4" s="1"/>
      <c r="C4" s="69" t="s">
        <v>4</v>
      </c>
      <c r="D4" s="69"/>
      <c r="E4" s="70" t="s">
        <v>17</v>
      </c>
      <c r="F4" s="70"/>
      <c r="G4" s="70"/>
      <c r="H4" s="70"/>
      <c r="I4" s="70"/>
    </row>
    <row r="5" spans="1:11" ht="24" customHeight="1" x14ac:dyDescent="0.25">
      <c r="A5" s="1"/>
      <c r="B5" s="1"/>
      <c r="C5" s="69" t="s">
        <v>5</v>
      </c>
      <c r="D5" s="69"/>
      <c r="E5" s="84" t="s">
        <v>87</v>
      </c>
      <c r="F5" s="84"/>
      <c r="G5" s="84"/>
      <c r="H5" s="84"/>
      <c r="I5" s="84"/>
    </row>
    <row r="6" spans="1:11" ht="24" customHeight="1" x14ac:dyDescent="0.25">
      <c r="A6" s="1"/>
      <c r="B6" s="1"/>
      <c r="C6" s="69" t="s">
        <v>7</v>
      </c>
      <c r="D6" s="69"/>
      <c r="E6" s="70" t="s">
        <v>26</v>
      </c>
      <c r="F6" s="70"/>
      <c r="G6" s="70"/>
      <c r="H6" s="70"/>
      <c r="I6" s="70"/>
    </row>
    <row r="7" spans="1:11" ht="24" customHeight="1" x14ac:dyDescent="0.25">
      <c r="A7" s="1"/>
      <c r="B7" s="1"/>
      <c r="C7" s="69" t="s">
        <v>8</v>
      </c>
      <c r="D7" s="69"/>
      <c r="E7" s="70" t="s">
        <v>27</v>
      </c>
      <c r="F7" s="70"/>
      <c r="G7" s="70"/>
      <c r="H7" s="70"/>
      <c r="I7" s="70"/>
    </row>
    <row r="8" spans="1:11" ht="24" customHeight="1" x14ac:dyDescent="0.25">
      <c r="A8" s="1"/>
      <c r="B8" s="1"/>
      <c r="C8" s="69" t="s">
        <v>6</v>
      </c>
      <c r="D8" s="69"/>
      <c r="E8" s="85" t="s">
        <v>28</v>
      </c>
      <c r="F8" s="85"/>
      <c r="G8" s="85"/>
      <c r="H8" s="85"/>
      <c r="I8" s="85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72" t="s">
        <v>1</v>
      </c>
      <c r="B10" s="75" t="s">
        <v>2</v>
      </c>
      <c r="C10" s="31" t="s">
        <v>12</v>
      </c>
      <c r="D10" s="32">
        <v>5</v>
      </c>
      <c r="E10" s="32">
        <v>12</v>
      </c>
      <c r="F10" s="32">
        <v>19</v>
      </c>
      <c r="G10" s="32">
        <v>26</v>
      </c>
      <c r="H10" s="32">
        <v>3</v>
      </c>
      <c r="I10" s="32">
        <v>3</v>
      </c>
      <c r="J10" s="86" t="s">
        <v>9</v>
      </c>
      <c r="K10" s="81" t="s">
        <v>11</v>
      </c>
    </row>
    <row r="11" spans="1:11" ht="36.6" customHeight="1" thickBot="1" x14ac:dyDescent="0.3">
      <c r="A11" s="73"/>
      <c r="B11" s="76"/>
      <c r="C11" s="31" t="s">
        <v>13</v>
      </c>
      <c r="D11" s="36" t="s">
        <v>88</v>
      </c>
      <c r="E11" s="36" t="s">
        <v>88</v>
      </c>
      <c r="F11" s="36" t="s">
        <v>88</v>
      </c>
      <c r="G11" s="36" t="s">
        <v>88</v>
      </c>
      <c r="H11" s="36" t="s">
        <v>89</v>
      </c>
      <c r="I11" s="36" t="s">
        <v>88</v>
      </c>
      <c r="J11" s="87"/>
      <c r="K11" s="82"/>
    </row>
    <row r="12" spans="1:11" ht="27.75" customHeight="1" x14ac:dyDescent="0.25">
      <c r="A12" s="73"/>
      <c r="B12" s="76"/>
      <c r="C12" s="33" t="s">
        <v>10</v>
      </c>
      <c r="D12" s="27">
        <v>3</v>
      </c>
      <c r="E12" s="27">
        <v>3</v>
      </c>
      <c r="F12" s="27">
        <v>3</v>
      </c>
      <c r="G12" s="27">
        <v>3</v>
      </c>
      <c r="H12" s="27">
        <v>3</v>
      </c>
      <c r="I12" s="27">
        <v>3</v>
      </c>
      <c r="J12" s="28">
        <f>SUM(D12:I12)</f>
        <v>18</v>
      </c>
      <c r="K12" s="35">
        <f>(J12/$J$12)*100</f>
        <v>100</v>
      </c>
    </row>
    <row r="13" spans="1:11" ht="27.75" customHeight="1" thickBot="1" x14ac:dyDescent="0.3">
      <c r="A13" s="74"/>
      <c r="B13" s="77"/>
      <c r="C13" s="31" t="s">
        <v>3</v>
      </c>
      <c r="D13" s="78"/>
      <c r="E13" s="79"/>
      <c r="F13" s="79"/>
      <c r="G13" s="79"/>
      <c r="H13" s="79"/>
      <c r="I13" s="79"/>
      <c r="J13" s="79"/>
      <c r="K13" s="80"/>
    </row>
    <row r="14" spans="1:11" ht="22.5" customHeight="1" thickBot="1" x14ac:dyDescent="0.3">
      <c r="A14" s="9">
        <v>1</v>
      </c>
      <c r="B14" s="13" t="s">
        <v>30</v>
      </c>
      <c r="C14" s="14" t="s">
        <v>31</v>
      </c>
      <c r="D14" s="18">
        <v>3</v>
      </c>
      <c r="E14" s="18">
        <v>3</v>
      </c>
      <c r="F14" s="21">
        <v>3</v>
      </c>
      <c r="G14" s="21">
        <v>3</v>
      </c>
      <c r="H14" s="21">
        <v>3</v>
      </c>
      <c r="I14" s="21">
        <v>3</v>
      </c>
      <c r="J14" s="28">
        <f>SUM(D14:I14)</f>
        <v>18</v>
      </c>
      <c r="K14" s="30">
        <f t="shared" ref="K14:K55" si="0">(J14/$J$12)*100</f>
        <v>100</v>
      </c>
    </row>
    <row r="15" spans="1:11" ht="22.5" customHeight="1" thickBot="1" x14ac:dyDescent="0.3">
      <c r="A15" s="9">
        <v>2</v>
      </c>
      <c r="B15" s="13" t="s">
        <v>32</v>
      </c>
      <c r="C15" s="15" t="s">
        <v>33</v>
      </c>
      <c r="D15" s="18">
        <v>3</v>
      </c>
      <c r="E15" s="18">
        <v>3</v>
      </c>
      <c r="F15" s="18">
        <v>3</v>
      </c>
      <c r="G15" s="21">
        <v>3</v>
      </c>
      <c r="H15" s="21">
        <v>3</v>
      </c>
      <c r="I15" s="21">
        <v>3</v>
      </c>
      <c r="J15" s="28">
        <f t="shared" ref="J15:J55" si="1">SUM(D15:I15)</f>
        <v>18</v>
      </c>
      <c r="K15" s="22">
        <f t="shared" si="0"/>
        <v>100</v>
      </c>
    </row>
    <row r="16" spans="1:11" ht="22.5" customHeight="1" thickBot="1" x14ac:dyDescent="0.3">
      <c r="A16" s="9">
        <v>3</v>
      </c>
      <c r="B16" s="13" t="s">
        <v>34</v>
      </c>
      <c r="C16" s="15" t="s">
        <v>35</v>
      </c>
      <c r="D16" s="18">
        <v>0</v>
      </c>
      <c r="E16" s="18">
        <v>0</v>
      </c>
      <c r="F16" s="18">
        <v>3</v>
      </c>
      <c r="G16" s="21">
        <v>0</v>
      </c>
      <c r="H16" s="21">
        <v>0</v>
      </c>
      <c r="I16" s="21">
        <v>0</v>
      </c>
      <c r="J16" s="28">
        <f t="shared" si="1"/>
        <v>3</v>
      </c>
      <c r="K16" s="22">
        <f t="shared" si="0"/>
        <v>16.666666666666664</v>
      </c>
    </row>
    <row r="17" spans="1:11" ht="22.5" customHeight="1" thickBot="1" x14ac:dyDescent="0.3">
      <c r="A17" s="9">
        <v>4</v>
      </c>
      <c r="B17" s="13" t="s">
        <v>36</v>
      </c>
      <c r="C17" s="15" t="s">
        <v>37</v>
      </c>
      <c r="D17" s="18">
        <v>3</v>
      </c>
      <c r="E17" s="18">
        <v>3</v>
      </c>
      <c r="F17" s="18">
        <v>3</v>
      </c>
      <c r="G17" s="21">
        <v>3</v>
      </c>
      <c r="H17" s="21">
        <v>3</v>
      </c>
      <c r="I17" s="21">
        <v>3</v>
      </c>
      <c r="J17" s="28">
        <f t="shared" si="1"/>
        <v>18</v>
      </c>
      <c r="K17" s="22">
        <f t="shared" si="0"/>
        <v>100</v>
      </c>
    </row>
    <row r="18" spans="1:11" ht="22.5" customHeight="1" thickBot="1" x14ac:dyDescent="0.3">
      <c r="A18" s="9">
        <v>5</v>
      </c>
      <c r="B18" s="13" t="s">
        <v>38</v>
      </c>
      <c r="C18" s="13" t="s">
        <v>39</v>
      </c>
      <c r="D18" s="18">
        <v>3</v>
      </c>
      <c r="E18" s="18">
        <v>3</v>
      </c>
      <c r="F18" s="18">
        <v>3</v>
      </c>
      <c r="G18" s="21">
        <v>3</v>
      </c>
      <c r="H18" s="21">
        <v>3</v>
      </c>
      <c r="I18" s="21">
        <v>3</v>
      </c>
      <c r="J18" s="28">
        <f t="shared" si="1"/>
        <v>18</v>
      </c>
      <c r="K18" s="22">
        <f t="shared" si="0"/>
        <v>100</v>
      </c>
    </row>
    <row r="19" spans="1:11" ht="22.5" customHeight="1" thickBot="1" x14ac:dyDescent="0.3">
      <c r="A19" s="9">
        <v>6</v>
      </c>
      <c r="B19" s="13" t="s">
        <v>40</v>
      </c>
      <c r="C19" s="15" t="s">
        <v>41</v>
      </c>
      <c r="D19" s="18">
        <v>3</v>
      </c>
      <c r="E19" s="18">
        <v>3</v>
      </c>
      <c r="F19" s="18">
        <v>3</v>
      </c>
      <c r="G19" s="21">
        <v>3</v>
      </c>
      <c r="H19" s="21">
        <v>3</v>
      </c>
      <c r="I19" s="21">
        <v>3</v>
      </c>
      <c r="J19" s="28">
        <f t="shared" si="1"/>
        <v>18</v>
      </c>
      <c r="K19" s="22">
        <f t="shared" si="0"/>
        <v>100</v>
      </c>
    </row>
    <row r="20" spans="1:11" ht="22.5" customHeight="1" thickBot="1" x14ac:dyDescent="0.3">
      <c r="A20" s="9">
        <v>7</v>
      </c>
      <c r="B20" s="13" t="s">
        <v>42</v>
      </c>
      <c r="C20" s="13" t="s">
        <v>43</v>
      </c>
      <c r="D20" s="18">
        <v>3</v>
      </c>
      <c r="E20" s="18">
        <v>3</v>
      </c>
      <c r="F20" s="18">
        <v>3</v>
      </c>
      <c r="G20" s="21">
        <v>3</v>
      </c>
      <c r="H20" s="21">
        <v>3</v>
      </c>
      <c r="I20" s="21">
        <v>3</v>
      </c>
      <c r="J20" s="28">
        <f t="shared" si="1"/>
        <v>18</v>
      </c>
      <c r="K20" s="22">
        <f t="shared" si="0"/>
        <v>100</v>
      </c>
    </row>
    <row r="21" spans="1:11" ht="22.5" customHeight="1" thickBot="1" x14ac:dyDescent="0.3">
      <c r="A21" s="9">
        <v>8</v>
      </c>
      <c r="B21" s="13" t="s">
        <v>44</v>
      </c>
      <c r="C21" s="13" t="s">
        <v>45</v>
      </c>
      <c r="D21" s="18">
        <v>3</v>
      </c>
      <c r="E21" s="18">
        <v>3</v>
      </c>
      <c r="F21" s="18">
        <v>3</v>
      </c>
      <c r="G21" s="21">
        <v>3</v>
      </c>
      <c r="H21" s="21">
        <v>3</v>
      </c>
      <c r="I21" s="21">
        <v>3</v>
      </c>
      <c r="J21" s="28">
        <f t="shared" si="1"/>
        <v>18</v>
      </c>
      <c r="K21" s="22">
        <f t="shared" si="0"/>
        <v>100</v>
      </c>
    </row>
    <row r="22" spans="1:11" ht="22.5" customHeight="1" thickBot="1" x14ac:dyDescent="0.3">
      <c r="A22" s="9">
        <v>9</v>
      </c>
      <c r="B22" s="13" t="s">
        <v>46</v>
      </c>
      <c r="C22" s="15" t="s">
        <v>47</v>
      </c>
      <c r="D22" s="18">
        <v>0</v>
      </c>
      <c r="E22" s="18">
        <v>0</v>
      </c>
      <c r="F22" s="18">
        <v>3</v>
      </c>
      <c r="G22" s="21">
        <v>3</v>
      </c>
      <c r="H22" s="21">
        <v>3</v>
      </c>
      <c r="I22" s="21">
        <v>3</v>
      </c>
      <c r="J22" s="28">
        <f t="shared" si="1"/>
        <v>12</v>
      </c>
      <c r="K22" s="22">
        <f t="shared" si="0"/>
        <v>66.666666666666657</v>
      </c>
    </row>
    <row r="23" spans="1:11" ht="22.5" customHeight="1" thickBot="1" x14ac:dyDescent="0.3">
      <c r="A23" s="9">
        <v>10</v>
      </c>
      <c r="B23" s="13" t="s">
        <v>48</v>
      </c>
      <c r="C23" s="13" t="s">
        <v>49</v>
      </c>
      <c r="D23" s="18">
        <v>3</v>
      </c>
      <c r="E23" s="18">
        <v>3</v>
      </c>
      <c r="F23" s="18">
        <v>3</v>
      </c>
      <c r="G23" s="21">
        <v>3</v>
      </c>
      <c r="H23" s="21">
        <v>3</v>
      </c>
      <c r="I23" s="21">
        <v>3</v>
      </c>
      <c r="J23" s="28">
        <f t="shared" si="1"/>
        <v>18</v>
      </c>
      <c r="K23" s="22">
        <f t="shared" si="0"/>
        <v>100</v>
      </c>
    </row>
    <row r="24" spans="1:11" ht="22.5" customHeight="1" thickBot="1" x14ac:dyDescent="0.3">
      <c r="A24" s="9">
        <v>11</v>
      </c>
      <c r="B24" s="13" t="s">
        <v>50</v>
      </c>
      <c r="C24" s="13" t="s">
        <v>51</v>
      </c>
      <c r="D24" s="18">
        <v>3</v>
      </c>
      <c r="E24" s="18">
        <v>0</v>
      </c>
      <c r="F24" s="18">
        <v>3</v>
      </c>
      <c r="G24" s="21">
        <v>3</v>
      </c>
      <c r="H24" s="21">
        <v>3</v>
      </c>
      <c r="I24" s="21">
        <v>3</v>
      </c>
      <c r="J24" s="28">
        <f t="shared" si="1"/>
        <v>15</v>
      </c>
      <c r="K24" s="22">
        <f t="shared" si="0"/>
        <v>83.333333333333343</v>
      </c>
    </row>
    <row r="25" spans="1:11" ht="22.5" customHeight="1" thickBot="1" x14ac:dyDescent="0.3">
      <c r="A25" s="9">
        <v>12</v>
      </c>
      <c r="B25" s="40" t="s">
        <v>52</v>
      </c>
      <c r="C25" s="13" t="s">
        <v>85</v>
      </c>
      <c r="D25" s="18">
        <v>3</v>
      </c>
      <c r="E25" s="18">
        <v>3</v>
      </c>
      <c r="F25" s="18">
        <v>3</v>
      </c>
      <c r="G25" s="21">
        <v>0</v>
      </c>
      <c r="H25" s="21">
        <v>0</v>
      </c>
      <c r="I25" s="21">
        <v>0</v>
      </c>
      <c r="J25" s="28">
        <f t="shared" si="1"/>
        <v>9</v>
      </c>
      <c r="K25" s="22">
        <f t="shared" si="0"/>
        <v>50</v>
      </c>
    </row>
    <row r="26" spans="1:11" ht="22.5" customHeight="1" thickBot="1" x14ac:dyDescent="0.3">
      <c r="A26" s="9">
        <v>13</v>
      </c>
      <c r="B26" s="13" t="s">
        <v>53</v>
      </c>
      <c r="C26" s="15" t="s">
        <v>54</v>
      </c>
      <c r="D26" s="18">
        <v>3</v>
      </c>
      <c r="E26" s="18">
        <v>3</v>
      </c>
      <c r="F26" s="18">
        <v>3</v>
      </c>
      <c r="G26" s="21">
        <v>3</v>
      </c>
      <c r="H26" s="21">
        <v>3</v>
      </c>
      <c r="I26" s="21">
        <v>3</v>
      </c>
      <c r="J26" s="28">
        <f t="shared" si="1"/>
        <v>18</v>
      </c>
      <c r="K26" s="22">
        <f t="shared" si="0"/>
        <v>100</v>
      </c>
    </row>
    <row r="27" spans="1:11" ht="22.5" customHeight="1" thickBot="1" x14ac:dyDescent="0.3">
      <c r="A27" s="9">
        <v>14</v>
      </c>
      <c r="B27" s="10" t="s">
        <v>55</v>
      </c>
      <c r="C27" s="10" t="s">
        <v>56</v>
      </c>
      <c r="D27" s="18">
        <v>3</v>
      </c>
      <c r="E27" s="18">
        <v>3</v>
      </c>
      <c r="F27" s="18">
        <v>3</v>
      </c>
      <c r="G27" s="21">
        <v>3</v>
      </c>
      <c r="H27" s="21">
        <v>3</v>
      </c>
      <c r="I27" s="21">
        <v>3</v>
      </c>
      <c r="J27" s="28">
        <f t="shared" si="1"/>
        <v>18</v>
      </c>
      <c r="K27" s="22">
        <f t="shared" si="0"/>
        <v>100</v>
      </c>
    </row>
    <row r="28" spans="1:11" ht="22.5" customHeight="1" thickBot="1" x14ac:dyDescent="0.3">
      <c r="A28" s="9">
        <v>15</v>
      </c>
      <c r="B28" s="10" t="s">
        <v>57</v>
      </c>
      <c r="C28" s="10" t="s">
        <v>23</v>
      </c>
      <c r="D28" s="18">
        <v>3</v>
      </c>
      <c r="E28" s="18">
        <v>3</v>
      </c>
      <c r="F28" s="18">
        <v>3</v>
      </c>
      <c r="G28" s="21">
        <v>3</v>
      </c>
      <c r="H28" s="21">
        <v>3</v>
      </c>
      <c r="I28" s="21">
        <v>3</v>
      </c>
      <c r="J28" s="28">
        <f t="shared" si="1"/>
        <v>18</v>
      </c>
      <c r="K28" s="22">
        <f t="shared" si="0"/>
        <v>100</v>
      </c>
    </row>
    <row r="29" spans="1:11" ht="22.5" customHeight="1" thickBot="1" x14ac:dyDescent="0.3">
      <c r="A29" s="9">
        <v>16</v>
      </c>
      <c r="B29" s="10" t="s">
        <v>58</v>
      </c>
      <c r="C29" s="10" t="s">
        <v>59</v>
      </c>
      <c r="D29" s="18">
        <v>3</v>
      </c>
      <c r="E29" s="18">
        <v>3</v>
      </c>
      <c r="F29" s="18">
        <v>3</v>
      </c>
      <c r="G29" s="21">
        <v>3</v>
      </c>
      <c r="H29" s="21">
        <v>3</v>
      </c>
      <c r="I29" s="21">
        <v>3</v>
      </c>
      <c r="J29" s="28">
        <f t="shared" si="1"/>
        <v>18</v>
      </c>
      <c r="K29" s="22">
        <f t="shared" si="0"/>
        <v>100</v>
      </c>
    </row>
    <row r="30" spans="1:11" ht="22.5" customHeight="1" thickBot="1" x14ac:dyDescent="0.3">
      <c r="A30" s="9">
        <v>17</v>
      </c>
      <c r="B30" s="10" t="s">
        <v>60</v>
      </c>
      <c r="C30" s="15" t="s">
        <v>61</v>
      </c>
      <c r="D30" s="18">
        <v>0</v>
      </c>
      <c r="E30" s="18">
        <v>3</v>
      </c>
      <c r="F30" s="18">
        <v>3</v>
      </c>
      <c r="G30" s="21">
        <v>3</v>
      </c>
      <c r="H30" s="21">
        <v>3</v>
      </c>
      <c r="I30" s="21">
        <v>3</v>
      </c>
      <c r="J30" s="28">
        <f t="shared" si="1"/>
        <v>15</v>
      </c>
      <c r="K30" s="22">
        <f t="shared" si="0"/>
        <v>83.333333333333343</v>
      </c>
    </row>
    <row r="31" spans="1:11" ht="33.75" customHeight="1" thickBot="1" x14ac:dyDescent="0.3">
      <c r="A31" s="9">
        <v>18</v>
      </c>
      <c r="B31" s="10" t="s">
        <v>62</v>
      </c>
      <c r="C31" s="15" t="s">
        <v>63</v>
      </c>
      <c r="D31" s="18">
        <v>3</v>
      </c>
      <c r="E31" s="18">
        <v>3</v>
      </c>
      <c r="F31" s="18">
        <v>3</v>
      </c>
      <c r="G31" s="21">
        <v>0</v>
      </c>
      <c r="H31" s="21">
        <v>3</v>
      </c>
      <c r="I31" s="21">
        <v>3</v>
      </c>
      <c r="J31" s="28">
        <f t="shared" si="1"/>
        <v>15</v>
      </c>
      <c r="K31" s="22">
        <f t="shared" si="0"/>
        <v>83.333333333333343</v>
      </c>
    </row>
    <row r="32" spans="1:11" ht="22.5" customHeight="1" thickBot="1" x14ac:dyDescent="0.3">
      <c r="A32" s="9">
        <v>19</v>
      </c>
      <c r="B32" s="10" t="s">
        <v>64</v>
      </c>
      <c r="C32" s="15" t="s">
        <v>65</v>
      </c>
      <c r="D32" s="18">
        <v>3</v>
      </c>
      <c r="E32" s="18">
        <v>0</v>
      </c>
      <c r="F32" s="18">
        <v>3</v>
      </c>
      <c r="G32" s="21">
        <v>3</v>
      </c>
      <c r="H32" s="21">
        <v>3</v>
      </c>
      <c r="I32" s="21">
        <v>3</v>
      </c>
      <c r="J32" s="28">
        <f t="shared" si="1"/>
        <v>15</v>
      </c>
      <c r="K32" s="22">
        <f t="shared" si="0"/>
        <v>83.333333333333343</v>
      </c>
    </row>
    <row r="33" spans="1:11" ht="22.5" customHeight="1" thickBot="1" x14ac:dyDescent="0.3">
      <c r="A33" s="9">
        <v>20</v>
      </c>
      <c r="B33" s="10" t="s">
        <v>66</v>
      </c>
      <c r="C33" s="16" t="s">
        <v>67</v>
      </c>
      <c r="D33" s="18">
        <v>0</v>
      </c>
      <c r="E33" s="18">
        <v>3</v>
      </c>
      <c r="F33" s="18">
        <v>3</v>
      </c>
      <c r="G33" s="21">
        <v>3</v>
      </c>
      <c r="H33" s="21">
        <v>3</v>
      </c>
      <c r="I33" s="21">
        <v>3</v>
      </c>
      <c r="J33" s="28">
        <f t="shared" si="1"/>
        <v>15</v>
      </c>
      <c r="K33" s="22">
        <f t="shared" si="0"/>
        <v>83.333333333333343</v>
      </c>
    </row>
    <row r="34" spans="1:11" ht="22.5" customHeight="1" thickBot="1" x14ac:dyDescent="0.3">
      <c r="A34" s="9">
        <v>21</v>
      </c>
      <c r="B34" s="10" t="s">
        <v>68</v>
      </c>
      <c r="C34" s="13" t="s">
        <v>69</v>
      </c>
      <c r="D34" s="18">
        <v>3</v>
      </c>
      <c r="E34" s="18">
        <v>3</v>
      </c>
      <c r="F34" s="18">
        <v>3</v>
      </c>
      <c r="G34" s="21">
        <v>3</v>
      </c>
      <c r="H34" s="21">
        <v>3</v>
      </c>
      <c r="I34" s="21">
        <v>3</v>
      </c>
      <c r="J34" s="28">
        <f t="shared" si="1"/>
        <v>18</v>
      </c>
      <c r="K34" s="22">
        <f t="shared" si="0"/>
        <v>100</v>
      </c>
    </row>
    <row r="35" spans="1:11" ht="22.5" customHeight="1" thickBot="1" x14ac:dyDescent="0.3">
      <c r="A35" s="9">
        <v>22</v>
      </c>
      <c r="B35" s="10" t="s">
        <v>70</v>
      </c>
      <c r="C35" s="15" t="s">
        <v>71</v>
      </c>
      <c r="D35" s="18">
        <v>3</v>
      </c>
      <c r="E35" s="18">
        <v>3</v>
      </c>
      <c r="F35" s="18">
        <v>3</v>
      </c>
      <c r="G35" s="21">
        <v>3</v>
      </c>
      <c r="H35" s="21">
        <v>3</v>
      </c>
      <c r="I35" s="21">
        <v>3</v>
      </c>
      <c r="J35" s="28">
        <f t="shared" si="1"/>
        <v>18</v>
      </c>
      <c r="K35" s="22">
        <f t="shared" si="0"/>
        <v>100</v>
      </c>
    </row>
    <row r="36" spans="1:11" ht="22.5" customHeight="1" thickBot="1" x14ac:dyDescent="0.3">
      <c r="A36" s="9">
        <v>23</v>
      </c>
      <c r="B36" s="10" t="s">
        <v>72</v>
      </c>
      <c r="C36" s="15" t="s">
        <v>45</v>
      </c>
      <c r="D36" s="18">
        <v>3</v>
      </c>
      <c r="E36" s="18">
        <v>3</v>
      </c>
      <c r="F36" s="18">
        <v>3</v>
      </c>
      <c r="G36" s="21">
        <v>3</v>
      </c>
      <c r="H36" s="21">
        <v>3</v>
      </c>
      <c r="I36" s="21">
        <v>3</v>
      </c>
      <c r="J36" s="28">
        <f t="shared" si="1"/>
        <v>18</v>
      </c>
      <c r="K36" s="22">
        <f t="shared" si="0"/>
        <v>100</v>
      </c>
    </row>
    <row r="37" spans="1:11" ht="22.5" customHeight="1" thickBot="1" x14ac:dyDescent="0.3">
      <c r="A37" s="9">
        <v>24</v>
      </c>
      <c r="B37" s="10" t="s">
        <v>73</v>
      </c>
      <c r="C37" s="13" t="s">
        <v>74</v>
      </c>
      <c r="D37" s="18">
        <v>3</v>
      </c>
      <c r="E37" s="18">
        <v>3</v>
      </c>
      <c r="F37" s="18">
        <v>3</v>
      </c>
      <c r="G37" s="21">
        <v>3</v>
      </c>
      <c r="H37" s="21">
        <v>3</v>
      </c>
      <c r="I37" s="21">
        <v>3</v>
      </c>
      <c r="J37" s="28">
        <f t="shared" si="1"/>
        <v>18</v>
      </c>
      <c r="K37" s="22">
        <f t="shared" si="0"/>
        <v>100</v>
      </c>
    </row>
    <row r="38" spans="1:11" ht="22.5" customHeight="1" thickBot="1" x14ac:dyDescent="0.3">
      <c r="A38" s="9">
        <v>25</v>
      </c>
      <c r="B38" s="10" t="s">
        <v>75</v>
      </c>
      <c r="C38" s="13" t="s">
        <v>76</v>
      </c>
      <c r="D38" s="18">
        <v>3</v>
      </c>
      <c r="E38" s="18">
        <v>3</v>
      </c>
      <c r="F38" s="18">
        <v>0</v>
      </c>
      <c r="G38" s="21">
        <v>3</v>
      </c>
      <c r="H38" s="21">
        <v>3</v>
      </c>
      <c r="I38" s="21">
        <v>3</v>
      </c>
      <c r="J38" s="28">
        <f t="shared" si="1"/>
        <v>15</v>
      </c>
      <c r="K38" s="22">
        <f t="shared" si="0"/>
        <v>83.333333333333343</v>
      </c>
    </row>
    <row r="39" spans="1:11" ht="22.5" customHeight="1" thickBot="1" x14ac:dyDescent="0.3">
      <c r="A39" s="9">
        <v>27</v>
      </c>
      <c r="B39" s="10" t="s">
        <v>77</v>
      </c>
      <c r="C39" s="13" t="s">
        <v>78</v>
      </c>
      <c r="D39" s="18">
        <v>0</v>
      </c>
      <c r="E39" s="18">
        <v>3</v>
      </c>
      <c r="F39" s="18">
        <v>0</v>
      </c>
      <c r="G39" s="21">
        <v>3</v>
      </c>
      <c r="H39" s="21">
        <v>3</v>
      </c>
      <c r="I39" s="21">
        <v>3</v>
      </c>
      <c r="J39" s="28">
        <f t="shared" si="1"/>
        <v>12</v>
      </c>
      <c r="K39" s="22">
        <f t="shared" si="0"/>
        <v>66.666666666666657</v>
      </c>
    </row>
    <row r="40" spans="1:11" ht="22.5" customHeight="1" thickBot="1" x14ac:dyDescent="0.3">
      <c r="A40" s="9">
        <v>28</v>
      </c>
      <c r="B40" s="10" t="s">
        <v>79</v>
      </c>
      <c r="C40" s="15" t="s">
        <v>80</v>
      </c>
      <c r="D40" s="18">
        <v>3</v>
      </c>
      <c r="E40" s="18">
        <v>3</v>
      </c>
      <c r="F40" s="18">
        <v>3</v>
      </c>
      <c r="G40" s="21">
        <v>3</v>
      </c>
      <c r="H40" s="21">
        <v>3</v>
      </c>
      <c r="I40" s="21">
        <v>3</v>
      </c>
      <c r="J40" s="28">
        <f t="shared" si="1"/>
        <v>18</v>
      </c>
      <c r="K40" s="22">
        <f t="shared" si="0"/>
        <v>100</v>
      </c>
    </row>
    <row r="41" spans="1:11" ht="22.5" customHeight="1" thickBot="1" x14ac:dyDescent="0.3">
      <c r="A41" s="9">
        <v>29</v>
      </c>
      <c r="B41" s="10" t="s">
        <v>81</v>
      </c>
      <c r="C41" s="10" t="s">
        <v>82</v>
      </c>
      <c r="D41" s="18">
        <v>3</v>
      </c>
      <c r="E41" s="18">
        <v>3</v>
      </c>
      <c r="F41" s="18">
        <v>3</v>
      </c>
      <c r="G41" s="21">
        <v>0</v>
      </c>
      <c r="H41" s="21">
        <v>0</v>
      </c>
      <c r="I41" s="21">
        <v>0</v>
      </c>
      <c r="J41" s="28">
        <f t="shared" si="1"/>
        <v>9</v>
      </c>
      <c r="K41" s="22">
        <f t="shared" si="0"/>
        <v>50</v>
      </c>
    </row>
    <row r="42" spans="1:11" ht="22.5" customHeight="1" thickBot="1" x14ac:dyDescent="0.3">
      <c r="A42" s="9">
        <v>30</v>
      </c>
      <c r="B42" s="10" t="s">
        <v>83</v>
      </c>
      <c r="C42" s="10" t="s">
        <v>84</v>
      </c>
      <c r="D42" s="18">
        <v>0</v>
      </c>
      <c r="E42" s="18">
        <v>0</v>
      </c>
      <c r="F42" s="18">
        <v>0</v>
      </c>
      <c r="G42" s="21">
        <v>0</v>
      </c>
      <c r="H42" s="21">
        <v>0</v>
      </c>
      <c r="I42" s="21">
        <v>0</v>
      </c>
      <c r="J42" s="28">
        <f t="shared" si="1"/>
        <v>0</v>
      </c>
      <c r="K42" s="22">
        <f t="shared" si="0"/>
        <v>0</v>
      </c>
    </row>
    <row r="43" spans="1:11" ht="22.5" customHeight="1" thickBot="1" x14ac:dyDescent="0.3">
      <c r="A43" s="9">
        <v>31</v>
      </c>
      <c r="B43" s="13"/>
      <c r="C43" s="15"/>
      <c r="D43" s="18"/>
      <c r="E43" s="18"/>
      <c r="F43" s="18"/>
      <c r="G43" s="18"/>
      <c r="H43" s="18"/>
      <c r="I43" s="18"/>
      <c r="J43" s="28">
        <f t="shared" si="1"/>
        <v>0</v>
      </c>
      <c r="K43" s="22">
        <f t="shared" si="0"/>
        <v>0</v>
      </c>
    </row>
    <row r="44" spans="1:11" ht="22.5" customHeight="1" thickBot="1" x14ac:dyDescent="0.3">
      <c r="A44" s="9">
        <v>32</v>
      </c>
      <c r="B44" s="10"/>
      <c r="C44" s="10"/>
      <c r="D44" s="18"/>
      <c r="E44" s="18"/>
      <c r="F44" s="18"/>
      <c r="G44" s="18"/>
      <c r="H44" s="18"/>
      <c r="I44" s="18"/>
      <c r="J44" s="28">
        <f t="shared" si="1"/>
        <v>0</v>
      </c>
      <c r="K44" s="22">
        <f t="shared" si="0"/>
        <v>0</v>
      </c>
    </row>
    <row r="45" spans="1:11" ht="22.5" customHeight="1" thickBot="1" x14ac:dyDescent="0.3">
      <c r="A45" s="9">
        <v>33</v>
      </c>
      <c r="B45" s="10"/>
      <c r="C45" s="10"/>
      <c r="D45" s="18"/>
      <c r="E45" s="18"/>
      <c r="F45" s="18"/>
      <c r="G45" s="18"/>
      <c r="H45" s="18"/>
      <c r="I45" s="18"/>
      <c r="J45" s="28">
        <f t="shared" si="1"/>
        <v>0</v>
      </c>
      <c r="K45" s="22">
        <f t="shared" si="0"/>
        <v>0</v>
      </c>
    </row>
    <row r="46" spans="1:11" ht="22.5" customHeight="1" thickBot="1" x14ac:dyDescent="0.3">
      <c r="A46" s="9">
        <v>34</v>
      </c>
      <c r="B46" s="10"/>
      <c r="C46" s="10"/>
      <c r="D46" s="18"/>
      <c r="E46" s="18"/>
      <c r="F46" s="18"/>
      <c r="G46" s="18"/>
      <c r="H46" s="18"/>
      <c r="I46" s="18"/>
      <c r="J46" s="28">
        <f t="shared" si="1"/>
        <v>0</v>
      </c>
      <c r="K46" s="22">
        <f t="shared" si="0"/>
        <v>0</v>
      </c>
    </row>
    <row r="47" spans="1:11" ht="22.5" customHeight="1" thickBot="1" x14ac:dyDescent="0.3">
      <c r="A47" s="9">
        <v>35</v>
      </c>
      <c r="B47" s="10"/>
      <c r="C47" s="10"/>
      <c r="D47" s="18"/>
      <c r="E47" s="18"/>
      <c r="F47" s="18"/>
      <c r="G47" s="18"/>
      <c r="H47" s="18"/>
      <c r="I47" s="18"/>
      <c r="J47" s="28">
        <f t="shared" si="1"/>
        <v>0</v>
      </c>
      <c r="K47" s="22">
        <f t="shared" si="0"/>
        <v>0</v>
      </c>
    </row>
    <row r="48" spans="1:11" ht="22.5" customHeight="1" thickBot="1" x14ac:dyDescent="0.3">
      <c r="A48" s="9">
        <v>36</v>
      </c>
      <c r="B48" s="10"/>
      <c r="C48" s="10"/>
      <c r="D48" s="18"/>
      <c r="E48" s="18"/>
      <c r="F48" s="18"/>
      <c r="G48" s="18"/>
      <c r="H48" s="18"/>
      <c r="I48" s="18"/>
      <c r="J48" s="28">
        <f t="shared" si="1"/>
        <v>0</v>
      </c>
      <c r="K48" s="22">
        <f t="shared" si="0"/>
        <v>0</v>
      </c>
    </row>
    <row r="49" spans="1:11" ht="22.5" customHeight="1" thickBot="1" x14ac:dyDescent="0.3">
      <c r="A49" s="9">
        <v>37</v>
      </c>
      <c r="B49" s="10"/>
      <c r="C49" s="10"/>
      <c r="D49" s="18"/>
      <c r="E49" s="18"/>
      <c r="F49" s="18"/>
      <c r="G49" s="18"/>
      <c r="H49" s="18"/>
      <c r="I49" s="18"/>
      <c r="J49" s="28">
        <f t="shared" si="1"/>
        <v>0</v>
      </c>
      <c r="K49" s="22">
        <f t="shared" si="0"/>
        <v>0</v>
      </c>
    </row>
    <row r="50" spans="1:11" ht="22.5" customHeight="1" thickBot="1" x14ac:dyDescent="0.3">
      <c r="A50" s="9">
        <v>38</v>
      </c>
      <c r="B50" s="10"/>
      <c r="C50" s="10"/>
      <c r="D50" s="18"/>
      <c r="E50" s="18"/>
      <c r="F50" s="18"/>
      <c r="G50" s="18"/>
      <c r="H50" s="18"/>
      <c r="I50" s="18"/>
      <c r="J50" s="28">
        <f t="shared" si="1"/>
        <v>0</v>
      </c>
      <c r="K50" s="22">
        <f t="shared" si="0"/>
        <v>0</v>
      </c>
    </row>
    <row r="51" spans="1:11" ht="22.5" customHeight="1" thickBot="1" x14ac:dyDescent="0.3">
      <c r="A51" s="9">
        <v>39</v>
      </c>
      <c r="B51" s="10"/>
      <c r="C51" s="10"/>
      <c r="D51" s="18"/>
      <c r="E51" s="18"/>
      <c r="F51" s="18"/>
      <c r="G51" s="18"/>
      <c r="H51" s="18"/>
      <c r="I51" s="18"/>
      <c r="J51" s="28">
        <f t="shared" si="1"/>
        <v>0</v>
      </c>
      <c r="K51" s="22">
        <f t="shared" si="0"/>
        <v>0</v>
      </c>
    </row>
    <row r="52" spans="1:11" ht="22.5" customHeight="1" thickBot="1" x14ac:dyDescent="0.3">
      <c r="A52" s="9">
        <v>40</v>
      </c>
      <c r="B52" s="10"/>
      <c r="C52" s="10"/>
      <c r="D52" s="18"/>
      <c r="E52" s="18"/>
      <c r="F52" s="18"/>
      <c r="G52" s="18"/>
      <c r="H52" s="18"/>
      <c r="I52" s="18"/>
      <c r="J52" s="28">
        <f t="shared" si="1"/>
        <v>0</v>
      </c>
      <c r="K52" s="22">
        <f t="shared" si="0"/>
        <v>0</v>
      </c>
    </row>
    <row r="53" spans="1:11" ht="22.5" customHeight="1" thickBot="1" x14ac:dyDescent="0.3">
      <c r="A53" s="9">
        <v>41</v>
      </c>
      <c r="B53" s="10"/>
      <c r="C53" s="10"/>
      <c r="D53" s="18"/>
      <c r="E53" s="18"/>
      <c r="F53" s="18"/>
      <c r="G53" s="18"/>
      <c r="H53" s="18"/>
      <c r="I53" s="18"/>
      <c r="J53" s="28">
        <f t="shared" si="1"/>
        <v>0</v>
      </c>
      <c r="K53" s="22">
        <f t="shared" si="0"/>
        <v>0</v>
      </c>
    </row>
    <row r="54" spans="1:11" ht="22.5" customHeight="1" thickBot="1" x14ac:dyDescent="0.3">
      <c r="A54" s="9">
        <v>42</v>
      </c>
      <c r="B54" s="17"/>
      <c r="C54" s="10"/>
      <c r="D54" s="18"/>
      <c r="E54" s="18"/>
      <c r="F54" s="18"/>
      <c r="G54" s="18"/>
      <c r="H54" s="18"/>
      <c r="I54" s="18"/>
      <c r="J54" s="28">
        <f t="shared" si="1"/>
        <v>0</v>
      </c>
      <c r="K54" s="22">
        <f t="shared" si="0"/>
        <v>0</v>
      </c>
    </row>
    <row r="55" spans="1:11" ht="22.5" customHeight="1" thickBot="1" x14ac:dyDescent="0.3">
      <c r="A55" s="9">
        <v>43</v>
      </c>
      <c r="B55" s="10"/>
      <c r="C55" s="10"/>
      <c r="D55" s="18"/>
      <c r="E55" s="18"/>
      <c r="F55" s="18"/>
      <c r="G55" s="18"/>
      <c r="H55" s="18"/>
      <c r="I55" s="18"/>
      <c r="J55" s="28">
        <f t="shared" si="1"/>
        <v>0</v>
      </c>
      <c r="K55" s="22">
        <f t="shared" si="0"/>
        <v>0</v>
      </c>
    </row>
    <row r="56" spans="1:11" ht="22.5" customHeight="1" thickBot="1" x14ac:dyDescent="0.3">
      <c r="A56" s="9">
        <v>44</v>
      </c>
      <c r="B56" s="10"/>
      <c r="C56" s="10"/>
      <c r="D56" s="18"/>
      <c r="E56" s="18"/>
      <c r="F56" s="18"/>
      <c r="G56" s="18"/>
      <c r="H56" s="18"/>
      <c r="I56" s="18"/>
      <c r="J56" s="28"/>
      <c r="K56" s="29"/>
    </row>
    <row r="57" spans="1:11" ht="22.5" customHeight="1" thickBot="1" x14ac:dyDescent="0.3">
      <c r="A57" s="9">
        <v>45</v>
      </c>
      <c r="B57" s="10"/>
      <c r="C57" s="10"/>
      <c r="D57" s="18"/>
      <c r="E57" s="18"/>
      <c r="F57" s="18"/>
      <c r="G57" s="18"/>
      <c r="H57" s="18"/>
      <c r="I57" s="18"/>
      <c r="J57" s="28"/>
      <c r="K57" s="29"/>
    </row>
    <row r="58" spans="1:11" ht="22.5" customHeight="1" thickBot="1" x14ac:dyDescent="0.3">
      <c r="A58" s="9">
        <v>46</v>
      </c>
      <c r="B58" s="10"/>
      <c r="C58" s="10"/>
      <c r="D58" s="18"/>
      <c r="E58" s="18"/>
      <c r="F58" s="18"/>
      <c r="G58" s="18"/>
      <c r="H58" s="18"/>
      <c r="I58" s="18"/>
      <c r="J58" s="28"/>
      <c r="K58" s="29"/>
    </row>
    <row r="59" spans="1:11" ht="22.5" customHeight="1" thickBot="1" x14ac:dyDescent="0.3">
      <c r="A59" s="9">
        <v>47</v>
      </c>
      <c r="B59" s="10"/>
      <c r="C59" s="10"/>
      <c r="D59" s="18"/>
      <c r="E59" s="18"/>
      <c r="F59" s="18"/>
      <c r="G59" s="18"/>
      <c r="H59" s="18"/>
      <c r="I59" s="18"/>
      <c r="J59" s="28"/>
      <c r="K59" s="29"/>
    </row>
    <row r="60" spans="1:11" ht="22.5" customHeight="1" thickBot="1" x14ac:dyDescent="0.3">
      <c r="A60" s="9">
        <v>48</v>
      </c>
      <c r="B60" s="10"/>
      <c r="C60" s="10"/>
      <c r="D60" s="18"/>
      <c r="E60" s="18"/>
      <c r="F60" s="18"/>
      <c r="G60" s="18"/>
      <c r="H60" s="18"/>
      <c r="I60" s="18"/>
      <c r="J60" s="28"/>
      <c r="K60" s="29"/>
    </row>
    <row r="61" spans="1:11" ht="22.5" customHeight="1" thickBot="1" x14ac:dyDescent="0.3">
      <c r="A61" s="9">
        <v>49</v>
      </c>
      <c r="B61" s="10"/>
      <c r="C61" s="10"/>
      <c r="D61" s="18"/>
      <c r="E61" s="18"/>
      <c r="F61" s="18"/>
      <c r="G61" s="18"/>
      <c r="H61" s="18"/>
      <c r="I61" s="18"/>
      <c r="J61" s="28"/>
      <c r="K61" s="29"/>
    </row>
    <row r="62" spans="1:11" ht="22.5" customHeight="1" thickBot="1" x14ac:dyDescent="0.3">
      <c r="A62" s="9">
        <v>50</v>
      </c>
      <c r="B62" s="10"/>
      <c r="C62" s="10"/>
      <c r="D62" s="18"/>
      <c r="E62" s="18"/>
      <c r="F62" s="18"/>
      <c r="G62" s="18"/>
      <c r="H62" s="18"/>
      <c r="I62" s="18"/>
      <c r="J62" s="28"/>
      <c r="K62" s="23"/>
    </row>
    <row r="63" spans="1:11" ht="46.9" customHeight="1" thickBot="1" x14ac:dyDescent="0.3">
      <c r="C63" s="11"/>
      <c r="D63" s="11"/>
      <c r="F63" s="3"/>
      <c r="G63" s="3"/>
      <c r="H63" s="11"/>
      <c r="I63" s="11"/>
    </row>
    <row r="64" spans="1:11" x14ac:dyDescent="0.25">
      <c r="C64" s="68" t="s">
        <v>15</v>
      </c>
      <c r="D64" s="68"/>
      <c r="F64" s="3"/>
      <c r="G64" s="3"/>
      <c r="H64" s="68" t="s">
        <v>16</v>
      </c>
      <c r="I64" s="68"/>
    </row>
    <row r="65" spans="2:7" x14ac:dyDescent="0.25">
      <c r="F65" s="3"/>
      <c r="G65" s="3"/>
    </row>
    <row r="66" spans="2:7" x14ac:dyDescent="0.25">
      <c r="F66" s="3"/>
      <c r="G66" s="12"/>
    </row>
    <row r="70" spans="2:7" x14ac:dyDescent="0.25">
      <c r="B70" s="3"/>
      <c r="C70" s="3"/>
      <c r="D70" s="3"/>
      <c r="E70" s="3"/>
      <c r="F70" s="3"/>
      <c r="G70" s="3"/>
    </row>
  </sheetData>
  <mergeCells count="21">
    <mergeCell ref="C1:I1"/>
    <mergeCell ref="C2:I2"/>
    <mergeCell ref="C3:D3"/>
    <mergeCell ref="E3:I3"/>
    <mergeCell ref="C4:D4"/>
    <mergeCell ref="E4:I4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64:D64"/>
    <mergeCell ref="H64:I64"/>
    <mergeCell ref="C8:D8"/>
    <mergeCell ref="E8:I8"/>
    <mergeCell ref="A10:A13"/>
    <mergeCell ref="B10:B1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B33B-5A86-4145-9B54-F45864A479A1}">
  <sheetPr codeName="Sheet3"/>
  <dimension ref="A1:J48"/>
  <sheetViews>
    <sheetView tabSelected="1" view="pageBreakPreview" zoomScale="115" zoomScaleNormal="85" zoomScaleSheetLayoutView="115" workbookViewId="0">
      <selection activeCell="E3" sqref="E3:I3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140625" style="4" customWidth="1"/>
    <col min="4" max="4" width="10.42578125" style="4" hidden="1" customWidth="1"/>
    <col min="5" max="5" width="10.140625" style="4" customWidth="1"/>
    <col min="6" max="6" width="9.85546875" style="4" customWidth="1"/>
    <col min="7" max="7" width="10.7109375" style="4" customWidth="1"/>
    <col min="8" max="8" width="9" style="4" customWidth="1"/>
    <col min="9" max="9" width="7.28515625" style="4" customWidth="1"/>
    <col min="10" max="10" width="12.140625" style="4" customWidth="1"/>
    <col min="11" max="16384" width="9.140625" style="4"/>
  </cols>
  <sheetData>
    <row r="1" spans="1:10" ht="28.5" customHeight="1" x14ac:dyDescent="0.25">
      <c r="A1" s="1"/>
      <c r="B1" s="1"/>
      <c r="C1" s="71" t="s">
        <v>0</v>
      </c>
      <c r="D1" s="71"/>
      <c r="E1" s="71"/>
      <c r="F1" s="71"/>
      <c r="G1" s="71"/>
      <c r="H1" s="71"/>
      <c r="I1" s="71"/>
    </row>
    <row r="2" spans="1:10" ht="31.5" customHeight="1" x14ac:dyDescent="0.25">
      <c r="A2" s="5"/>
      <c r="B2" s="6"/>
      <c r="C2" s="83" t="s">
        <v>19</v>
      </c>
      <c r="D2" s="83"/>
      <c r="E2" s="83"/>
      <c r="F2" s="83"/>
      <c r="G2" s="83"/>
      <c r="H2" s="83"/>
      <c r="I2" s="83"/>
    </row>
    <row r="3" spans="1:10" ht="31.5" customHeight="1" x14ac:dyDescent="0.25">
      <c r="A3" s="5"/>
      <c r="B3" s="6"/>
      <c r="C3" s="91" t="s">
        <v>21</v>
      </c>
      <c r="D3" s="91"/>
      <c r="E3" s="70" t="s">
        <v>24</v>
      </c>
      <c r="F3" s="70"/>
      <c r="G3" s="70"/>
      <c r="H3" s="70"/>
      <c r="I3" s="70"/>
    </row>
    <row r="4" spans="1:10" ht="24" customHeight="1" x14ac:dyDescent="0.25">
      <c r="A4" s="1"/>
      <c r="B4" s="1"/>
      <c r="C4" s="91" t="s">
        <v>4</v>
      </c>
      <c r="D4" s="91"/>
      <c r="E4" s="70" t="s">
        <v>17</v>
      </c>
      <c r="F4" s="70"/>
      <c r="G4" s="70"/>
      <c r="H4" s="70"/>
      <c r="I4" s="70"/>
    </row>
    <row r="5" spans="1:10" ht="24" customHeight="1" x14ac:dyDescent="0.25">
      <c r="A5" s="1"/>
      <c r="B5" s="1"/>
      <c r="C5" s="91" t="s">
        <v>7</v>
      </c>
      <c r="D5" s="91"/>
      <c r="E5" s="70" t="s">
        <v>26</v>
      </c>
      <c r="F5" s="70"/>
      <c r="G5" s="70"/>
      <c r="H5" s="70"/>
      <c r="I5" s="70"/>
    </row>
    <row r="6" spans="1:10" ht="24" customHeight="1" x14ac:dyDescent="0.25">
      <c r="A6" s="1"/>
      <c r="B6" s="1"/>
      <c r="C6" s="91" t="s">
        <v>8</v>
      </c>
      <c r="D6" s="91"/>
      <c r="E6" s="70" t="s">
        <v>27</v>
      </c>
      <c r="F6" s="70"/>
      <c r="G6" s="70"/>
      <c r="H6" s="70"/>
      <c r="I6" s="70"/>
    </row>
    <row r="7" spans="1:10" ht="24" customHeight="1" x14ac:dyDescent="0.25">
      <c r="A7" s="1"/>
      <c r="B7" s="1"/>
      <c r="C7" s="91" t="s">
        <v>6</v>
      </c>
      <c r="D7" s="91"/>
      <c r="E7" s="85" t="s">
        <v>28</v>
      </c>
      <c r="F7" s="85"/>
      <c r="G7" s="85"/>
      <c r="H7" s="85"/>
      <c r="I7" s="85"/>
    </row>
    <row r="8" spans="1:10" ht="12.75" customHeight="1" thickBot="1" x14ac:dyDescent="0.3">
      <c r="A8" s="1"/>
      <c r="B8" s="1"/>
      <c r="C8" s="25"/>
      <c r="D8" s="25"/>
      <c r="E8" s="24"/>
      <c r="F8" s="24"/>
      <c r="G8" s="24"/>
      <c r="H8" s="26"/>
      <c r="I8" s="26"/>
    </row>
    <row r="9" spans="1:10" ht="48" customHeight="1" x14ac:dyDescent="0.25">
      <c r="A9" s="92" t="s">
        <v>1</v>
      </c>
      <c r="B9" s="92" t="s">
        <v>2</v>
      </c>
      <c r="C9" s="92" t="s">
        <v>3</v>
      </c>
      <c r="D9" s="98">
        <f>August!E5</f>
        <v>0</v>
      </c>
      <c r="E9" s="98" t="str">
        <f>September!E5</f>
        <v>September 2022</v>
      </c>
      <c r="F9" s="98" t="str">
        <f>October!E5</f>
        <v>October 2022</v>
      </c>
      <c r="G9" s="98" t="str">
        <f>November!E5</f>
        <v>November 2022</v>
      </c>
      <c r="H9" s="86" t="s">
        <v>9</v>
      </c>
      <c r="I9" s="96" t="s">
        <v>11</v>
      </c>
      <c r="J9" s="89" t="s">
        <v>22</v>
      </c>
    </row>
    <row r="10" spans="1:10" ht="27.75" customHeight="1" x14ac:dyDescent="0.25">
      <c r="A10" s="93"/>
      <c r="B10" s="93"/>
      <c r="C10" s="93"/>
      <c r="D10" s="95"/>
      <c r="E10" s="95"/>
      <c r="F10" s="95"/>
      <c r="G10" s="95"/>
      <c r="H10" s="95"/>
      <c r="I10" s="97"/>
      <c r="J10" s="90"/>
    </row>
    <row r="11" spans="1:10" ht="27.75" customHeight="1" x14ac:dyDescent="0.25">
      <c r="A11" s="94"/>
      <c r="B11" s="94"/>
      <c r="C11" s="19" t="s">
        <v>10</v>
      </c>
      <c r="D11" s="8">
        <f>August!J12</f>
        <v>0</v>
      </c>
      <c r="E11" s="8">
        <f>September!J12</f>
        <v>15</v>
      </c>
      <c r="F11" s="8">
        <f>October!J12</f>
        <v>15</v>
      </c>
      <c r="G11" s="8">
        <f>November!J12</f>
        <v>18</v>
      </c>
      <c r="H11" s="20">
        <f t="shared" ref="H11:H40" si="0">SUM(D11:G11)</f>
        <v>48</v>
      </c>
      <c r="I11" s="37">
        <f>(H11/$H$11)*100</f>
        <v>100</v>
      </c>
      <c r="J11" s="90"/>
    </row>
    <row r="12" spans="1:10" ht="22.5" customHeight="1" x14ac:dyDescent="0.25">
      <c r="A12" s="9">
        <v>1</v>
      </c>
      <c r="B12" s="13" t="s">
        <v>30</v>
      </c>
      <c r="C12" s="14" t="s">
        <v>31</v>
      </c>
      <c r="D12" s="18">
        <f>August!J14</f>
        <v>0</v>
      </c>
      <c r="E12" s="18">
        <f>September!J14</f>
        <v>15</v>
      </c>
      <c r="F12" s="18">
        <f>October!J14</f>
        <v>15</v>
      </c>
      <c r="G12" s="18">
        <f>November!J14</f>
        <v>18</v>
      </c>
      <c r="H12" s="20">
        <f t="shared" si="0"/>
        <v>48</v>
      </c>
      <c r="I12" s="37">
        <f t="shared" ref="I12:I40" si="1">(H12/$H$11)*100</f>
        <v>100</v>
      </c>
      <c r="J12" s="38" t="str">
        <f>IF(AND(I12&gt;=75),"Eligible","Not Eligible")</f>
        <v>Eligible</v>
      </c>
    </row>
    <row r="13" spans="1:10" ht="22.5" customHeight="1" x14ac:dyDescent="0.25">
      <c r="A13" s="9">
        <v>2</v>
      </c>
      <c r="B13" s="13" t="s">
        <v>32</v>
      </c>
      <c r="C13" s="15" t="s">
        <v>33</v>
      </c>
      <c r="D13" s="18">
        <f>August!J15</f>
        <v>0</v>
      </c>
      <c r="E13" s="18">
        <f>September!J15</f>
        <v>15</v>
      </c>
      <c r="F13" s="18">
        <f>October!J15</f>
        <v>9</v>
      </c>
      <c r="G13" s="18">
        <f>November!J15</f>
        <v>18</v>
      </c>
      <c r="H13" s="20">
        <f t="shared" si="0"/>
        <v>42</v>
      </c>
      <c r="I13" s="37">
        <f t="shared" si="1"/>
        <v>87.5</v>
      </c>
      <c r="J13" s="38" t="str">
        <f>IF(AND(I13&gt;=75),"Eligible","Not Eligible")</f>
        <v>Eligible</v>
      </c>
    </row>
    <row r="14" spans="1:10" ht="22.5" customHeight="1" x14ac:dyDescent="0.25">
      <c r="A14" s="41">
        <v>3</v>
      </c>
      <c r="B14" s="42" t="s">
        <v>34</v>
      </c>
      <c r="C14" s="43" t="s">
        <v>35</v>
      </c>
      <c r="D14" s="44">
        <f>August!J16</f>
        <v>0</v>
      </c>
      <c r="E14" s="44">
        <f>September!J16</f>
        <v>6</v>
      </c>
      <c r="F14" s="44">
        <f>October!J16</f>
        <v>3</v>
      </c>
      <c r="G14" s="44">
        <f>November!J16</f>
        <v>3</v>
      </c>
      <c r="H14" s="45">
        <f t="shared" si="0"/>
        <v>12</v>
      </c>
      <c r="I14" s="46">
        <f t="shared" si="1"/>
        <v>25</v>
      </c>
      <c r="J14" s="47" t="str">
        <f t="shared" ref="J14:J40" si="2">IF(AND(I14&gt;=75),"Eligible","Not Eligible")</f>
        <v>Not Eligible</v>
      </c>
    </row>
    <row r="15" spans="1:10" ht="22.5" customHeight="1" x14ac:dyDescent="0.25">
      <c r="A15" s="9">
        <v>4</v>
      </c>
      <c r="B15" s="13" t="s">
        <v>36</v>
      </c>
      <c r="C15" s="15" t="s">
        <v>37</v>
      </c>
      <c r="D15" s="18">
        <f>August!J17</f>
        <v>0</v>
      </c>
      <c r="E15" s="18">
        <f>September!J17</f>
        <v>9</v>
      </c>
      <c r="F15" s="18">
        <f>October!J17</f>
        <v>15</v>
      </c>
      <c r="G15" s="18">
        <f>November!J17</f>
        <v>18</v>
      </c>
      <c r="H15" s="20">
        <f t="shared" si="0"/>
        <v>42</v>
      </c>
      <c r="I15" s="37">
        <f t="shared" si="1"/>
        <v>87.5</v>
      </c>
      <c r="J15" s="38" t="str">
        <f t="shared" si="2"/>
        <v>Eligible</v>
      </c>
    </row>
    <row r="16" spans="1:10" ht="22.5" customHeight="1" x14ac:dyDescent="0.25">
      <c r="A16" s="9">
        <v>5</v>
      </c>
      <c r="B16" s="13" t="s">
        <v>38</v>
      </c>
      <c r="C16" s="13" t="s">
        <v>39</v>
      </c>
      <c r="D16" s="18">
        <f>August!J18</f>
        <v>0</v>
      </c>
      <c r="E16" s="18">
        <f>September!J18</f>
        <v>12</v>
      </c>
      <c r="F16" s="18">
        <f>October!J18</f>
        <v>15</v>
      </c>
      <c r="G16" s="18">
        <f>November!J18</f>
        <v>18</v>
      </c>
      <c r="H16" s="20">
        <f t="shared" si="0"/>
        <v>45</v>
      </c>
      <c r="I16" s="37">
        <f t="shared" si="1"/>
        <v>93.75</v>
      </c>
      <c r="J16" s="38" t="str">
        <f t="shared" si="2"/>
        <v>Eligible</v>
      </c>
    </row>
    <row r="17" spans="1:10" ht="22.5" customHeight="1" x14ac:dyDescent="0.25">
      <c r="A17" s="9">
        <v>6</v>
      </c>
      <c r="B17" s="13" t="s">
        <v>40</v>
      </c>
      <c r="C17" s="15" t="s">
        <v>41</v>
      </c>
      <c r="D17" s="18">
        <f>August!J19</f>
        <v>0</v>
      </c>
      <c r="E17" s="18">
        <f>September!J19</f>
        <v>12</v>
      </c>
      <c r="F17" s="18">
        <f>October!J19</f>
        <v>15</v>
      </c>
      <c r="G17" s="18">
        <f>November!J19</f>
        <v>18</v>
      </c>
      <c r="H17" s="20">
        <f t="shared" si="0"/>
        <v>45</v>
      </c>
      <c r="I17" s="37">
        <f t="shared" si="1"/>
        <v>93.75</v>
      </c>
      <c r="J17" s="38" t="str">
        <f t="shared" si="2"/>
        <v>Eligible</v>
      </c>
    </row>
    <row r="18" spans="1:10" ht="22.5" customHeight="1" x14ac:dyDescent="0.25">
      <c r="A18" s="49">
        <v>7</v>
      </c>
      <c r="B18" s="50" t="s">
        <v>42</v>
      </c>
      <c r="C18" s="50" t="s">
        <v>43</v>
      </c>
      <c r="D18" s="52">
        <f>August!J20</f>
        <v>0</v>
      </c>
      <c r="E18" s="52">
        <f>September!J20</f>
        <v>12</v>
      </c>
      <c r="F18" s="52">
        <f>October!J20</f>
        <v>3</v>
      </c>
      <c r="G18" s="52">
        <f>November!J20</f>
        <v>18</v>
      </c>
      <c r="H18" s="53">
        <f t="shared" si="0"/>
        <v>33</v>
      </c>
      <c r="I18" s="54">
        <f t="shared" si="1"/>
        <v>68.75</v>
      </c>
      <c r="J18" s="55" t="str">
        <f t="shared" si="2"/>
        <v>Not Eligible</v>
      </c>
    </row>
    <row r="19" spans="1:10" ht="22.5" customHeight="1" x14ac:dyDescent="0.25">
      <c r="A19" s="9">
        <v>8</v>
      </c>
      <c r="B19" s="13" t="s">
        <v>44</v>
      </c>
      <c r="C19" s="13" t="s">
        <v>45</v>
      </c>
      <c r="D19" s="18">
        <f>August!J21</f>
        <v>0</v>
      </c>
      <c r="E19" s="18">
        <f>September!J21</f>
        <v>12</v>
      </c>
      <c r="F19" s="18">
        <f>October!J21</f>
        <v>15</v>
      </c>
      <c r="G19" s="18">
        <f>November!J21</f>
        <v>18</v>
      </c>
      <c r="H19" s="20">
        <f t="shared" si="0"/>
        <v>45</v>
      </c>
      <c r="I19" s="37">
        <f t="shared" si="1"/>
        <v>93.75</v>
      </c>
      <c r="J19" s="38" t="str">
        <f t="shared" si="2"/>
        <v>Eligible</v>
      </c>
    </row>
    <row r="20" spans="1:10" ht="22.5" customHeight="1" x14ac:dyDescent="0.25">
      <c r="A20" s="9">
        <v>9</v>
      </c>
      <c r="B20" s="13" t="s">
        <v>46</v>
      </c>
      <c r="C20" s="15" t="s">
        <v>47</v>
      </c>
      <c r="D20" s="18">
        <f>August!J22</f>
        <v>0</v>
      </c>
      <c r="E20" s="18">
        <f>September!J22</f>
        <v>15</v>
      </c>
      <c r="F20" s="18">
        <f>October!J22</f>
        <v>12</v>
      </c>
      <c r="G20" s="18">
        <f>November!J22</f>
        <v>12</v>
      </c>
      <c r="H20" s="20">
        <f t="shared" si="0"/>
        <v>39</v>
      </c>
      <c r="I20" s="37">
        <f t="shared" si="1"/>
        <v>81.25</v>
      </c>
      <c r="J20" s="38" t="str">
        <f t="shared" si="2"/>
        <v>Eligible</v>
      </c>
    </row>
    <row r="21" spans="1:10" ht="22.5" customHeight="1" x14ac:dyDescent="0.25">
      <c r="A21" s="9">
        <v>10</v>
      </c>
      <c r="B21" s="13" t="s">
        <v>48</v>
      </c>
      <c r="C21" s="13" t="s">
        <v>49</v>
      </c>
      <c r="D21" s="18">
        <f>August!J23</f>
        <v>0</v>
      </c>
      <c r="E21" s="18">
        <f>September!J23</f>
        <v>15</v>
      </c>
      <c r="F21" s="18">
        <f>October!J23</f>
        <v>15</v>
      </c>
      <c r="G21" s="18">
        <f>November!J23</f>
        <v>18</v>
      </c>
      <c r="H21" s="20">
        <f t="shared" si="0"/>
        <v>48</v>
      </c>
      <c r="I21" s="37">
        <f t="shared" si="1"/>
        <v>100</v>
      </c>
      <c r="J21" s="38" t="str">
        <f t="shared" si="2"/>
        <v>Eligible</v>
      </c>
    </row>
    <row r="22" spans="1:10" ht="22.5" customHeight="1" x14ac:dyDescent="0.25">
      <c r="A22" s="9">
        <v>11</v>
      </c>
      <c r="B22" s="13" t="s">
        <v>50</v>
      </c>
      <c r="C22" s="13" t="s">
        <v>51</v>
      </c>
      <c r="D22" s="18">
        <f>August!J24</f>
        <v>0</v>
      </c>
      <c r="E22" s="18">
        <f>September!J24</f>
        <v>12</v>
      </c>
      <c r="F22" s="18">
        <f>October!J24</f>
        <v>15</v>
      </c>
      <c r="G22" s="18">
        <f>November!J24</f>
        <v>15</v>
      </c>
      <c r="H22" s="20">
        <f t="shared" si="0"/>
        <v>42</v>
      </c>
      <c r="I22" s="37">
        <f t="shared" si="1"/>
        <v>87.5</v>
      </c>
      <c r="J22" s="38" t="str">
        <f t="shared" si="2"/>
        <v>Eligible</v>
      </c>
    </row>
    <row r="23" spans="1:10" ht="22.5" customHeight="1" x14ac:dyDescent="0.25">
      <c r="A23" s="59">
        <v>12</v>
      </c>
      <c r="B23" s="61" t="s">
        <v>52</v>
      </c>
      <c r="C23" s="61" t="s">
        <v>85</v>
      </c>
      <c r="D23" s="62">
        <f>August!J25</f>
        <v>0</v>
      </c>
      <c r="E23" s="62">
        <f>September!J25</f>
        <v>15</v>
      </c>
      <c r="F23" s="62">
        <f>October!J25</f>
        <v>12</v>
      </c>
      <c r="G23" s="62">
        <f>November!J25</f>
        <v>9</v>
      </c>
      <c r="H23" s="63">
        <f t="shared" si="0"/>
        <v>36</v>
      </c>
      <c r="I23" s="64">
        <f t="shared" si="1"/>
        <v>75</v>
      </c>
      <c r="J23" s="65" t="str">
        <f t="shared" si="2"/>
        <v>Eligible</v>
      </c>
    </row>
    <row r="24" spans="1:10" ht="22.5" customHeight="1" x14ac:dyDescent="0.25">
      <c r="A24" s="9">
        <v>13</v>
      </c>
      <c r="B24" s="13" t="s">
        <v>53</v>
      </c>
      <c r="C24" s="15" t="s">
        <v>54</v>
      </c>
      <c r="D24" s="18">
        <f>August!J26</f>
        <v>0</v>
      </c>
      <c r="E24" s="18">
        <f>September!J26</f>
        <v>9</v>
      </c>
      <c r="F24" s="18">
        <f>October!J26</f>
        <v>15</v>
      </c>
      <c r="G24" s="18">
        <f>November!J26</f>
        <v>18</v>
      </c>
      <c r="H24" s="20">
        <f t="shared" si="0"/>
        <v>42</v>
      </c>
      <c r="I24" s="37">
        <f t="shared" si="1"/>
        <v>87.5</v>
      </c>
      <c r="J24" s="38" t="str">
        <f t="shared" si="2"/>
        <v>Eligible</v>
      </c>
    </row>
    <row r="25" spans="1:10" ht="22.5" customHeight="1" x14ac:dyDescent="0.25">
      <c r="A25" s="9">
        <v>14</v>
      </c>
      <c r="B25" s="10" t="s">
        <v>55</v>
      </c>
      <c r="C25" s="10" t="s">
        <v>56</v>
      </c>
      <c r="D25" s="18">
        <f>August!J27</f>
        <v>0</v>
      </c>
      <c r="E25" s="18">
        <f>September!J27</f>
        <v>15</v>
      </c>
      <c r="F25" s="18">
        <f>October!J27</f>
        <v>15</v>
      </c>
      <c r="G25" s="18">
        <f>November!J27</f>
        <v>18</v>
      </c>
      <c r="H25" s="20">
        <f t="shared" si="0"/>
        <v>48</v>
      </c>
      <c r="I25" s="37">
        <f t="shared" si="1"/>
        <v>100</v>
      </c>
      <c r="J25" s="38" t="str">
        <f t="shared" si="2"/>
        <v>Eligible</v>
      </c>
    </row>
    <row r="26" spans="1:10" ht="22.5" customHeight="1" x14ac:dyDescent="0.25">
      <c r="A26" s="59">
        <v>15</v>
      </c>
      <c r="B26" s="60" t="s">
        <v>57</v>
      </c>
      <c r="C26" s="60" t="s">
        <v>23</v>
      </c>
      <c r="D26" s="62">
        <f>August!J28</f>
        <v>0</v>
      </c>
      <c r="E26" s="62">
        <f>September!J28</f>
        <v>12</v>
      </c>
      <c r="F26" s="62">
        <f>October!J28</f>
        <v>6</v>
      </c>
      <c r="G26" s="62">
        <f>November!J28</f>
        <v>18</v>
      </c>
      <c r="H26" s="63">
        <f t="shared" si="0"/>
        <v>36</v>
      </c>
      <c r="I26" s="64">
        <f t="shared" si="1"/>
        <v>75</v>
      </c>
      <c r="J26" s="65" t="str">
        <f t="shared" si="2"/>
        <v>Eligible</v>
      </c>
    </row>
    <row r="27" spans="1:10" ht="22.5" customHeight="1" x14ac:dyDescent="0.25">
      <c r="A27" s="49">
        <v>16</v>
      </c>
      <c r="B27" s="56" t="s">
        <v>58</v>
      </c>
      <c r="C27" s="56" t="s">
        <v>59</v>
      </c>
      <c r="D27" s="52">
        <f>August!J29</f>
        <v>0</v>
      </c>
      <c r="E27" s="52">
        <f>September!J29</f>
        <v>9</v>
      </c>
      <c r="F27" s="52">
        <f>October!J29</f>
        <v>6</v>
      </c>
      <c r="G27" s="52">
        <f>November!J29</f>
        <v>18</v>
      </c>
      <c r="H27" s="53">
        <f t="shared" si="0"/>
        <v>33</v>
      </c>
      <c r="I27" s="54">
        <f t="shared" si="1"/>
        <v>68.75</v>
      </c>
      <c r="J27" s="55" t="str">
        <f t="shared" si="2"/>
        <v>Not Eligible</v>
      </c>
    </row>
    <row r="28" spans="1:10" ht="22.5" customHeight="1" x14ac:dyDescent="0.25">
      <c r="A28" s="9">
        <v>17</v>
      </c>
      <c r="B28" s="10" t="s">
        <v>60</v>
      </c>
      <c r="C28" s="15" t="s">
        <v>61</v>
      </c>
      <c r="D28" s="18">
        <f>August!J30</f>
        <v>0</v>
      </c>
      <c r="E28" s="18">
        <f>September!J30</f>
        <v>9</v>
      </c>
      <c r="F28" s="18">
        <f>October!J30</f>
        <v>15</v>
      </c>
      <c r="G28" s="18">
        <f>November!J30</f>
        <v>15</v>
      </c>
      <c r="H28" s="20">
        <f t="shared" si="0"/>
        <v>39</v>
      </c>
      <c r="I28" s="37">
        <f t="shared" si="1"/>
        <v>81.25</v>
      </c>
      <c r="J28" s="38" t="str">
        <f t="shared" si="2"/>
        <v>Eligible</v>
      </c>
    </row>
    <row r="29" spans="1:10" ht="33.75" customHeight="1" x14ac:dyDescent="0.25">
      <c r="A29" s="49">
        <v>18</v>
      </c>
      <c r="B29" s="56" t="s">
        <v>62</v>
      </c>
      <c r="C29" s="51" t="s">
        <v>63</v>
      </c>
      <c r="D29" s="52">
        <f>August!J31</f>
        <v>0</v>
      </c>
      <c r="E29" s="52">
        <f>September!J31</f>
        <v>9</v>
      </c>
      <c r="F29" s="52">
        <f>October!J31</f>
        <v>9</v>
      </c>
      <c r="G29" s="52">
        <f>November!J31</f>
        <v>15</v>
      </c>
      <c r="H29" s="53">
        <f t="shared" si="0"/>
        <v>33</v>
      </c>
      <c r="I29" s="54">
        <f t="shared" si="1"/>
        <v>68.75</v>
      </c>
      <c r="J29" s="55" t="str">
        <f t="shared" si="2"/>
        <v>Not Eligible</v>
      </c>
    </row>
    <row r="30" spans="1:10" ht="22.5" customHeight="1" x14ac:dyDescent="0.25">
      <c r="A30" s="59">
        <v>19</v>
      </c>
      <c r="B30" s="60" t="s">
        <v>64</v>
      </c>
      <c r="C30" s="66" t="s">
        <v>65</v>
      </c>
      <c r="D30" s="62">
        <f>August!J32</f>
        <v>0</v>
      </c>
      <c r="E30" s="62">
        <f>September!J32</f>
        <v>12</v>
      </c>
      <c r="F30" s="62">
        <f>October!J32</f>
        <v>9</v>
      </c>
      <c r="G30" s="62">
        <f>November!J32</f>
        <v>15</v>
      </c>
      <c r="H30" s="63">
        <f t="shared" si="0"/>
        <v>36</v>
      </c>
      <c r="I30" s="64">
        <f t="shared" si="1"/>
        <v>75</v>
      </c>
      <c r="J30" s="65" t="str">
        <f t="shared" si="2"/>
        <v>Eligible</v>
      </c>
    </row>
    <row r="31" spans="1:10" ht="22.5" customHeight="1" x14ac:dyDescent="0.25">
      <c r="A31" s="49">
        <v>20</v>
      </c>
      <c r="B31" s="56" t="s">
        <v>66</v>
      </c>
      <c r="C31" s="57" t="s">
        <v>67</v>
      </c>
      <c r="D31" s="52">
        <f>August!J33</f>
        <v>0</v>
      </c>
      <c r="E31" s="52">
        <f>September!J33</f>
        <v>9</v>
      </c>
      <c r="F31" s="52">
        <f>October!J33</f>
        <v>9</v>
      </c>
      <c r="G31" s="52">
        <f>November!J33</f>
        <v>15</v>
      </c>
      <c r="H31" s="53">
        <f t="shared" si="0"/>
        <v>33</v>
      </c>
      <c r="I31" s="54">
        <f t="shared" si="1"/>
        <v>68.75</v>
      </c>
      <c r="J31" s="55" t="str">
        <f t="shared" si="2"/>
        <v>Not Eligible</v>
      </c>
    </row>
    <row r="32" spans="1:10" ht="22.5" customHeight="1" x14ac:dyDescent="0.25">
      <c r="A32" s="9">
        <v>21</v>
      </c>
      <c r="B32" s="10" t="s">
        <v>68</v>
      </c>
      <c r="C32" s="13" t="s">
        <v>69</v>
      </c>
      <c r="D32" s="18">
        <f>August!J34</f>
        <v>0</v>
      </c>
      <c r="E32" s="18">
        <f>September!J34</f>
        <v>15</v>
      </c>
      <c r="F32" s="18">
        <f>October!J34</f>
        <v>15</v>
      </c>
      <c r="G32" s="18">
        <f>November!J34</f>
        <v>18</v>
      </c>
      <c r="H32" s="20">
        <f t="shared" si="0"/>
        <v>48</v>
      </c>
      <c r="I32" s="37">
        <f t="shared" si="1"/>
        <v>100</v>
      </c>
      <c r="J32" s="38" t="str">
        <f t="shared" si="2"/>
        <v>Eligible</v>
      </c>
    </row>
    <row r="33" spans="1:10" ht="22.5" customHeight="1" x14ac:dyDescent="0.25">
      <c r="A33" s="9">
        <v>22</v>
      </c>
      <c r="B33" s="10" t="s">
        <v>70</v>
      </c>
      <c r="C33" s="15" t="s">
        <v>71</v>
      </c>
      <c r="D33" s="18">
        <f>August!J35</f>
        <v>0</v>
      </c>
      <c r="E33" s="18">
        <f>September!J35</f>
        <v>15</v>
      </c>
      <c r="F33" s="18">
        <f>October!J35</f>
        <v>9</v>
      </c>
      <c r="G33" s="18">
        <f>November!J35</f>
        <v>18</v>
      </c>
      <c r="H33" s="20">
        <f t="shared" si="0"/>
        <v>42</v>
      </c>
      <c r="I33" s="37">
        <f t="shared" si="1"/>
        <v>87.5</v>
      </c>
      <c r="J33" s="38" t="str">
        <f t="shared" si="2"/>
        <v>Eligible</v>
      </c>
    </row>
    <row r="34" spans="1:10" ht="22.5" customHeight="1" x14ac:dyDescent="0.25">
      <c r="A34" s="9">
        <v>23</v>
      </c>
      <c r="B34" s="10" t="s">
        <v>72</v>
      </c>
      <c r="C34" s="15" t="s">
        <v>45</v>
      </c>
      <c r="D34" s="18">
        <f>August!J36</f>
        <v>0</v>
      </c>
      <c r="E34" s="18">
        <f>September!J36</f>
        <v>15</v>
      </c>
      <c r="F34" s="18">
        <f>October!J36</f>
        <v>12</v>
      </c>
      <c r="G34" s="18">
        <f>November!J36</f>
        <v>18</v>
      </c>
      <c r="H34" s="20">
        <f t="shared" si="0"/>
        <v>45</v>
      </c>
      <c r="I34" s="37">
        <f t="shared" si="1"/>
        <v>93.75</v>
      </c>
      <c r="J34" s="38" t="str">
        <f t="shared" si="2"/>
        <v>Eligible</v>
      </c>
    </row>
    <row r="35" spans="1:10" ht="22.5" customHeight="1" x14ac:dyDescent="0.25">
      <c r="A35" s="9">
        <v>24</v>
      </c>
      <c r="B35" s="10" t="s">
        <v>73</v>
      </c>
      <c r="C35" s="13" t="s">
        <v>74</v>
      </c>
      <c r="D35" s="18">
        <f>August!J37</f>
        <v>0</v>
      </c>
      <c r="E35" s="18">
        <f>September!J37</f>
        <v>15</v>
      </c>
      <c r="F35" s="18">
        <f>October!J37</f>
        <v>6</v>
      </c>
      <c r="G35" s="18">
        <f>November!J37</f>
        <v>18</v>
      </c>
      <c r="H35" s="20">
        <f t="shared" si="0"/>
        <v>39</v>
      </c>
      <c r="I35" s="37">
        <f t="shared" si="1"/>
        <v>81.25</v>
      </c>
      <c r="J35" s="38" t="str">
        <f t="shared" si="2"/>
        <v>Eligible</v>
      </c>
    </row>
    <row r="36" spans="1:10" ht="22.5" customHeight="1" x14ac:dyDescent="0.25">
      <c r="A36" s="9">
        <v>25</v>
      </c>
      <c r="B36" s="10" t="s">
        <v>75</v>
      </c>
      <c r="C36" s="13" t="s">
        <v>76</v>
      </c>
      <c r="D36" s="18">
        <f>August!J38</f>
        <v>0</v>
      </c>
      <c r="E36" s="18">
        <f>September!J38</f>
        <v>15</v>
      </c>
      <c r="F36" s="18">
        <f>October!J38</f>
        <v>12</v>
      </c>
      <c r="G36" s="18">
        <f>November!J38</f>
        <v>15</v>
      </c>
      <c r="H36" s="20">
        <f t="shared" si="0"/>
        <v>42</v>
      </c>
      <c r="I36" s="37">
        <f t="shared" si="1"/>
        <v>87.5</v>
      </c>
      <c r="J36" s="38" t="str">
        <f t="shared" si="2"/>
        <v>Eligible</v>
      </c>
    </row>
    <row r="37" spans="1:10" ht="22.5" customHeight="1" x14ac:dyDescent="0.25">
      <c r="A37" s="59">
        <v>27</v>
      </c>
      <c r="B37" s="60" t="s">
        <v>77</v>
      </c>
      <c r="C37" s="61" t="s">
        <v>78</v>
      </c>
      <c r="D37" s="62">
        <f>August!J40</f>
        <v>0</v>
      </c>
      <c r="E37" s="62">
        <f>September!J40</f>
        <v>15</v>
      </c>
      <c r="F37" s="62">
        <f>October!J39</f>
        <v>9</v>
      </c>
      <c r="G37" s="62">
        <f>November!J39</f>
        <v>12</v>
      </c>
      <c r="H37" s="63">
        <f t="shared" si="0"/>
        <v>36</v>
      </c>
      <c r="I37" s="64">
        <f t="shared" si="1"/>
        <v>75</v>
      </c>
      <c r="J37" s="65" t="str">
        <f t="shared" si="2"/>
        <v>Eligible</v>
      </c>
    </row>
    <row r="38" spans="1:10" ht="22.5" customHeight="1" x14ac:dyDescent="0.25">
      <c r="A38" s="49">
        <v>28</v>
      </c>
      <c r="B38" s="56" t="s">
        <v>79</v>
      </c>
      <c r="C38" s="51" t="s">
        <v>80</v>
      </c>
      <c r="D38" s="52">
        <f>August!J41</f>
        <v>0</v>
      </c>
      <c r="E38" s="52">
        <f>September!J41</f>
        <v>3</v>
      </c>
      <c r="F38" s="52">
        <f>October!J40</f>
        <v>12</v>
      </c>
      <c r="G38" s="52">
        <f>November!J40</f>
        <v>18</v>
      </c>
      <c r="H38" s="53">
        <f t="shared" si="0"/>
        <v>33</v>
      </c>
      <c r="I38" s="54">
        <f t="shared" si="1"/>
        <v>68.75</v>
      </c>
      <c r="J38" s="55" t="str">
        <f t="shared" si="2"/>
        <v>Not Eligible</v>
      </c>
    </row>
    <row r="39" spans="1:10" ht="22.5" customHeight="1" x14ac:dyDescent="0.25">
      <c r="A39" s="41">
        <v>29</v>
      </c>
      <c r="B39" s="48" t="s">
        <v>81</v>
      </c>
      <c r="C39" s="48" t="s">
        <v>82</v>
      </c>
      <c r="D39" s="44">
        <f>August!J42</f>
        <v>0</v>
      </c>
      <c r="E39" s="44">
        <f>September!J42</f>
        <v>3</v>
      </c>
      <c r="F39" s="44">
        <f>November!F413</f>
        <v>0</v>
      </c>
      <c r="G39" s="44">
        <f>November!J41</f>
        <v>9</v>
      </c>
      <c r="H39" s="45">
        <f t="shared" si="0"/>
        <v>12</v>
      </c>
      <c r="I39" s="46">
        <f t="shared" si="1"/>
        <v>25</v>
      </c>
      <c r="J39" s="47" t="str">
        <f t="shared" si="2"/>
        <v>Not Eligible</v>
      </c>
    </row>
    <row r="40" spans="1:10" ht="22.5" customHeight="1" x14ac:dyDescent="0.25">
      <c r="A40" s="41">
        <v>30</v>
      </c>
      <c r="B40" s="48" t="s">
        <v>83</v>
      </c>
      <c r="C40" s="48" t="s">
        <v>84</v>
      </c>
      <c r="D40" s="44">
        <f>August!J43</f>
        <v>0</v>
      </c>
      <c r="E40" s="44">
        <f>September!J43</f>
        <v>0</v>
      </c>
      <c r="F40" s="44">
        <f>October!J42</f>
        <v>0</v>
      </c>
      <c r="G40" s="44">
        <f>November!J42</f>
        <v>0</v>
      </c>
      <c r="H40" s="45">
        <f t="shared" si="0"/>
        <v>0</v>
      </c>
      <c r="I40" s="46">
        <f t="shared" si="1"/>
        <v>0</v>
      </c>
      <c r="J40" s="47" t="str">
        <f t="shared" si="2"/>
        <v>Not Eligible</v>
      </c>
    </row>
    <row r="41" spans="1:10" ht="46.9" customHeight="1" x14ac:dyDescent="0.25">
      <c r="F41" s="3"/>
      <c r="G41" s="3"/>
    </row>
    <row r="42" spans="1:10" ht="16.5" thickBot="1" x14ac:dyDescent="0.3">
      <c r="C42" s="11"/>
      <c r="D42" s="11"/>
      <c r="F42" s="3"/>
      <c r="G42" s="11"/>
      <c r="H42" s="11"/>
    </row>
    <row r="43" spans="1:10" x14ac:dyDescent="0.25">
      <c r="C43" s="68" t="s">
        <v>15</v>
      </c>
      <c r="D43" s="68"/>
      <c r="F43" s="3"/>
      <c r="G43" s="88" t="s">
        <v>16</v>
      </c>
      <c r="H43" s="88"/>
    </row>
    <row r="44" spans="1:10" x14ac:dyDescent="0.25">
      <c r="F44" s="3"/>
      <c r="G44" s="3"/>
    </row>
    <row r="48" spans="1:10" x14ac:dyDescent="0.25">
      <c r="B48" s="3"/>
      <c r="C48" s="3"/>
      <c r="D48" s="3"/>
      <c r="E48" s="3"/>
      <c r="F48" s="3"/>
      <c r="G48" s="3"/>
    </row>
  </sheetData>
  <mergeCells count="24">
    <mergeCell ref="A9:A11"/>
    <mergeCell ref="B9:B11"/>
    <mergeCell ref="C9:C10"/>
    <mergeCell ref="H9:H10"/>
    <mergeCell ref="I9:I10"/>
    <mergeCell ref="D9:D10"/>
    <mergeCell ref="E9:E10"/>
    <mergeCell ref="F9:F10"/>
    <mergeCell ref="G9:G10"/>
    <mergeCell ref="C43:D43"/>
    <mergeCell ref="G43:H43"/>
    <mergeCell ref="J9:J11"/>
    <mergeCell ref="C4:D4"/>
    <mergeCell ref="C1:I1"/>
    <mergeCell ref="C2:I2"/>
    <mergeCell ref="E4:I4"/>
    <mergeCell ref="C3:D3"/>
    <mergeCell ref="E3:I3"/>
    <mergeCell ref="C5:D5"/>
    <mergeCell ref="C6:D6"/>
    <mergeCell ref="C7:D7"/>
    <mergeCell ref="E5:I5"/>
    <mergeCell ref="E6:I6"/>
    <mergeCell ref="E7:I7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August</vt:lpstr>
      <vt:lpstr>September</vt:lpstr>
      <vt:lpstr>October</vt:lpstr>
      <vt:lpstr>November</vt:lpstr>
      <vt:lpstr>Overall Attendance</vt:lpstr>
      <vt:lpstr>August!Print_Area</vt:lpstr>
      <vt:lpstr>November!Print_Area</vt:lpstr>
      <vt:lpstr>October!Print_Area</vt:lpstr>
      <vt:lpstr>'Overall Attendance'!Print_Area</vt:lpstr>
      <vt:lpstr>September!Print_Area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USER</cp:lastModifiedBy>
  <cp:lastPrinted>2022-11-15T04:50:09Z</cp:lastPrinted>
  <dcterms:created xsi:type="dcterms:W3CDTF">2021-06-16T06:40:12Z</dcterms:created>
  <dcterms:modified xsi:type="dcterms:W3CDTF">2022-12-05T06:12:12Z</dcterms:modified>
</cp:coreProperties>
</file>