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J:\fMRI_Analysis\stice_chocolate\info\"/>
    </mc:Choice>
  </mc:AlternateContent>
  <bookViews>
    <workbookView xWindow="2700" yWindow="105" windowWidth="20535" windowHeight="18375" tabRatio="500" firstSheet="1" activeTab="5"/>
  </bookViews>
  <sheets>
    <sheet name="W1 Imagine" sheetId="1" r:id="rId1"/>
    <sheet name="W1 GNG" sheetId="2" r:id="rId2"/>
    <sheet name="W1 milkshake" sheetId="6" r:id="rId3"/>
    <sheet name="W2 Imagine" sheetId="9" r:id="rId4"/>
    <sheet name="W2 GNG" sheetId="10" r:id="rId5"/>
    <sheet name="W2 milkshake" sheetId="11" r:id="rId6"/>
    <sheet name="Sheet5" sheetId="5" r:id="rId7"/>
    <sheet name="food_dislikes" sheetId="7" r:id="rId8"/>
    <sheet name="Sheet2" sheetId="8" r:id="rId9"/>
  </sheets>
  <calcPr calcId="171027" concurrentCalc="0"/>
  <pivotCaches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2" i="8"/>
  <c r="E3" i="8"/>
  <c r="E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2" i="8"/>
  <c r="F119" i="8"/>
  <c r="F120" i="8"/>
  <c r="F121" i="8"/>
  <c r="F122" i="8"/>
  <c r="F123" i="8"/>
  <c r="F124" i="8"/>
  <c r="F125" i="8"/>
  <c r="F126" i="8"/>
  <c r="F127" i="8"/>
  <c r="F128" i="8"/>
  <c r="F129" i="8"/>
  <c r="F115" i="8"/>
  <c r="F116" i="8"/>
  <c r="F117" i="8"/>
  <c r="F118" i="8"/>
  <c r="F106" i="8"/>
  <c r="F107" i="8"/>
  <c r="F108" i="8"/>
  <c r="F109" i="8"/>
  <c r="F110" i="8"/>
  <c r="F111" i="8"/>
  <c r="F112" i="8"/>
  <c r="F113" i="8"/>
  <c r="F114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88" i="8"/>
  <c r="F85" i="8"/>
  <c r="F86" i="8"/>
  <c r="F8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60" i="8"/>
  <c r="F61" i="8"/>
  <c r="F62" i="8"/>
  <c r="F63" i="8"/>
  <c r="F64" i="8"/>
  <c r="F65" i="8"/>
  <c r="F66" i="8"/>
  <c r="F67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25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</calcChain>
</file>

<file path=xl/sharedStrings.xml><?xml version="1.0" encoding="utf-8"?>
<sst xmlns="http://schemas.openxmlformats.org/spreadsheetml/2006/main" count="1893" uniqueCount="307">
  <si>
    <t>nvols</t>
  </si>
  <si>
    <t>notes</t>
  </si>
  <si>
    <t>cs001</t>
  </si>
  <si>
    <t>cs002</t>
  </si>
  <si>
    <t>cs004</t>
  </si>
  <si>
    <t>cs005</t>
  </si>
  <si>
    <t>cs006</t>
  </si>
  <si>
    <t>cs007</t>
  </si>
  <si>
    <t>cs008</t>
  </si>
  <si>
    <t>cs009</t>
  </si>
  <si>
    <t>cs010</t>
  </si>
  <si>
    <t>cs011</t>
  </si>
  <si>
    <t>cs012</t>
  </si>
  <si>
    <t>cs013</t>
  </si>
  <si>
    <t>cs014</t>
  </si>
  <si>
    <t>cs015</t>
  </si>
  <si>
    <t>cs017</t>
  </si>
  <si>
    <t>cs018</t>
  </si>
  <si>
    <t>cs019</t>
  </si>
  <si>
    <t>cs020</t>
  </si>
  <si>
    <t>cs021</t>
  </si>
  <si>
    <t>cs022</t>
  </si>
  <si>
    <t>cs026</t>
  </si>
  <si>
    <t>cs027</t>
  </si>
  <si>
    <t>cs028</t>
  </si>
  <si>
    <t>cs029</t>
  </si>
  <si>
    <t>cs030</t>
  </si>
  <si>
    <t>cs032</t>
  </si>
  <si>
    <t>cs033</t>
  </si>
  <si>
    <t>cs034</t>
  </si>
  <si>
    <t>cs035</t>
  </si>
  <si>
    <t>cs037</t>
  </si>
  <si>
    <t>cs038</t>
  </si>
  <si>
    <t>cs039</t>
  </si>
  <si>
    <t>cs040</t>
  </si>
  <si>
    <t>cs041</t>
  </si>
  <si>
    <t>cs042</t>
  </si>
  <si>
    <t>cs043</t>
  </si>
  <si>
    <t>cs044</t>
  </si>
  <si>
    <t>cs045</t>
  </si>
  <si>
    <t>cs046</t>
  </si>
  <si>
    <t>cs047</t>
  </si>
  <si>
    <t>cs048</t>
  </si>
  <si>
    <t>cs049</t>
  </si>
  <si>
    <t>cs051</t>
  </si>
  <si>
    <t>cs052</t>
  </si>
  <si>
    <t>cs053</t>
  </si>
  <si>
    <t>cs054</t>
  </si>
  <si>
    <t>cs055</t>
  </si>
  <si>
    <t>cs056</t>
  </si>
  <si>
    <t>cs057</t>
  </si>
  <si>
    <t>cs058</t>
  </si>
  <si>
    <t>cs059</t>
  </si>
  <si>
    <t>cs060</t>
  </si>
  <si>
    <t>cs061</t>
  </si>
  <si>
    <t>cs062</t>
  </si>
  <si>
    <t>cs063</t>
  </si>
  <si>
    <t>cs064</t>
  </si>
  <si>
    <t>cs065</t>
  </si>
  <si>
    <t>cs066</t>
  </si>
  <si>
    <t>cs068</t>
  </si>
  <si>
    <t>cs069</t>
  </si>
  <si>
    <t>cs071</t>
  </si>
  <si>
    <t>cs072</t>
  </si>
  <si>
    <t>cs073</t>
  </si>
  <si>
    <t>cs075</t>
  </si>
  <si>
    <t>cs076</t>
  </si>
  <si>
    <t>cs077</t>
  </si>
  <si>
    <t>cs078</t>
  </si>
  <si>
    <t>cs079</t>
  </si>
  <si>
    <t>cs080</t>
  </si>
  <si>
    <t>cs081</t>
  </si>
  <si>
    <t>cs082</t>
  </si>
  <si>
    <t>cs083</t>
  </si>
  <si>
    <t>cs084</t>
  </si>
  <si>
    <t>cs085</t>
  </si>
  <si>
    <t>cs087</t>
  </si>
  <si>
    <t>cs088</t>
  </si>
  <si>
    <t>cs089</t>
  </si>
  <si>
    <t>cs090</t>
  </si>
  <si>
    <t>cs092</t>
  </si>
  <si>
    <t>cs093</t>
  </si>
  <si>
    <t>cs094</t>
  </si>
  <si>
    <t>cs095</t>
  </si>
  <si>
    <t>cs096</t>
  </si>
  <si>
    <t>cs097</t>
  </si>
  <si>
    <t>cs098</t>
  </si>
  <si>
    <t>cs099</t>
  </si>
  <si>
    <t>cs100</t>
  </si>
  <si>
    <t>cs101</t>
  </si>
  <si>
    <t>cs102</t>
  </si>
  <si>
    <t>cs103</t>
  </si>
  <si>
    <t>cs104</t>
  </si>
  <si>
    <t>cs105</t>
  </si>
  <si>
    <t>cs106</t>
  </si>
  <si>
    <t>cs107</t>
  </si>
  <si>
    <t>cs108</t>
  </si>
  <si>
    <t>cs109</t>
  </si>
  <si>
    <t>cs110</t>
  </si>
  <si>
    <t>cs111</t>
  </si>
  <si>
    <t>cs112</t>
  </si>
  <si>
    <t>cs113</t>
  </si>
  <si>
    <t>cs114</t>
  </si>
  <si>
    <t>cs115</t>
  </si>
  <si>
    <t>cs116</t>
  </si>
  <si>
    <t>cs117</t>
  </si>
  <si>
    <t>cs118</t>
  </si>
  <si>
    <t>cs119</t>
  </si>
  <si>
    <t>cs120</t>
  </si>
  <si>
    <t>cs121</t>
  </si>
  <si>
    <t>cs122</t>
  </si>
  <si>
    <t>cs123</t>
  </si>
  <si>
    <t>cs124</t>
  </si>
  <si>
    <t>cs125</t>
  </si>
  <si>
    <t>cs126</t>
  </si>
  <si>
    <t>cs127</t>
  </si>
  <si>
    <t>cs128</t>
  </si>
  <si>
    <t>cs130</t>
  </si>
  <si>
    <t>cs131</t>
  </si>
  <si>
    <t>cs132</t>
  </si>
  <si>
    <t>cs133</t>
  </si>
  <si>
    <t>cs136</t>
  </si>
  <si>
    <t>cs137</t>
  </si>
  <si>
    <t>cs138</t>
  </si>
  <si>
    <t>cs139</t>
  </si>
  <si>
    <t>cs142</t>
  </si>
  <si>
    <t>cs143</t>
  </si>
  <si>
    <t>cs144</t>
  </si>
  <si>
    <t>cs145</t>
  </si>
  <si>
    <t>cs146</t>
  </si>
  <si>
    <t>cs147</t>
  </si>
  <si>
    <t>cs150</t>
  </si>
  <si>
    <t>cs151</t>
  </si>
  <si>
    <t>cs152</t>
  </si>
  <si>
    <t>cs153</t>
  </si>
  <si>
    <t>cs154</t>
  </si>
  <si>
    <t>subject</t>
  </si>
  <si>
    <t>kicked out of moco</t>
  </si>
  <si>
    <t>yes</t>
  </si>
  <si>
    <t>GNG1_N</t>
  </si>
  <si>
    <t>GNG2_N</t>
  </si>
  <si>
    <t>cs031</t>
  </si>
  <si>
    <t>cs135</t>
  </si>
  <si>
    <t>cs024</t>
  </si>
  <si>
    <t>cs141</t>
  </si>
  <si>
    <t>gng1_go_correct</t>
  </si>
  <si>
    <t>gng1_go_wrong</t>
  </si>
  <si>
    <t>gng1_nogo_correct</t>
  </si>
  <si>
    <t>gng1_nogo_wrong</t>
  </si>
  <si>
    <t>gng2_go_correct</t>
  </si>
  <si>
    <t>gng2_go_wrong</t>
  </si>
  <si>
    <t>gng2_nogo_correct</t>
  </si>
  <si>
    <t>gng2_nogo_wrong</t>
  </si>
  <si>
    <t>exclude</t>
  </si>
  <si>
    <t>no responses</t>
  </si>
  <si>
    <t>missing log file</t>
  </si>
  <si>
    <t>moco rejection</t>
  </si>
  <si>
    <t>no mri data</t>
  </si>
  <si>
    <t>minimal correct responses</t>
  </si>
  <si>
    <t>no response data</t>
  </si>
  <si>
    <t>Count of subject</t>
  </si>
  <si>
    <t>Total</t>
  </si>
  <si>
    <t>Row Labels</t>
  </si>
  <si>
    <t>(blank)</t>
  </si>
  <si>
    <t>Grand Total</t>
  </si>
  <si>
    <t>mkB</t>
  </si>
  <si>
    <t>mkC</t>
  </si>
  <si>
    <t>mkA</t>
  </si>
  <si>
    <t>mkD</t>
  </si>
  <si>
    <t>run</t>
  </si>
  <si>
    <t>nvolumes</t>
  </si>
  <si>
    <t>donuts</t>
  </si>
  <si>
    <t>chocloate</t>
  </si>
  <si>
    <t>milkshake</t>
  </si>
  <si>
    <t>cs001.gfeat</t>
  </si>
  <si>
    <t>cs002.gfeat</t>
  </si>
  <si>
    <t>cs004.gfeat</t>
  </si>
  <si>
    <t>cs005.gfeat</t>
  </si>
  <si>
    <t>cs006.gfeat</t>
  </si>
  <si>
    <t>cs007.gfeat</t>
  </si>
  <si>
    <t>cs008.gfeat</t>
  </si>
  <si>
    <t>cs009.gfeat</t>
  </si>
  <si>
    <t>cs010.gfeat</t>
  </si>
  <si>
    <t>cs011.gfeat</t>
  </si>
  <si>
    <t>cs012.gfeat</t>
  </si>
  <si>
    <t>cs013.gfeat</t>
  </si>
  <si>
    <t>cs014.gfeat</t>
  </si>
  <si>
    <t>cs015.gfeat</t>
  </si>
  <si>
    <t>cs017.gfeat</t>
  </si>
  <si>
    <t>cs018.gfeat</t>
  </si>
  <si>
    <t>cs019.gfeat</t>
  </si>
  <si>
    <t>cs020.gfeat</t>
  </si>
  <si>
    <t>cs021.gfeat</t>
  </si>
  <si>
    <t>cs022.gfeat</t>
  </si>
  <si>
    <t>cs026.gfeat</t>
  </si>
  <si>
    <t>cs027.gfeat</t>
  </si>
  <si>
    <t>cs028.gfeat</t>
  </si>
  <si>
    <t>cs030.gfeat</t>
  </si>
  <si>
    <t>cs032.gfeat</t>
  </si>
  <si>
    <t>cs033.gfeat</t>
  </si>
  <si>
    <t>cs034.gfeat</t>
  </si>
  <si>
    <t>cs035.gfeat</t>
  </si>
  <si>
    <t>cs037.gfeat</t>
  </si>
  <si>
    <t>cs038.gfeat</t>
  </si>
  <si>
    <t>cs039.gfeat</t>
  </si>
  <si>
    <t>cs040.gfeat</t>
  </si>
  <si>
    <t>cs041.gfeat</t>
  </si>
  <si>
    <t>cs042.gfeat</t>
  </si>
  <si>
    <t>cs043.gfeat</t>
  </si>
  <si>
    <t>cs044.gfeat</t>
  </si>
  <si>
    <t>cs045.gfeat</t>
  </si>
  <si>
    <t>cs046.gfeat</t>
  </si>
  <si>
    <t>cs047.gfeat</t>
  </si>
  <si>
    <t>cs048.gfeat</t>
  </si>
  <si>
    <t>cs049.gfeat</t>
  </si>
  <si>
    <t>cs051.gfeat</t>
  </si>
  <si>
    <t>cs052.gfeat</t>
  </si>
  <si>
    <t>cs053.gfeat</t>
  </si>
  <si>
    <t>cs054.gfeat</t>
  </si>
  <si>
    <t>cs055.gfeat</t>
  </si>
  <si>
    <t>cs056.gfeat</t>
  </si>
  <si>
    <t>cs057.gfeat</t>
  </si>
  <si>
    <t>cs058.gfeat</t>
  </si>
  <si>
    <t>cs059.gfeat</t>
  </si>
  <si>
    <t>cs060.gfeat</t>
  </si>
  <si>
    <t>cs061.gfeat</t>
  </si>
  <si>
    <t>cs062.gfeat</t>
  </si>
  <si>
    <t>cs063.gfeat</t>
  </si>
  <si>
    <t>cs064.gfeat</t>
  </si>
  <si>
    <t>cs065.gfeat</t>
  </si>
  <si>
    <t>cs066.gfeat</t>
  </si>
  <si>
    <t>cs068.gfeat</t>
  </si>
  <si>
    <t>cs071.gfeat</t>
  </si>
  <si>
    <t>cs072.gfeat</t>
  </si>
  <si>
    <t>cs073.gfeat</t>
  </si>
  <si>
    <t>cs075.gfeat</t>
  </si>
  <si>
    <t>cs076.gfeat</t>
  </si>
  <si>
    <t>cs077.gfeat</t>
  </si>
  <si>
    <t>cs078.gfeat</t>
  </si>
  <si>
    <t>cs079.gfeat</t>
  </si>
  <si>
    <t>cs081.gfeat</t>
  </si>
  <si>
    <t>cs082.gfeat</t>
  </si>
  <si>
    <t>cs083.gfeat</t>
  </si>
  <si>
    <t>cs084.gfeat</t>
  </si>
  <si>
    <t>cs085.gfeat</t>
  </si>
  <si>
    <t>cs087.gfeat</t>
  </si>
  <si>
    <t>cs088.gfeat</t>
  </si>
  <si>
    <t>cs089.gfeat</t>
  </si>
  <si>
    <t>cs090.gfeat</t>
  </si>
  <si>
    <t>cs092.gfeat</t>
  </si>
  <si>
    <t>cs093.gfeat</t>
  </si>
  <si>
    <t>cs094.gfeat</t>
  </si>
  <si>
    <t>cs095.gfeat</t>
  </si>
  <si>
    <t>cs096.gfeat</t>
  </si>
  <si>
    <t>cs097.gfeat</t>
  </si>
  <si>
    <t>cs098.gfeat</t>
  </si>
  <si>
    <t>cs099.gfeat</t>
  </si>
  <si>
    <t>cs100.gfeat</t>
  </si>
  <si>
    <t>cs101.gfeat</t>
  </si>
  <si>
    <t>cs102.gfeat</t>
  </si>
  <si>
    <t>cs104.gfeat</t>
  </si>
  <si>
    <t>cs107.gfeat</t>
  </si>
  <si>
    <t>cs108.gfeat</t>
  </si>
  <si>
    <t>cs109.gfeat</t>
  </si>
  <si>
    <t>cs110.gfeat</t>
  </si>
  <si>
    <t>cs111.gfeat</t>
  </si>
  <si>
    <t>cs112.gfeat</t>
  </si>
  <si>
    <t>cs113.gfeat</t>
  </si>
  <si>
    <t>cs114.gfeat</t>
  </si>
  <si>
    <t>cs115.gfeat</t>
  </si>
  <si>
    <t>cs116.gfeat</t>
  </si>
  <si>
    <t>cs117.gfeat</t>
  </si>
  <si>
    <t>cs118.gfeat</t>
  </si>
  <si>
    <t>cs119.gfeat</t>
  </si>
  <si>
    <t>cs120.gfeat</t>
  </si>
  <si>
    <t>cs121.gfeat</t>
  </si>
  <si>
    <t>cs122.gfeat</t>
  </si>
  <si>
    <t>cs123.gfeat</t>
  </si>
  <si>
    <t>cs124.gfeat</t>
  </si>
  <si>
    <t>cs125.gfeat</t>
  </si>
  <si>
    <t>cs126.gfeat</t>
  </si>
  <si>
    <t>cs127.gfeat</t>
  </si>
  <si>
    <t>cs128.gfeat</t>
  </si>
  <si>
    <t>cs130.gfeat</t>
  </si>
  <si>
    <t>cs131.gfeat</t>
  </si>
  <si>
    <t>cs132.gfeat</t>
  </si>
  <si>
    <t>cs133.gfeat</t>
  </si>
  <si>
    <t>cs136.gfeat</t>
  </si>
  <si>
    <t>cs137.gfeat</t>
  </si>
  <si>
    <t>cs138.gfeat</t>
  </si>
  <si>
    <t>cs139.gfeat</t>
  </si>
  <si>
    <t>cs142.gfeat</t>
  </si>
  <si>
    <t>cs143.gfeat</t>
  </si>
  <si>
    <t>cs144.gfeat</t>
  </si>
  <si>
    <t>cs145.gfeat</t>
  </si>
  <si>
    <t>cs146.gfeat</t>
  </si>
  <si>
    <t>cs147.gfeat</t>
  </si>
  <si>
    <t>cs150.gfeat</t>
  </si>
  <si>
    <t>cs151.gfeat</t>
  </si>
  <si>
    <t>cs152.gfeat</t>
  </si>
  <si>
    <t>cs153.gfeat</t>
  </si>
  <si>
    <t>cs154.gfeat</t>
  </si>
  <si>
    <t>NetDonut</t>
  </si>
  <si>
    <t>donut27</t>
  </si>
  <si>
    <t>donut49</t>
  </si>
  <si>
    <t>nd_demeaned</t>
  </si>
  <si>
    <t>cs091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</si>
</sst>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linda Smith" refreshedDate="42471.631793865738" createdVersion="4" refreshedVersion="4" minRefreshableVersion="3" recordCount="138">
  <cacheSource type="worksheet">
    <worksheetSource name="Table1"/>
  </cacheSource>
  <cacheFields count="13">
    <cacheField name="subject" numFmtId="0">
      <sharedItems/>
    </cacheField>
    <cacheField name="GNG1_N" numFmtId="0">
      <sharedItems containsString="0" containsBlank="1" containsNumber="1" containsInteger="1" minValue="29" maxValue="195"/>
    </cacheField>
    <cacheField name="GNG2_N" numFmtId="0">
      <sharedItems containsString="0" containsBlank="1" containsNumber="1" containsInteger="1" minValue="195" maxValue="195"/>
    </cacheField>
    <cacheField name="gng1_go_correct" numFmtId="0">
      <sharedItems containsString="0" containsBlank="1" containsNumber="1" containsInteger="1" minValue="0" maxValue="72"/>
    </cacheField>
    <cacheField name="gng1_go_wrong" numFmtId="0">
      <sharedItems containsString="0" containsBlank="1" containsNumber="1" containsInteger="1" minValue="0" maxValue="36"/>
    </cacheField>
    <cacheField name="gng1_nogo_correct" numFmtId="0">
      <sharedItems containsString="0" containsBlank="1" containsNumber="1" containsInteger="1" minValue="0" maxValue="19"/>
    </cacheField>
    <cacheField name="gng1_nogo_wrong" numFmtId="0">
      <sharedItems containsString="0" containsBlank="1" containsNumber="1" containsInteger="1" minValue="0" maxValue="12"/>
    </cacheField>
    <cacheField name="gng2_go_correct" numFmtId="0">
      <sharedItems containsString="0" containsBlank="1" containsNumber="1" containsInteger="1" minValue="0" maxValue="36"/>
    </cacheField>
    <cacheField name="gng2_go_wrong" numFmtId="0">
      <sharedItems containsString="0" containsBlank="1" containsNumber="1" containsInteger="1" minValue="0" maxValue="36"/>
    </cacheField>
    <cacheField name="gng2_nogo_correct" numFmtId="0">
      <sharedItems containsString="0" containsBlank="1" containsNumber="1" containsInteger="1" minValue="0" maxValue="12"/>
    </cacheField>
    <cacheField name="gng2_nogo_wrong" numFmtId="0">
      <sharedItems containsString="0" containsBlank="1" containsNumber="1" containsInteger="1" minValue="0" maxValue="12"/>
    </cacheField>
    <cacheField name="exclude" numFmtId="0">
      <sharedItems containsBlank="1" count="2">
        <m/>
        <s v="yes"/>
      </sharedItems>
    </cacheField>
    <cacheField name="notes" numFmtId="0">
      <sharedItems containsBlank="1" count="7">
        <m/>
        <s v="no responses"/>
        <s v="no mri data"/>
        <s v="minimal correct responses"/>
        <s v="no response data"/>
        <s v="missing log file"/>
        <s v="moco rej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cs001"/>
    <n v="195"/>
    <n v="195"/>
    <n v="36"/>
    <n v="0"/>
    <n v="10"/>
    <n v="2"/>
    <n v="36"/>
    <n v="0"/>
    <n v="6"/>
    <n v="6"/>
    <x v="0"/>
    <x v="0"/>
  </r>
  <r>
    <s v="cs002"/>
    <n v="195"/>
    <n v="195"/>
    <m/>
    <m/>
    <m/>
    <m/>
    <m/>
    <m/>
    <m/>
    <m/>
    <x v="1"/>
    <x v="1"/>
  </r>
  <r>
    <s v="cs004"/>
    <n v="195"/>
    <n v="195"/>
    <n v="0"/>
    <n v="36"/>
    <n v="12"/>
    <n v="0"/>
    <n v="0"/>
    <n v="36"/>
    <n v="12"/>
    <n v="0"/>
    <x v="1"/>
    <x v="1"/>
  </r>
  <r>
    <s v="cs005"/>
    <n v="195"/>
    <n v="195"/>
    <n v="36"/>
    <n v="0"/>
    <n v="1"/>
    <n v="11"/>
    <n v="33"/>
    <n v="3"/>
    <n v="6"/>
    <n v="6"/>
    <x v="0"/>
    <x v="0"/>
  </r>
  <r>
    <s v="cs006"/>
    <n v="195"/>
    <n v="195"/>
    <n v="32"/>
    <n v="4"/>
    <n v="7"/>
    <n v="5"/>
    <n v="33"/>
    <n v="3"/>
    <n v="7"/>
    <n v="5"/>
    <x v="0"/>
    <x v="0"/>
  </r>
  <r>
    <s v="cs007"/>
    <n v="195"/>
    <n v="195"/>
    <n v="35"/>
    <n v="1"/>
    <n v="10"/>
    <n v="2"/>
    <n v="36"/>
    <n v="0"/>
    <n v="7"/>
    <n v="5"/>
    <x v="0"/>
    <x v="0"/>
  </r>
  <r>
    <s v="cs008"/>
    <n v="195"/>
    <n v="195"/>
    <n v="0"/>
    <n v="36"/>
    <n v="12"/>
    <n v="0"/>
    <n v="0"/>
    <n v="36"/>
    <n v="12"/>
    <n v="0"/>
    <x v="1"/>
    <x v="1"/>
  </r>
  <r>
    <s v="cs009"/>
    <n v="195"/>
    <n v="195"/>
    <n v="36"/>
    <n v="0"/>
    <n v="10"/>
    <n v="2"/>
    <n v="36"/>
    <n v="0"/>
    <n v="9"/>
    <n v="3"/>
    <x v="0"/>
    <x v="0"/>
  </r>
  <r>
    <s v="cs010"/>
    <n v="195"/>
    <n v="195"/>
    <n v="0"/>
    <n v="36"/>
    <n v="12"/>
    <n v="0"/>
    <n v="0"/>
    <n v="36"/>
    <n v="12"/>
    <n v="0"/>
    <x v="1"/>
    <x v="1"/>
  </r>
  <r>
    <s v="cs011"/>
    <n v="195"/>
    <n v="195"/>
    <n v="0"/>
    <n v="36"/>
    <n v="12"/>
    <n v="0"/>
    <n v="0"/>
    <n v="36"/>
    <n v="12"/>
    <n v="0"/>
    <x v="1"/>
    <x v="1"/>
  </r>
  <r>
    <s v="cs012"/>
    <n v="195"/>
    <n v="195"/>
    <n v="36"/>
    <n v="0"/>
    <n v="11"/>
    <n v="1"/>
    <n v="35"/>
    <n v="1"/>
    <n v="12"/>
    <n v="0"/>
    <x v="0"/>
    <x v="0"/>
  </r>
  <r>
    <s v="cs013"/>
    <n v="195"/>
    <n v="195"/>
    <n v="34"/>
    <n v="2"/>
    <n v="8"/>
    <n v="4"/>
    <n v="34"/>
    <n v="2"/>
    <n v="11"/>
    <n v="1"/>
    <x v="0"/>
    <x v="0"/>
  </r>
  <r>
    <s v="cs014"/>
    <n v="195"/>
    <n v="195"/>
    <n v="36"/>
    <n v="0"/>
    <n v="9"/>
    <n v="3"/>
    <n v="36"/>
    <n v="0"/>
    <n v="11"/>
    <n v="1"/>
    <x v="0"/>
    <x v="0"/>
  </r>
  <r>
    <s v="cs015"/>
    <n v="195"/>
    <n v="195"/>
    <n v="32"/>
    <n v="4"/>
    <n v="8"/>
    <n v="4"/>
    <n v="27"/>
    <n v="9"/>
    <n v="8"/>
    <n v="4"/>
    <x v="0"/>
    <x v="0"/>
  </r>
  <r>
    <s v="cs017"/>
    <n v="195"/>
    <n v="195"/>
    <n v="36"/>
    <n v="0"/>
    <n v="9"/>
    <n v="3"/>
    <n v="35"/>
    <n v="1"/>
    <n v="9"/>
    <n v="3"/>
    <x v="0"/>
    <x v="0"/>
  </r>
  <r>
    <s v="cs018"/>
    <n v="195"/>
    <n v="195"/>
    <n v="32"/>
    <n v="4"/>
    <n v="7"/>
    <n v="5"/>
    <n v="32"/>
    <n v="4"/>
    <n v="8"/>
    <n v="4"/>
    <x v="0"/>
    <x v="0"/>
  </r>
  <r>
    <s v="cs019"/>
    <n v="195"/>
    <n v="195"/>
    <n v="34"/>
    <n v="2"/>
    <n v="7"/>
    <n v="5"/>
    <n v="35"/>
    <n v="1"/>
    <n v="10"/>
    <n v="2"/>
    <x v="0"/>
    <x v="0"/>
  </r>
  <r>
    <s v="cs020"/>
    <n v="195"/>
    <n v="195"/>
    <n v="36"/>
    <n v="0"/>
    <n v="10"/>
    <n v="2"/>
    <n v="36"/>
    <n v="0"/>
    <n v="11"/>
    <n v="1"/>
    <x v="0"/>
    <x v="0"/>
  </r>
  <r>
    <s v="cs021"/>
    <n v="195"/>
    <n v="195"/>
    <n v="35"/>
    <n v="1"/>
    <n v="7"/>
    <n v="5"/>
    <n v="32"/>
    <n v="4"/>
    <n v="8"/>
    <n v="4"/>
    <x v="0"/>
    <x v="0"/>
  </r>
  <r>
    <s v="cs022"/>
    <n v="195"/>
    <n v="195"/>
    <n v="33"/>
    <n v="3"/>
    <n v="10"/>
    <n v="2"/>
    <n v="35"/>
    <n v="1"/>
    <n v="10"/>
    <n v="2"/>
    <x v="0"/>
    <x v="0"/>
  </r>
  <r>
    <s v="cs024"/>
    <m/>
    <m/>
    <n v="0"/>
    <n v="36"/>
    <n v="12"/>
    <n v="0"/>
    <n v="0"/>
    <n v="36"/>
    <n v="12"/>
    <n v="0"/>
    <x v="1"/>
    <x v="2"/>
  </r>
  <r>
    <s v="cs026"/>
    <n v="195"/>
    <n v="195"/>
    <n v="0"/>
    <n v="36"/>
    <n v="12"/>
    <n v="0"/>
    <n v="0"/>
    <n v="36"/>
    <n v="12"/>
    <n v="0"/>
    <x v="1"/>
    <x v="1"/>
  </r>
  <r>
    <s v="cs027"/>
    <n v="195"/>
    <n v="195"/>
    <n v="36"/>
    <n v="0"/>
    <n v="12"/>
    <n v="0"/>
    <n v="36"/>
    <n v="0"/>
    <n v="11"/>
    <n v="1"/>
    <x v="0"/>
    <x v="0"/>
  </r>
  <r>
    <s v="cs028"/>
    <n v="195"/>
    <n v="195"/>
    <n v="0"/>
    <n v="36"/>
    <n v="12"/>
    <n v="0"/>
    <n v="0"/>
    <n v="36"/>
    <n v="12"/>
    <n v="0"/>
    <x v="1"/>
    <x v="1"/>
  </r>
  <r>
    <s v="cs029"/>
    <n v="195"/>
    <n v="195"/>
    <n v="28"/>
    <n v="8"/>
    <n v="9"/>
    <n v="3"/>
    <n v="27"/>
    <n v="9"/>
    <n v="9"/>
    <n v="3"/>
    <x v="0"/>
    <x v="0"/>
  </r>
  <r>
    <s v="cs030"/>
    <n v="195"/>
    <n v="195"/>
    <n v="0"/>
    <n v="36"/>
    <n v="12"/>
    <n v="0"/>
    <n v="0"/>
    <n v="36"/>
    <n v="12"/>
    <n v="0"/>
    <x v="1"/>
    <x v="1"/>
  </r>
  <r>
    <s v="cs031"/>
    <m/>
    <m/>
    <n v="36"/>
    <n v="0"/>
    <n v="9"/>
    <n v="3"/>
    <n v="33"/>
    <n v="3"/>
    <n v="9"/>
    <n v="3"/>
    <x v="1"/>
    <x v="2"/>
  </r>
  <r>
    <s v="cs032"/>
    <n v="193"/>
    <n v="195"/>
    <n v="36"/>
    <n v="0"/>
    <n v="9"/>
    <n v="3"/>
    <n v="2"/>
    <n v="34"/>
    <n v="0"/>
    <n v="12"/>
    <x v="1"/>
    <x v="3"/>
  </r>
  <r>
    <s v="cs033"/>
    <n v="195"/>
    <n v="195"/>
    <n v="34"/>
    <n v="2"/>
    <n v="12"/>
    <n v="0"/>
    <n v="36"/>
    <n v="0"/>
    <n v="11"/>
    <n v="1"/>
    <x v="0"/>
    <x v="0"/>
  </r>
  <r>
    <s v="cs034"/>
    <n v="195"/>
    <n v="195"/>
    <n v="4"/>
    <n v="32"/>
    <n v="11"/>
    <n v="1"/>
    <n v="18"/>
    <n v="18"/>
    <n v="11"/>
    <n v="1"/>
    <x v="1"/>
    <x v="3"/>
  </r>
  <r>
    <s v="cs035"/>
    <n v="195"/>
    <n v="195"/>
    <n v="36"/>
    <n v="0"/>
    <n v="11"/>
    <n v="1"/>
    <n v="35"/>
    <n v="1"/>
    <n v="11"/>
    <n v="1"/>
    <x v="0"/>
    <x v="0"/>
  </r>
  <r>
    <s v="cs037"/>
    <n v="195"/>
    <n v="195"/>
    <n v="36"/>
    <n v="0"/>
    <n v="11"/>
    <n v="1"/>
    <n v="35"/>
    <n v="1"/>
    <n v="6"/>
    <n v="6"/>
    <x v="0"/>
    <x v="0"/>
  </r>
  <r>
    <s v="cs038"/>
    <n v="195"/>
    <n v="195"/>
    <n v="32"/>
    <n v="4"/>
    <n v="9"/>
    <n v="3"/>
    <n v="34"/>
    <n v="2"/>
    <n v="10"/>
    <n v="2"/>
    <x v="0"/>
    <x v="0"/>
  </r>
  <r>
    <s v="cs039"/>
    <n v="195"/>
    <n v="195"/>
    <n v="36"/>
    <n v="0"/>
    <n v="12"/>
    <n v="0"/>
    <n v="36"/>
    <n v="0"/>
    <n v="11"/>
    <n v="1"/>
    <x v="0"/>
    <x v="0"/>
  </r>
  <r>
    <s v="cs040"/>
    <n v="195"/>
    <n v="195"/>
    <n v="35"/>
    <n v="1"/>
    <n v="11"/>
    <n v="1"/>
    <n v="36"/>
    <n v="0"/>
    <n v="10"/>
    <n v="2"/>
    <x v="0"/>
    <x v="0"/>
  </r>
  <r>
    <s v="cs041"/>
    <n v="195"/>
    <n v="195"/>
    <n v="34"/>
    <n v="2"/>
    <n v="6"/>
    <n v="6"/>
    <n v="35"/>
    <n v="1"/>
    <n v="9"/>
    <n v="3"/>
    <x v="0"/>
    <x v="0"/>
  </r>
  <r>
    <s v="cs042"/>
    <n v="195"/>
    <n v="195"/>
    <m/>
    <m/>
    <m/>
    <m/>
    <m/>
    <m/>
    <m/>
    <m/>
    <x v="1"/>
    <x v="4"/>
  </r>
  <r>
    <s v="cs043"/>
    <n v="195"/>
    <n v="195"/>
    <n v="36"/>
    <n v="0"/>
    <n v="11"/>
    <n v="1"/>
    <n v="36"/>
    <n v="0"/>
    <n v="11"/>
    <n v="1"/>
    <x v="0"/>
    <x v="0"/>
  </r>
  <r>
    <s v="cs044"/>
    <n v="195"/>
    <n v="195"/>
    <n v="36"/>
    <n v="0"/>
    <n v="10"/>
    <n v="2"/>
    <n v="31"/>
    <n v="5"/>
    <n v="12"/>
    <n v="0"/>
    <x v="0"/>
    <x v="0"/>
  </r>
  <r>
    <s v="cs045"/>
    <n v="195"/>
    <n v="195"/>
    <n v="35"/>
    <n v="1"/>
    <n v="1"/>
    <n v="11"/>
    <n v="35"/>
    <n v="1"/>
    <n v="8"/>
    <n v="4"/>
    <x v="0"/>
    <x v="0"/>
  </r>
  <r>
    <s v="cs046"/>
    <n v="195"/>
    <n v="195"/>
    <m/>
    <m/>
    <m/>
    <m/>
    <m/>
    <m/>
    <m/>
    <m/>
    <x v="1"/>
    <x v="4"/>
  </r>
  <r>
    <s v="cs047"/>
    <n v="195"/>
    <n v="195"/>
    <n v="34"/>
    <n v="2"/>
    <n v="1"/>
    <n v="11"/>
    <n v="36"/>
    <n v="0"/>
    <n v="6"/>
    <n v="6"/>
    <x v="0"/>
    <x v="0"/>
  </r>
  <r>
    <s v="cs048"/>
    <n v="195"/>
    <n v="195"/>
    <n v="36"/>
    <n v="0"/>
    <n v="7"/>
    <n v="5"/>
    <n v="1"/>
    <n v="35"/>
    <n v="0"/>
    <n v="12"/>
    <x v="1"/>
    <x v="3"/>
  </r>
  <r>
    <s v="cs049"/>
    <n v="195"/>
    <n v="195"/>
    <n v="34"/>
    <n v="2"/>
    <n v="8"/>
    <n v="4"/>
    <n v="32"/>
    <n v="4"/>
    <n v="5"/>
    <n v="7"/>
    <x v="0"/>
    <x v="0"/>
  </r>
  <r>
    <s v="cs051"/>
    <n v="195"/>
    <n v="195"/>
    <n v="72"/>
    <n v="0"/>
    <n v="19"/>
    <n v="5"/>
    <n v="1"/>
    <n v="35"/>
    <n v="1"/>
    <n v="11"/>
    <x v="1"/>
    <x v="3"/>
  </r>
  <r>
    <s v="cs052"/>
    <n v="195"/>
    <n v="195"/>
    <n v="35"/>
    <n v="1"/>
    <n v="12"/>
    <n v="0"/>
    <n v="36"/>
    <n v="0"/>
    <n v="10"/>
    <n v="2"/>
    <x v="0"/>
    <x v="0"/>
  </r>
  <r>
    <s v="cs053"/>
    <n v="195"/>
    <n v="195"/>
    <n v="36"/>
    <n v="0"/>
    <n v="10"/>
    <n v="2"/>
    <n v="36"/>
    <n v="0"/>
    <n v="10"/>
    <n v="2"/>
    <x v="0"/>
    <x v="0"/>
  </r>
  <r>
    <s v="cs054"/>
    <n v="195"/>
    <n v="195"/>
    <n v="35"/>
    <n v="1"/>
    <n v="12"/>
    <n v="0"/>
    <n v="36"/>
    <n v="0"/>
    <n v="11"/>
    <n v="1"/>
    <x v="0"/>
    <x v="0"/>
  </r>
  <r>
    <s v="cs055"/>
    <n v="195"/>
    <n v="195"/>
    <n v="35"/>
    <n v="1"/>
    <n v="10"/>
    <n v="2"/>
    <n v="36"/>
    <n v="0"/>
    <n v="10"/>
    <n v="2"/>
    <x v="0"/>
    <x v="0"/>
  </r>
  <r>
    <s v="cs056"/>
    <n v="195"/>
    <n v="195"/>
    <n v="35"/>
    <n v="1"/>
    <n v="12"/>
    <n v="0"/>
    <n v="36"/>
    <n v="0"/>
    <n v="10"/>
    <n v="2"/>
    <x v="0"/>
    <x v="0"/>
  </r>
  <r>
    <s v="cs057"/>
    <n v="195"/>
    <n v="195"/>
    <m/>
    <m/>
    <m/>
    <m/>
    <n v="0"/>
    <n v="36"/>
    <n v="0"/>
    <n v="12"/>
    <x v="1"/>
    <x v="5"/>
  </r>
  <r>
    <s v="cs058"/>
    <n v="195"/>
    <n v="195"/>
    <n v="36"/>
    <n v="0"/>
    <n v="8"/>
    <n v="4"/>
    <n v="36"/>
    <n v="0"/>
    <n v="9"/>
    <n v="3"/>
    <x v="0"/>
    <x v="0"/>
  </r>
  <r>
    <s v="cs059"/>
    <n v="195"/>
    <n v="195"/>
    <n v="35"/>
    <n v="1"/>
    <n v="11"/>
    <n v="1"/>
    <n v="36"/>
    <n v="0"/>
    <n v="10"/>
    <n v="2"/>
    <x v="0"/>
    <x v="0"/>
  </r>
  <r>
    <s v="cs060"/>
    <n v="195"/>
    <n v="195"/>
    <n v="32"/>
    <n v="4"/>
    <n v="9"/>
    <n v="3"/>
    <n v="30"/>
    <n v="6"/>
    <n v="7"/>
    <n v="5"/>
    <x v="0"/>
    <x v="0"/>
  </r>
  <r>
    <s v="cs061"/>
    <n v="195"/>
    <n v="195"/>
    <n v="36"/>
    <n v="0"/>
    <n v="10"/>
    <n v="2"/>
    <n v="35"/>
    <n v="1"/>
    <n v="9"/>
    <n v="3"/>
    <x v="0"/>
    <x v="0"/>
  </r>
  <r>
    <s v="cs062"/>
    <n v="195"/>
    <n v="195"/>
    <n v="36"/>
    <n v="0"/>
    <n v="11"/>
    <n v="1"/>
    <n v="35"/>
    <n v="1"/>
    <n v="8"/>
    <n v="4"/>
    <x v="0"/>
    <x v="0"/>
  </r>
  <r>
    <s v="cs063"/>
    <n v="195"/>
    <n v="195"/>
    <n v="29"/>
    <n v="7"/>
    <n v="9"/>
    <n v="3"/>
    <n v="36"/>
    <n v="0"/>
    <n v="11"/>
    <n v="1"/>
    <x v="0"/>
    <x v="0"/>
  </r>
  <r>
    <s v="cs064"/>
    <n v="195"/>
    <n v="195"/>
    <n v="36"/>
    <n v="0"/>
    <n v="11"/>
    <n v="1"/>
    <n v="35"/>
    <n v="1"/>
    <n v="10"/>
    <n v="2"/>
    <x v="0"/>
    <x v="0"/>
  </r>
  <r>
    <s v="cs065"/>
    <n v="195"/>
    <n v="195"/>
    <n v="36"/>
    <n v="0"/>
    <n v="10"/>
    <n v="2"/>
    <n v="35"/>
    <n v="1"/>
    <n v="10"/>
    <n v="2"/>
    <x v="0"/>
    <x v="0"/>
  </r>
  <r>
    <s v="cs066"/>
    <n v="195"/>
    <n v="195"/>
    <n v="36"/>
    <n v="0"/>
    <n v="10"/>
    <n v="2"/>
    <n v="35"/>
    <n v="1"/>
    <n v="11"/>
    <n v="1"/>
    <x v="0"/>
    <x v="0"/>
  </r>
  <r>
    <s v="cs068"/>
    <n v="195"/>
    <n v="195"/>
    <n v="36"/>
    <n v="0"/>
    <n v="10"/>
    <n v="2"/>
    <n v="35"/>
    <n v="1"/>
    <n v="7"/>
    <n v="5"/>
    <x v="0"/>
    <x v="0"/>
  </r>
  <r>
    <s v="cs069"/>
    <n v="195"/>
    <n v="195"/>
    <n v="36"/>
    <n v="0"/>
    <n v="9"/>
    <n v="3"/>
    <n v="35"/>
    <n v="1"/>
    <n v="11"/>
    <n v="1"/>
    <x v="0"/>
    <x v="0"/>
  </r>
  <r>
    <s v="cs071"/>
    <n v="195"/>
    <n v="195"/>
    <n v="36"/>
    <n v="0"/>
    <n v="12"/>
    <n v="0"/>
    <n v="36"/>
    <n v="0"/>
    <n v="11"/>
    <n v="1"/>
    <x v="0"/>
    <x v="0"/>
  </r>
  <r>
    <s v="cs072"/>
    <n v="195"/>
    <n v="195"/>
    <n v="35"/>
    <n v="1"/>
    <n v="7"/>
    <n v="5"/>
    <n v="32"/>
    <n v="4"/>
    <n v="5"/>
    <n v="7"/>
    <x v="0"/>
    <x v="0"/>
  </r>
  <r>
    <s v="cs073"/>
    <n v="195"/>
    <n v="195"/>
    <n v="36"/>
    <n v="0"/>
    <n v="10"/>
    <n v="2"/>
    <n v="36"/>
    <n v="0"/>
    <n v="6"/>
    <n v="6"/>
    <x v="0"/>
    <x v="0"/>
  </r>
  <r>
    <s v="cs075"/>
    <n v="195"/>
    <n v="195"/>
    <n v="34"/>
    <n v="2"/>
    <n v="11"/>
    <n v="1"/>
    <n v="35"/>
    <n v="1"/>
    <n v="10"/>
    <n v="2"/>
    <x v="0"/>
    <x v="0"/>
  </r>
  <r>
    <s v="cs076"/>
    <n v="195"/>
    <n v="195"/>
    <m/>
    <m/>
    <m/>
    <m/>
    <m/>
    <m/>
    <m/>
    <m/>
    <x v="1"/>
    <x v="5"/>
  </r>
  <r>
    <s v="cs077"/>
    <n v="195"/>
    <n v="195"/>
    <n v="34"/>
    <n v="2"/>
    <n v="8"/>
    <n v="4"/>
    <n v="36"/>
    <n v="0"/>
    <n v="9"/>
    <n v="3"/>
    <x v="0"/>
    <x v="0"/>
  </r>
  <r>
    <s v="cs078"/>
    <n v="195"/>
    <n v="195"/>
    <m/>
    <m/>
    <m/>
    <m/>
    <m/>
    <m/>
    <m/>
    <m/>
    <x v="1"/>
    <x v="5"/>
  </r>
  <r>
    <s v="cs079"/>
    <n v="195"/>
    <n v="195"/>
    <n v="35"/>
    <n v="1"/>
    <n v="12"/>
    <n v="0"/>
    <n v="36"/>
    <n v="0"/>
    <n v="11"/>
    <n v="1"/>
    <x v="0"/>
    <x v="0"/>
  </r>
  <r>
    <s v="cs080"/>
    <n v="195"/>
    <n v="195"/>
    <n v="35"/>
    <n v="1"/>
    <n v="11"/>
    <n v="1"/>
    <n v="35"/>
    <n v="1"/>
    <n v="9"/>
    <n v="3"/>
    <x v="0"/>
    <x v="0"/>
  </r>
  <r>
    <s v="cs081"/>
    <n v="195"/>
    <n v="195"/>
    <n v="35"/>
    <n v="1"/>
    <n v="7"/>
    <n v="5"/>
    <n v="36"/>
    <n v="0"/>
    <n v="7"/>
    <n v="5"/>
    <x v="0"/>
    <x v="0"/>
  </r>
  <r>
    <s v="cs082"/>
    <n v="195"/>
    <n v="195"/>
    <n v="36"/>
    <n v="0"/>
    <n v="10"/>
    <n v="2"/>
    <n v="36"/>
    <n v="0"/>
    <n v="11"/>
    <n v="1"/>
    <x v="0"/>
    <x v="0"/>
  </r>
  <r>
    <s v="cs083"/>
    <n v="195"/>
    <n v="195"/>
    <n v="35"/>
    <n v="1"/>
    <n v="9"/>
    <n v="3"/>
    <n v="35"/>
    <n v="1"/>
    <n v="9"/>
    <n v="3"/>
    <x v="0"/>
    <x v="0"/>
  </r>
  <r>
    <s v="cs084"/>
    <n v="195"/>
    <n v="195"/>
    <n v="36"/>
    <n v="0"/>
    <n v="6"/>
    <n v="6"/>
    <n v="36"/>
    <n v="0"/>
    <n v="9"/>
    <n v="3"/>
    <x v="0"/>
    <x v="0"/>
  </r>
  <r>
    <s v="cs085"/>
    <n v="195"/>
    <n v="195"/>
    <n v="34"/>
    <n v="2"/>
    <n v="12"/>
    <n v="0"/>
    <n v="33"/>
    <n v="3"/>
    <n v="12"/>
    <n v="0"/>
    <x v="0"/>
    <x v="0"/>
  </r>
  <r>
    <s v="cs087"/>
    <n v="195"/>
    <n v="195"/>
    <n v="36"/>
    <n v="0"/>
    <n v="10"/>
    <n v="2"/>
    <n v="32"/>
    <n v="4"/>
    <n v="11"/>
    <n v="1"/>
    <x v="0"/>
    <x v="0"/>
  </r>
  <r>
    <s v="cs088"/>
    <n v="195"/>
    <n v="195"/>
    <n v="36"/>
    <n v="0"/>
    <n v="4"/>
    <n v="8"/>
    <n v="34"/>
    <n v="2"/>
    <n v="5"/>
    <n v="7"/>
    <x v="0"/>
    <x v="0"/>
  </r>
  <r>
    <s v="cs089"/>
    <n v="195"/>
    <n v="195"/>
    <n v="35"/>
    <n v="1"/>
    <n v="11"/>
    <n v="1"/>
    <n v="36"/>
    <n v="0"/>
    <n v="9"/>
    <n v="3"/>
    <x v="0"/>
    <x v="0"/>
  </r>
  <r>
    <s v="cs090"/>
    <n v="195"/>
    <n v="195"/>
    <n v="36"/>
    <n v="0"/>
    <n v="12"/>
    <n v="0"/>
    <n v="36"/>
    <n v="0"/>
    <n v="12"/>
    <n v="0"/>
    <x v="0"/>
    <x v="0"/>
  </r>
  <r>
    <s v="cs092"/>
    <n v="195"/>
    <n v="195"/>
    <n v="31"/>
    <n v="5"/>
    <n v="12"/>
    <n v="0"/>
    <n v="35"/>
    <n v="1"/>
    <n v="10"/>
    <n v="2"/>
    <x v="0"/>
    <x v="0"/>
  </r>
  <r>
    <s v="cs093"/>
    <n v="195"/>
    <n v="195"/>
    <n v="34"/>
    <n v="2"/>
    <n v="9"/>
    <n v="3"/>
    <n v="33"/>
    <n v="3"/>
    <n v="11"/>
    <n v="1"/>
    <x v="0"/>
    <x v="0"/>
  </r>
  <r>
    <s v="cs094"/>
    <n v="195"/>
    <n v="195"/>
    <n v="35"/>
    <n v="1"/>
    <n v="8"/>
    <n v="4"/>
    <n v="36"/>
    <n v="0"/>
    <n v="8"/>
    <n v="4"/>
    <x v="0"/>
    <x v="0"/>
  </r>
  <r>
    <s v="cs095"/>
    <n v="195"/>
    <n v="195"/>
    <n v="35"/>
    <n v="1"/>
    <n v="10"/>
    <n v="2"/>
    <n v="1"/>
    <n v="35"/>
    <n v="0"/>
    <n v="12"/>
    <x v="1"/>
    <x v="3"/>
  </r>
  <r>
    <s v="cs096"/>
    <n v="195"/>
    <n v="195"/>
    <n v="1"/>
    <n v="35"/>
    <n v="0"/>
    <n v="12"/>
    <n v="0"/>
    <n v="36"/>
    <n v="0"/>
    <n v="12"/>
    <x v="1"/>
    <x v="3"/>
  </r>
  <r>
    <s v="cs097"/>
    <n v="195"/>
    <n v="195"/>
    <n v="36"/>
    <n v="0"/>
    <n v="9"/>
    <n v="3"/>
    <n v="35"/>
    <n v="1"/>
    <n v="10"/>
    <n v="2"/>
    <x v="0"/>
    <x v="0"/>
  </r>
  <r>
    <s v="cs098"/>
    <n v="195"/>
    <n v="195"/>
    <n v="35"/>
    <n v="1"/>
    <n v="10"/>
    <n v="2"/>
    <n v="36"/>
    <n v="0"/>
    <n v="11"/>
    <n v="1"/>
    <x v="0"/>
    <x v="0"/>
  </r>
  <r>
    <s v="cs099"/>
    <n v="195"/>
    <n v="195"/>
    <n v="36"/>
    <n v="0"/>
    <n v="10"/>
    <n v="2"/>
    <n v="34"/>
    <n v="2"/>
    <n v="10"/>
    <n v="2"/>
    <x v="0"/>
    <x v="0"/>
  </r>
  <r>
    <s v="cs100"/>
    <n v="195"/>
    <n v="195"/>
    <n v="36"/>
    <n v="0"/>
    <n v="10"/>
    <n v="2"/>
    <n v="36"/>
    <n v="0"/>
    <n v="8"/>
    <n v="4"/>
    <x v="0"/>
    <x v="0"/>
  </r>
  <r>
    <s v="cs101"/>
    <n v="195"/>
    <n v="195"/>
    <n v="33"/>
    <n v="3"/>
    <n v="9"/>
    <n v="3"/>
    <n v="32"/>
    <n v="4"/>
    <n v="10"/>
    <n v="2"/>
    <x v="0"/>
    <x v="0"/>
  </r>
  <r>
    <s v="cs102"/>
    <n v="195"/>
    <n v="195"/>
    <n v="36"/>
    <n v="0"/>
    <n v="9"/>
    <n v="3"/>
    <n v="33"/>
    <n v="3"/>
    <n v="7"/>
    <n v="5"/>
    <x v="0"/>
    <x v="0"/>
  </r>
  <r>
    <s v="cs103"/>
    <n v="195"/>
    <n v="195"/>
    <n v="36"/>
    <n v="0"/>
    <n v="9"/>
    <n v="3"/>
    <n v="36"/>
    <n v="0"/>
    <n v="10"/>
    <n v="2"/>
    <x v="0"/>
    <x v="0"/>
  </r>
  <r>
    <s v="cs104"/>
    <n v="195"/>
    <n v="195"/>
    <n v="35"/>
    <n v="1"/>
    <n v="9"/>
    <n v="3"/>
    <n v="34"/>
    <n v="2"/>
    <n v="9"/>
    <n v="3"/>
    <x v="0"/>
    <x v="0"/>
  </r>
  <r>
    <s v="cs105"/>
    <n v="195"/>
    <n v="195"/>
    <n v="36"/>
    <n v="0"/>
    <n v="8"/>
    <n v="4"/>
    <n v="36"/>
    <n v="0"/>
    <n v="3"/>
    <n v="9"/>
    <x v="0"/>
    <x v="0"/>
  </r>
  <r>
    <s v="cs106"/>
    <n v="195"/>
    <n v="195"/>
    <n v="36"/>
    <n v="0"/>
    <n v="7"/>
    <n v="5"/>
    <n v="36"/>
    <n v="0"/>
    <n v="9"/>
    <n v="3"/>
    <x v="0"/>
    <x v="0"/>
  </r>
  <r>
    <s v="cs107"/>
    <n v="195"/>
    <n v="195"/>
    <n v="23"/>
    <n v="13"/>
    <n v="4"/>
    <n v="8"/>
    <n v="35"/>
    <n v="1"/>
    <n v="11"/>
    <n v="1"/>
    <x v="0"/>
    <x v="0"/>
  </r>
  <r>
    <s v="cs108"/>
    <n v="195"/>
    <n v="195"/>
    <n v="35"/>
    <n v="1"/>
    <n v="9"/>
    <n v="3"/>
    <n v="35"/>
    <n v="1"/>
    <n v="6"/>
    <n v="6"/>
    <x v="0"/>
    <x v="0"/>
  </r>
  <r>
    <s v="cs109"/>
    <n v="195"/>
    <n v="195"/>
    <n v="35"/>
    <n v="1"/>
    <n v="11"/>
    <n v="1"/>
    <n v="33"/>
    <n v="3"/>
    <n v="12"/>
    <n v="0"/>
    <x v="0"/>
    <x v="0"/>
  </r>
  <r>
    <s v="cs110"/>
    <n v="195"/>
    <n v="195"/>
    <n v="33"/>
    <n v="3"/>
    <n v="11"/>
    <n v="1"/>
    <n v="36"/>
    <n v="0"/>
    <n v="8"/>
    <n v="4"/>
    <x v="0"/>
    <x v="0"/>
  </r>
  <r>
    <s v="cs111"/>
    <n v="195"/>
    <n v="195"/>
    <n v="34"/>
    <n v="2"/>
    <n v="11"/>
    <n v="1"/>
    <n v="36"/>
    <n v="0"/>
    <n v="11"/>
    <n v="1"/>
    <x v="0"/>
    <x v="0"/>
  </r>
  <r>
    <s v="cs112"/>
    <n v="195"/>
    <n v="195"/>
    <n v="34"/>
    <n v="2"/>
    <n v="11"/>
    <n v="1"/>
    <n v="35"/>
    <n v="1"/>
    <n v="12"/>
    <n v="0"/>
    <x v="0"/>
    <x v="0"/>
  </r>
  <r>
    <s v="cs113"/>
    <n v="195"/>
    <n v="195"/>
    <n v="36"/>
    <n v="0"/>
    <n v="10"/>
    <n v="2"/>
    <n v="35"/>
    <n v="1"/>
    <n v="6"/>
    <n v="6"/>
    <x v="0"/>
    <x v="0"/>
  </r>
  <r>
    <s v="cs114"/>
    <n v="195"/>
    <n v="195"/>
    <n v="35"/>
    <n v="1"/>
    <n v="9"/>
    <n v="3"/>
    <n v="0"/>
    <n v="36"/>
    <n v="3"/>
    <n v="9"/>
    <x v="1"/>
    <x v="3"/>
  </r>
  <r>
    <s v="cs115"/>
    <n v="195"/>
    <n v="195"/>
    <n v="36"/>
    <n v="0"/>
    <n v="10"/>
    <n v="2"/>
    <n v="36"/>
    <n v="0"/>
    <n v="8"/>
    <n v="4"/>
    <x v="0"/>
    <x v="0"/>
  </r>
  <r>
    <s v="cs116"/>
    <n v="195"/>
    <n v="195"/>
    <n v="35"/>
    <n v="1"/>
    <n v="12"/>
    <n v="0"/>
    <n v="36"/>
    <n v="0"/>
    <n v="11"/>
    <n v="1"/>
    <x v="0"/>
    <x v="0"/>
  </r>
  <r>
    <s v="cs117"/>
    <n v="195"/>
    <n v="195"/>
    <n v="36"/>
    <n v="0"/>
    <n v="9"/>
    <n v="3"/>
    <n v="33"/>
    <n v="3"/>
    <n v="8"/>
    <n v="4"/>
    <x v="0"/>
    <x v="0"/>
  </r>
  <r>
    <s v="cs118"/>
    <n v="195"/>
    <n v="195"/>
    <n v="36"/>
    <n v="0"/>
    <n v="8"/>
    <n v="4"/>
    <n v="36"/>
    <n v="0"/>
    <n v="0"/>
    <n v="12"/>
    <x v="0"/>
    <x v="0"/>
  </r>
  <r>
    <s v="cs119"/>
    <n v="195"/>
    <n v="195"/>
    <n v="36"/>
    <n v="0"/>
    <n v="10"/>
    <n v="2"/>
    <n v="36"/>
    <n v="0"/>
    <n v="9"/>
    <n v="3"/>
    <x v="0"/>
    <x v="0"/>
  </r>
  <r>
    <s v="cs120"/>
    <n v="195"/>
    <n v="195"/>
    <n v="35"/>
    <n v="1"/>
    <n v="8"/>
    <n v="4"/>
    <n v="34"/>
    <n v="2"/>
    <n v="9"/>
    <n v="3"/>
    <x v="0"/>
    <x v="0"/>
  </r>
  <r>
    <s v="cs121"/>
    <n v="195"/>
    <n v="195"/>
    <n v="36"/>
    <n v="0"/>
    <n v="8"/>
    <n v="4"/>
    <n v="34"/>
    <n v="2"/>
    <n v="9"/>
    <n v="3"/>
    <x v="0"/>
    <x v="0"/>
  </r>
  <r>
    <s v="cs122"/>
    <n v="195"/>
    <n v="195"/>
    <n v="35"/>
    <n v="1"/>
    <n v="9"/>
    <n v="3"/>
    <n v="35"/>
    <n v="1"/>
    <n v="11"/>
    <n v="1"/>
    <x v="0"/>
    <x v="0"/>
  </r>
  <r>
    <s v="cs123"/>
    <n v="195"/>
    <n v="195"/>
    <n v="35"/>
    <n v="1"/>
    <n v="7"/>
    <n v="5"/>
    <n v="35"/>
    <n v="1"/>
    <n v="9"/>
    <n v="3"/>
    <x v="0"/>
    <x v="0"/>
  </r>
  <r>
    <s v="cs124"/>
    <n v="195"/>
    <n v="195"/>
    <n v="36"/>
    <n v="0"/>
    <n v="12"/>
    <n v="0"/>
    <n v="35"/>
    <n v="1"/>
    <n v="12"/>
    <n v="0"/>
    <x v="0"/>
    <x v="0"/>
  </r>
  <r>
    <s v="cs125"/>
    <n v="195"/>
    <n v="195"/>
    <n v="35"/>
    <n v="1"/>
    <n v="10"/>
    <n v="2"/>
    <n v="36"/>
    <n v="0"/>
    <n v="7"/>
    <n v="5"/>
    <x v="0"/>
    <x v="0"/>
  </r>
  <r>
    <s v="cs126"/>
    <n v="195"/>
    <n v="195"/>
    <n v="35"/>
    <n v="1"/>
    <n v="12"/>
    <n v="0"/>
    <n v="36"/>
    <n v="0"/>
    <n v="12"/>
    <n v="0"/>
    <x v="0"/>
    <x v="0"/>
  </r>
  <r>
    <s v="cs127"/>
    <n v="195"/>
    <n v="195"/>
    <n v="34"/>
    <n v="2"/>
    <n v="11"/>
    <n v="1"/>
    <n v="31"/>
    <n v="5"/>
    <n v="10"/>
    <n v="2"/>
    <x v="0"/>
    <x v="0"/>
  </r>
  <r>
    <s v="cs128"/>
    <n v="195"/>
    <n v="195"/>
    <n v="35"/>
    <n v="1"/>
    <n v="10"/>
    <n v="2"/>
    <n v="36"/>
    <n v="0"/>
    <n v="10"/>
    <n v="2"/>
    <x v="0"/>
    <x v="0"/>
  </r>
  <r>
    <s v="cs130"/>
    <n v="195"/>
    <n v="195"/>
    <n v="36"/>
    <n v="0"/>
    <n v="8"/>
    <n v="4"/>
    <n v="36"/>
    <n v="0"/>
    <n v="10"/>
    <n v="2"/>
    <x v="0"/>
    <x v="0"/>
  </r>
  <r>
    <s v="cs131"/>
    <n v="195"/>
    <n v="195"/>
    <n v="36"/>
    <n v="0"/>
    <n v="10"/>
    <n v="2"/>
    <n v="36"/>
    <n v="0"/>
    <n v="9"/>
    <n v="3"/>
    <x v="0"/>
    <x v="0"/>
  </r>
  <r>
    <s v="cs132"/>
    <n v="195"/>
    <n v="195"/>
    <n v="35"/>
    <n v="1"/>
    <n v="9"/>
    <n v="3"/>
    <n v="36"/>
    <n v="0"/>
    <n v="3"/>
    <n v="9"/>
    <x v="0"/>
    <x v="0"/>
  </r>
  <r>
    <s v="cs133"/>
    <n v="195"/>
    <n v="195"/>
    <n v="34"/>
    <n v="2"/>
    <n v="9"/>
    <n v="3"/>
    <n v="36"/>
    <n v="0"/>
    <n v="9"/>
    <n v="3"/>
    <x v="0"/>
    <x v="0"/>
  </r>
  <r>
    <s v="cs135"/>
    <m/>
    <m/>
    <n v="36"/>
    <n v="0"/>
    <n v="9"/>
    <n v="3"/>
    <n v="36"/>
    <n v="0"/>
    <n v="9"/>
    <n v="3"/>
    <x v="1"/>
    <x v="2"/>
  </r>
  <r>
    <s v="cs136"/>
    <n v="195"/>
    <n v="195"/>
    <n v="36"/>
    <n v="0"/>
    <n v="10"/>
    <n v="2"/>
    <n v="35"/>
    <n v="1"/>
    <n v="11"/>
    <n v="1"/>
    <x v="0"/>
    <x v="0"/>
  </r>
  <r>
    <s v="cs137"/>
    <n v="195"/>
    <n v="195"/>
    <n v="36"/>
    <n v="0"/>
    <n v="10"/>
    <n v="2"/>
    <n v="36"/>
    <n v="0"/>
    <n v="10"/>
    <n v="2"/>
    <x v="0"/>
    <x v="0"/>
  </r>
  <r>
    <s v="cs138"/>
    <n v="195"/>
    <n v="195"/>
    <n v="19"/>
    <n v="17"/>
    <n v="9"/>
    <n v="3"/>
    <n v="29"/>
    <n v="7"/>
    <n v="10"/>
    <n v="2"/>
    <x v="0"/>
    <x v="0"/>
  </r>
  <r>
    <s v="cs139"/>
    <n v="195"/>
    <n v="195"/>
    <n v="35"/>
    <n v="1"/>
    <n v="10"/>
    <n v="2"/>
    <n v="29"/>
    <n v="7"/>
    <n v="11"/>
    <n v="1"/>
    <x v="0"/>
    <x v="0"/>
  </r>
  <r>
    <s v="cs141"/>
    <m/>
    <m/>
    <n v="33"/>
    <n v="3"/>
    <n v="12"/>
    <n v="0"/>
    <n v="31"/>
    <n v="5"/>
    <n v="10"/>
    <n v="2"/>
    <x v="1"/>
    <x v="2"/>
  </r>
  <r>
    <s v="cs142"/>
    <n v="195"/>
    <n v="195"/>
    <n v="35"/>
    <n v="1"/>
    <n v="11"/>
    <n v="1"/>
    <n v="36"/>
    <n v="0"/>
    <n v="8"/>
    <n v="4"/>
    <x v="0"/>
    <x v="0"/>
  </r>
  <r>
    <s v="cs143"/>
    <n v="195"/>
    <n v="195"/>
    <n v="35"/>
    <n v="1"/>
    <n v="9"/>
    <n v="3"/>
    <n v="35"/>
    <n v="1"/>
    <n v="9"/>
    <n v="3"/>
    <x v="0"/>
    <x v="0"/>
  </r>
  <r>
    <s v="cs144"/>
    <n v="195"/>
    <n v="195"/>
    <n v="32"/>
    <n v="4"/>
    <n v="6"/>
    <n v="6"/>
    <n v="33"/>
    <n v="3"/>
    <n v="8"/>
    <n v="4"/>
    <x v="0"/>
    <x v="0"/>
  </r>
  <r>
    <s v="cs145"/>
    <n v="195"/>
    <n v="195"/>
    <n v="31"/>
    <n v="5"/>
    <n v="6"/>
    <n v="6"/>
    <n v="31"/>
    <n v="5"/>
    <n v="9"/>
    <n v="3"/>
    <x v="0"/>
    <x v="0"/>
  </r>
  <r>
    <s v="cs146"/>
    <n v="195"/>
    <n v="195"/>
    <n v="36"/>
    <n v="0"/>
    <n v="9"/>
    <n v="3"/>
    <n v="17"/>
    <n v="19"/>
    <n v="6"/>
    <n v="6"/>
    <x v="0"/>
    <x v="0"/>
  </r>
  <r>
    <s v="cs147"/>
    <n v="195"/>
    <n v="195"/>
    <n v="34"/>
    <n v="2"/>
    <n v="10"/>
    <n v="2"/>
    <n v="30"/>
    <n v="6"/>
    <n v="7"/>
    <n v="5"/>
    <x v="0"/>
    <x v="0"/>
  </r>
  <r>
    <s v="cs150"/>
    <n v="195"/>
    <n v="195"/>
    <n v="35"/>
    <n v="1"/>
    <n v="8"/>
    <n v="4"/>
    <n v="34"/>
    <n v="2"/>
    <n v="2"/>
    <n v="10"/>
    <x v="0"/>
    <x v="0"/>
  </r>
  <r>
    <s v="cs151"/>
    <n v="195"/>
    <n v="195"/>
    <n v="29"/>
    <n v="7"/>
    <n v="8"/>
    <n v="4"/>
    <n v="34"/>
    <n v="2"/>
    <n v="2"/>
    <n v="10"/>
    <x v="0"/>
    <x v="0"/>
  </r>
  <r>
    <s v="cs152"/>
    <n v="29"/>
    <n v="195"/>
    <n v="17"/>
    <n v="19"/>
    <n v="9"/>
    <n v="3"/>
    <n v="35"/>
    <n v="1"/>
    <n v="11"/>
    <n v="1"/>
    <x v="1"/>
    <x v="6"/>
  </r>
  <r>
    <s v="cs153"/>
    <n v="195"/>
    <n v="195"/>
    <n v="36"/>
    <n v="0"/>
    <n v="8"/>
    <n v="4"/>
    <n v="36"/>
    <n v="0"/>
    <n v="10"/>
    <n v="2"/>
    <x v="0"/>
    <x v="0"/>
  </r>
  <r>
    <s v="cs154"/>
    <n v="195"/>
    <n v="195"/>
    <n v="36"/>
    <n v="0"/>
    <n v="11"/>
    <n v="1"/>
    <n v="36"/>
    <n v="0"/>
    <n v="11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4" firstHeaderRow="2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8">
        <item x="3"/>
        <item x="5"/>
        <item x="6"/>
        <item x="2"/>
        <item x="4"/>
        <item x="1"/>
        <item x="0"/>
        <item t="default"/>
      </items>
    </pivotField>
  </pivotFields>
  <rowFields count="2">
    <field x="11"/>
    <field x="12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t="grand">
      <x/>
    </i>
  </rowItems>
  <colItems count="1">
    <i/>
  </colItems>
  <dataFields count="1">
    <dataField name="Count of subjec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139" totalsRowShown="0">
  <autoFilter ref="A1:M139">
    <filterColumn colId="11">
      <filters blank="1"/>
    </filterColumn>
  </autoFilter>
  <tableColumns count="13">
    <tableColumn id="1" name="subject"/>
    <tableColumn id="2" name="GNG1_N"/>
    <tableColumn id="3" name="GNG2_N"/>
    <tableColumn id="4" name="gng1_go_correct"/>
    <tableColumn id="5" name="gng1_go_wrong"/>
    <tableColumn id="6" name="gng1_nogo_correct"/>
    <tableColumn id="7" name="gng1_nogo_wrong"/>
    <tableColumn id="8" name="gng2_go_correct"/>
    <tableColumn id="9" name="gng2_go_wrong"/>
    <tableColumn id="10" name="gng2_nogo_correct"/>
    <tableColumn id="11" name="gng2_nogo_wrong"/>
    <tableColumn id="12" name="exclude"/>
    <tableColumn id="13" name="not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69" totalsRowShown="0">
  <autoFilter ref="A1:C269"/>
  <tableColumns count="3">
    <tableColumn id="1" name="subject"/>
    <tableColumn id="2" name="run"/>
    <tableColumn id="3" name="nvolum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activeCell="A2" sqref="A2"/>
    </sheetView>
  </sheetViews>
  <sheetFormatPr defaultColWidth="11" defaultRowHeight="15.75" x14ac:dyDescent="0.25"/>
  <cols>
    <col min="3" max="3" width="9.625" customWidth="1"/>
  </cols>
  <sheetData>
    <row r="1" spans="1:4" x14ac:dyDescent="0.25">
      <c r="A1" t="s">
        <v>136</v>
      </c>
      <c r="B1" t="s">
        <v>0</v>
      </c>
      <c r="C1" t="s">
        <v>153</v>
      </c>
      <c r="D1" t="s">
        <v>1</v>
      </c>
    </row>
    <row r="2" spans="1:4" x14ac:dyDescent="0.25">
      <c r="A2" t="s">
        <v>2</v>
      </c>
      <c r="B2">
        <v>475</v>
      </c>
    </row>
    <row r="3" spans="1:4" x14ac:dyDescent="0.25">
      <c r="A3" t="s">
        <v>3</v>
      </c>
      <c r="B3">
        <v>475</v>
      </c>
    </row>
    <row r="4" spans="1:4" x14ac:dyDescent="0.25">
      <c r="A4" t="s">
        <v>4</v>
      </c>
      <c r="B4">
        <v>475</v>
      </c>
    </row>
    <row r="5" spans="1:4" x14ac:dyDescent="0.25">
      <c r="A5" t="s">
        <v>5</v>
      </c>
      <c r="B5">
        <v>475</v>
      </c>
    </row>
    <row r="6" spans="1:4" x14ac:dyDescent="0.25">
      <c r="A6" t="s">
        <v>6</v>
      </c>
      <c r="B6">
        <v>475</v>
      </c>
    </row>
    <row r="7" spans="1:4" x14ac:dyDescent="0.25">
      <c r="A7" t="s">
        <v>7</v>
      </c>
      <c r="B7">
        <v>475</v>
      </c>
    </row>
    <row r="8" spans="1:4" x14ac:dyDescent="0.25">
      <c r="A8" t="s">
        <v>8</v>
      </c>
      <c r="B8">
        <v>475</v>
      </c>
    </row>
    <row r="9" spans="1:4" x14ac:dyDescent="0.25">
      <c r="A9" t="s">
        <v>9</v>
      </c>
      <c r="B9">
        <v>475</v>
      </c>
    </row>
    <row r="10" spans="1:4" x14ac:dyDescent="0.25">
      <c r="A10" t="s">
        <v>10</v>
      </c>
      <c r="B10">
        <v>475</v>
      </c>
    </row>
    <row r="11" spans="1:4" x14ac:dyDescent="0.25">
      <c r="A11" t="s">
        <v>11</v>
      </c>
      <c r="B11">
        <v>475</v>
      </c>
    </row>
    <row r="12" spans="1:4" x14ac:dyDescent="0.25">
      <c r="A12" t="s">
        <v>12</v>
      </c>
      <c r="B12">
        <v>475</v>
      </c>
    </row>
    <row r="13" spans="1:4" x14ac:dyDescent="0.25">
      <c r="A13" t="s">
        <v>13</v>
      </c>
      <c r="B13">
        <v>475</v>
      </c>
    </row>
    <row r="14" spans="1:4" x14ac:dyDescent="0.25">
      <c r="A14" t="s">
        <v>14</v>
      </c>
      <c r="B14">
        <v>475</v>
      </c>
    </row>
    <row r="15" spans="1:4" x14ac:dyDescent="0.25">
      <c r="A15" t="s">
        <v>15</v>
      </c>
      <c r="B15">
        <v>475</v>
      </c>
    </row>
    <row r="16" spans="1:4" x14ac:dyDescent="0.25">
      <c r="A16" t="s">
        <v>16</v>
      </c>
      <c r="B16">
        <v>475</v>
      </c>
    </row>
    <row r="17" spans="1:2" x14ac:dyDescent="0.25">
      <c r="A17" t="s">
        <v>17</v>
      </c>
      <c r="B17">
        <v>475</v>
      </c>
    </row>
    <row r="18" spans="1:2" x14ac:dyDescent="0.25">
      <c r="A18" t="s">
        <v>18</v>
      </c>
      <c r="B18">
        <v>475</v>
      </c>
    </row>
    <row r="19" spans="1:2" x14ac:dyDescent="0.25">
      <c r="A19" t="s">
        <v>19</v>
      </c>
      <c r="B19">
        <v>475</v>
      </c>
    </row>
    <row r="20" spans="1:2" x14ac:dyDescent="0.25">
      <c r="A20" t="s">
        <v>20</v>
      </c>
      <c r="B20">
        <v>475</v>
      </c>
    </row>
    <row r="21" spans="1:2" x14ac:dyDescent="0.25">
      <c r="A21" t="s">
        <v>21</v>
      </c>
      <c r="B21">
        <v>475</v>
      </c>
    </row>
    <row r="22" spans="1:2" x14ac:dyDescent="0.25">
      <c r="A22" t="s">
        <v>22</v>
      </c>
      <c r="B22">
        <v>475</v>
      </c>
    </row>
    <row r="23" spans="1:2" x14ac:dyDescent="0.25">
      <c r="A23" t="s">
        <v>23</v>
      </c>
      <c r="B23">
        <v>475</v>
      </c>
    </row>
    <row r="24" spans="1:2" x14ac:dyDescent="0.25">
      <c r="A24" t="s">
        <v>24</v>
      </c>
      <c r="B24">
        <v>475</v>
      </c>
    </row>
    <row r="25" spans="1:2" x14ac:dyDescent="0.25">
      <c r="A25" t="s">
        <v>25</v>
      </c>
      <c r="B25">
        <v>475</v>
      </c>
    </row>
    <row r="26" spans="1:2" x14ac:dyDescent="0.25">
      <c r="A26" t="s">
        <v>26</v>
      </c>
      <c r="B26">
        <v>475</v>
      </c>
    </row>
    <row r="27" spans="1:2" x14ac:dyDescent="0.25">
      <c r="A27" t="s">
        <v>27</v>
      </c>
      <c r="B27">
        <v>475</v>
      </c>
    </row>
    <row r="28" spans="1:2" x14ac:dyDescent="0.25">
      <c r="A28" t="s">
        <v>28</v>
      </c>
      <c r="B28">
        <v>475</v>
      </c>
    </row>
    <row r="29" spans="1:2" x14ac:dyDescent="0.25">
      <c r="A29" t="s">
        <v>29</v>
      </c>
      <c r="B29">
        <v>475</v>
      </c>
    </row>
    <row r="30" spans="1:2" x14ac:dyDescent="0.25">
      <c r="A30" t="s">
        <v>30</v>
      </c>
      <c r="B30">
        <v>475</v>
      </c>
    </row>
    <row r="31" spans="1:2" x14ac:dyDescent="0.25">
      <c r="A31" t="s">
        <v>31</v>
      </c>
      <c r="B31">
        <v>475</v>
      </c>
    </row>
    <row r="32" spans="1:2" x14ac:dyDescent="0.25">
      <c r="A32" t="s">
        <v>32</v>
      </c>
      <c r="B32">
        <v>475</v>
      </c>
    </row>
    <row r="33" spans="1:4" x14ac:dyDescent="0.25">
      <c r="A33" t="s">
        <v>33</v>
      </c>
      <c r="B33">
        <v>475</v>
      </c>
    </row>
    <row r="34" spans="1:4" x14ac:dyDescent="0.25">
      <c r="A34" t="s">
        <v>34</v>
      </c>
      <c r="B34">
        <v>475</v>
      </c>
    </row>
    <row r="35" spans="1:4" x14ac:dyDescent="0.25">
      <c r="A35" t="s">
        <v>35</v>
      </c>
      <c r="B35">
        <v>475</v>
      </c>
    </row>
    <row r="36" spans="1:4" x14ac:dyDescent="0.25">
      <c r="A36" t="s">
        <v>36</v>
      </c>
      <c r="B36">
        <v>475</v>
      </c>
    </row>
    <row r="37" spans="1:4" x14ac:dyDescent="0.25">
      <c r="A37" t="s">
        <v>37</v>
      </c>
      <c r="B37">
        <v>475</v>
      </c>
    </row>
    <row r="38" spans="1:4" x14ac:dyDescent="0.25">
      <c r="A38" t="s">
        <v>38</v>
      </c>
      <c r="B38">
        <v>475</v>
      </c>
    </row>
    <row r="39" spans="1:4" x14ac:dyDescent="0.25">
      <c r="A39" t="s">
        <v>39</v>
      </c>
      <c r="B39">
        <v>475</v>
      </c>
    </row>
    <row r="40" spans="1:4" x14ac:dyDescent="0.25">
      <c r="A40" t="s">
        <v>40</v>
      </c>
      <c r="B40">
        <v>475</v>
      </c>
    </row>
    <row r="41" spans="1:4" x14ac:dyDescent="0.25">
      <c r="A41" t="s">
        <v>41</v>
      </c>
      <c r="B41">
        <v>46</v>
      </c>
      <c r="C41" t="s">
        <v>138</v>
      </c>
      <c r="D41" t="s">
        <v>137</v>
      </c>
    </row>
    <row r="42" spans="1:4" x14ac:dyDescent="0.25">
      <c r="A42" t="s">
        <v>42</v>
      </c>
      <c r="B42">
        <v>475</v>
      </c>
    </row>
    <row r="43" spans="1:4" x14ac:dyDescent="0.25">
      <c r="A43" t="s">
        <v>43</v>
      </c>
      <c r="B43">
        <v>475</v>
      </c>
    </row>
    <row r="44" spans="1:4" x14ac:dyDescent="0.25">
      <c r="A44" t="s">
        <v>44</v>
      </c>
      <c r="B44">
        <v>475</v>
      </c>
    </row>
    <row r="45" spans="1:4" x14ac:dyDescent="0.25">
      <c r="A45" t="s">
        <v>45</v>
      </c>
      <c r="B45">
        <v>475</v>
      </c>
    </row>
    <row r="46" spans="1:4" x14ac:dyDescent="0.25">
      <c r="A46" t="s">
        <v>46</v>
      </c>
      <c r="B46">
        <v>475</v>
      </c>
    </row>
    <row r="47" spans="1:4" x14ac:dyDescent="0.25">
      <c r="A47" t="s">
        <v>47</v>
      </c>
      <c r="B47">
        <v>475</v>
      </c>
    </row>
    <row r="48" spans="1:4" x14ac:dyDescent="0.25">
      <c r="A48" t="s">
        <v>48</v>
      </c>
      <c r="B48">
        <v>475</v>
      </c>
    </row>
    <row r="49" spans="1:2" x14ac:dyDescent="0.25">
      <c r="A49" t="s">
        <v>49</v>
      </c>
      <c r="B49">
        <v>475</v>
      </c>
    </row>
    <row r="50" spans="1:2" x14ac:dyDescent="0.25">
      <c r="A50" t="s">
        <v>50</v>
      </c>
      <c r="B50">
        <v>475</v>
      </c>
    </row>
    <row r="51" spans="1:2" x14ac:dyDescent="0.25">
      <c r="A51" t="s">
        <v>51</v>
      </c>
      <c r="B51">
        <v>475</v>
      </c>
    </row>
    <row r="52" spans="1:2" x14ac:dyDescent="0.25">
      <c r="A52" t="s">
        <v>52</v>
      </c>
      <c r="B52">
        <v>475</v>
      </c>
    </row>
    <row r="53" spans="1:2" x14ac:dyDescent="0.25">
      <c r="A53" t="s">
        <v>53</v>
      </c>
      <c r="B53">
        <v>475</v>
      </c>
    </row>
    <row r="54" spans="1:2" x14ac:dyDescent="0.25">
      <c r="A54" t="s">
        <v>54</v>
      </c>
      <c r="B54">
        <v>475</v>
      </c>
    </row>
    <row r="55" spans="1:2" x14ac:dyDescent="0.25">
      <c r="A55" t="s">
        <v>55</v>
      </c>
      <c r="B55">
        <v>475</v>
      </c>
    </row>
    <row r="56" spans="1:2" x14ac:dyDescent="0.25">
      <c r="A56" t="s">
        <v>56</v>
      </c>
      <c r="B56">
        <v>475</v>
      </c>
    </row>
    <row r="57" spans="1:2" x14ac:dyDescent="0.25">
      <c r="A57" t="s">
        <v>57</v>
      </c>
      <c r="B57">
        <v>475</v>
      </c>
    </row>
    <row r="58" spans="1:2" x14ac:dyDescent="0.25">
      <c r="A58" t="s">
        <v>58</v>
      </c>
      <c r="B58">
        <v>475</v>
      </c>
    </row>
    <row r="59" spans="1:2" x14ac:dyDescent="0.25">
      <c r="A59" t="s">
        <v>59</v>
      </c>
      <c r="B59">
        <v>475</v>
      </c>
    </row>
    <row r="60" spans="1:2" x14ac:dyDescent="0.25">
      <c r="A60" t="s">
        <v>60</v>
      </c>
      <c r="B60">
        <v>475</v>
      </c>
    </row>
    <row r="61" spans="1:2" x14ac:dyDescent="0.25">
      <c r="A61" t="s">
        <v>61</v>
      </c>
      <c r="B61">
        <v>475</v>
      </c>
    </row>
    <row r="62" spans="1:2" x14ac:dyDescent="0.25">
      <c r="A62" t="s">
        <v>62</v>
      </c>
      <c r="B62">
        <v>475</v>
      </c>
    </row>
    <row r="63" spans="1:2" x14ac:dyDescent="0.25">
      <c r="A63" t="s">
        <v>63</v>
      </c>
      <c r="B63">
        <v>475</v>
      </c>
    </row>
    <row r="64" spans="1:2" x14ac:dyDescent="0.25">
      <c r="A64" t="s">
        <v>64</v>
      </c>
      <c r="B64">
        <v>475</v>
      </c>
    </row>
    <row r="65" spans="1:2" x14ac:dyDescent="0.25">
      <c r="A65" t="s">
        <v>65</v>
      </c>
      <c r="B65">
        <v>475</v>
      </c>
    </row>
    <row r="66" spans="1:2" x14ac:dyDescent="0.25">
      <c r="A66" t="s">
        <v>66</v>
      </c>
      <c r="B66">
        <v>475</v>
      </c>
    </row>
    <row r="67" spans="1:2" x14ac:dyDescent="0.25">
      <c r="A67" t="s">
        <v>67</v>
      </c>
      <c r="B67">
        <v>475</v>
      </c>
    </row>
    <row r="68" spans="1:2" x14ac:dyDescent="0.25">
      <c r="A68" t="s">
        <v>68</v>
      </c>
      <c r="B68">
        <v>475</v>
      </c>
    </row>
    <row r="69" spans="1:2" x14ac:dyDescent="0.25">
      <c r="A69" t="s">
        <v>69</v>
      </c>
      <c r="B69">
        <v>475</v>
      </c>
    </row>
    <row r="70" spans="1:2" x14ac:dyDescent="0.25">
      <c r="A70" t="s">
        <v>70</v>
      </c>
      <c r="B70">
        <v>475</v>
      </c>
    </row>
    <row r="71" spans="1:2" x14ac:dyDescent="0.25">
      <c r="A71" t="s">
        <v>71</v>
      </c>
      <c r="B71">
        <v>475</v>
      </c>
    </row>
    <row r="72" spans="1:2" x14ac:dyDescent="0.25">
      <c r="A72" t="s">
        <v>72</v>
      </c>
      <c r="B72">
        <v>475</v>
      </c>
    </row>
    <row r="73" spans="1:2" x14ac:dyDescent="0.25">
      <c r="A73" t="s">
        <v>73</v>
      </c>
      <c r="B73">
        <v>475</v>
      </c>
    </row>
    <row r="74" spans="1:2" x14ac:dyDescent="0.25">
      <c r="A74" t="s">
        <v>74</v>
      </c>
      <c r="B74">
        <v>475</v>
      </c>
    </row>
    <row r="75" spans="1:2" x14ac:dyDescent="0.25">
      <c r="A75" t="s">
        <v>75</v>
      </c>
      <c r="B75">
        <v>475</v>
      </c>
    </row>
    <row r="76" spans="1:2" x14ac:dyDescent="0.25">
      <c r="A76" t="s">
        <v>76</v>
      </c>
      <c r="B76">
        <v>475</v>
      </c>
    </row>
    <row r="77" spans="1:2" x14ac:dyDescent="0.25">
      <c r="A77" t="s">
        <v>77</v>
      </c>
      <c r="B77">
        <v>475</v>
      </c>
    </row>
    <row r="78" spans="1:2" x14ac:dyDescent="0.25">
      <c r="A78" t="s">
        <v>78</v>
      </c>
      <c r="B78">
        <v>475</v>
      </c>
    </row>
    <row r="79" spans="1:2" x14ac:dyDescent="0.25">
      <c r="A79" t="s">
        <v>79</v>
      </c>
      <c r="B79">
        <v>475</v>
      </c>
    </row>
    <row r="80" spans="1:2" x14ac:dyDescent="0.25">
      <c r="A80" t="s">
        <v>80</v>
      </c>
      <c r="B80">
        <v>475</v>
      </c>
    </row>
    <row r="81" spans="1:2" x14ac:dyDescent="0.25">
      <c r="A81" t="s">
        <v>81</v>
      </c>
      <c r="B81">
        <v>475</v>
      </c>
    </row>
    <row r="82" spans="1:2" x14ac:dyDescent="0.25">
      <c r="A82" t="s">
        <v>82</v>
      </c>
      <c r="B82">
        <v>475</v>
      </c>
    </row>
    <row r="83" spans="1:2" x14ac:dyDescent="0.25">
      <c r="A83" t="s">
        <v>83</v>
      </c>
      <c r="B83">
        <v>475</v>
      </c>
    </row>
    <row r="84" spans="1:2" x14ac:dyDescent="0.25">
      <c r="A84" t="s">
        <v>84</v>
      </c>
      <c r="B84">
        <v>475</v>
      </c>
    </row>
    <row r="85" spans="1:2" x14ac:dyDescent="0.25">
      <c r="A85" t="s">
        <v>85</v>
      </c>
      <c r="B85">
        <v>475</v>
      </c>
    </row>
    <row r="86" spans="1:2" x14ac:dyDescent="0.25">
      <c r="A86" t="s">
        <v>86</v>
      </c>
      <c r="B86">
        <v>475</v>
      </c>
    </row>
    <row r="87" spans="1:2" x14ac:dyDescent="0.25">
      <c r="A87" t="s">
        <v>87</v>
      </c>
      <c r="B87">
        <v>475</v>
      </c>
    </row>
    <row r="88" spans="1:2" x14ac:dyDescent="0.25">
      <c r="A88" t="s">
        <v>88</v>
      </c>
      <c r="B88">
        <v>475</v>
      </c>
    </row>
    <row r="89" spans="1:2" x14ac:dyDescent="0.25">
      <c r="A89" t="s">
        <v>89</v>
      </c>
      <c r="B89">
        <v>475</v>
      </c>
    </row>
    <row r="90" spans="1:2" x14ac:dyDescent="0.25">
      <c r="A90" t="s">
        <v>90</v>
      </c>
      <c r="B90">
        <v>475</v>
      </c>
    </row>
    <row r="91" spans="1:2" x14ac:dyDescent="0.25">
      <c r="A91" t="s">
        <v>91</v>
      </c>
      <c r="B91">
        <v>475</v>
      </c>
    </row>
    <row r="92" spans="1:2" x14ac:dyDescent="0.25">
      <c r="A92" t="s">
        <v>92</v>
      </c>
      <c r="B92">
        <v>475</v>
      </c>
    </row>
    <row r="93" spans="1:2" x14ac:dyDescent="0.25">
      <c r="A93" t="s">
        <v>93</v>
      </c>
      <c r="B93">
        <v>475</v>
      </c>
    </row>
    <row r="94" spans="1:2" x14ac:dyDescent="0.25">
      <c r="A94" t="s">
        <v>94</v>
      </c>
      <c r="B94">
        <v>475</v>
      </c>
    </row>
    <row r="95" spans="1:2" x14ac:dyDescent="0.25">
      <c r="A95" t="s">
        <v>95</v>
      </c>
      <c r="B95">
        <v>475</v>
      </c>
    </row>
    <row r="96" spans="1:2" x14ac:dyDescent="0.25">
      <c r="A96" t="s">
        <v>96</v>
      </c>
      <c r="B96">
        <v>475</v>
      </c>
    </row>
    <row r="97" spans="1:2" x14ac:dyDescent="0.25">
      <c r="A97" t="s">
        <v>97</v>
      </c>
      <c r="B97">
        <v>475</v>
      </c>
    </row>
    <row r="98" spans="1:2" x14ac:dyDescent="0.25">
      <c r="A98" t="s">
        <v>98</v>
      </c>
      <c r="B98">
        <v>475</v>
      </c>
    </row>
    <row r="99" spans="1:2" x14ac:dyDescent="0.25">
      <c r="A99" t="s">
        <v>99</v>
      </c>
      <c r="B99">
        <v>475</v>
      </c>
    </row>
    <row r="100" spans="1:2" x14ac:dyDescent="0.25">
      <c r="A100" t="s">
        <v>100</v>
      </c>
      <c r="B100">
        <v>475</v>
      </c>
    </row>
    <row r="101" spans="1:2" x14ac:dyDescent="0.25">
      <c r="A101" t="s">
        <v>101</v>
      </c>
      <c r="B101">
        <v>475</v>
      </c>
    </row>
    <row r="102" spans="1:2" x14ac:dyDescent="0.25">
      <c r="A102" t="s">
        <v>102</v>
      </c>
      <c r="B102">
        <v>475</v>
      </c>
    </row>
    <row r="103" spans="1:2" x14ac:dyDescent="0.25">
      <c r="A103" t="s">
        <v>103</v>
      </c>
      <c r="B103">
        <v>475</v>
      </c>
    </row>
    <row r="104" spans="1:2" x14ac:dyDescent="0.25">
      <c r="A104" t="s">
        <v>104</v>
      </c>
      <c r="B104">
        <v>475</v>
      </c>
    </row>
    <row r="105" spans="1:2" x14ac:dyDescent="0.25">
      <c r="A105" t="s">
        <v>105</v>
      </c>
      <c r="B105">
        <v>475</v>
      </c>
    </row>
    <row r="106" spans="1:2" x14ac:dyDescent="0.25">
      <c r="A106" t="s">
        <v>106</v>
      </c>
      <c r="B106">
        <v>475</v>
      </c>
    </row>
    <row r="107" spans="1:2" x14ac:dyDescent="0.25">
      <c r="A107" t="s">
        <v>107</v>
      </c>
      <c r="B107">
        <v>475</v>
      </c>
    </row>
    <row r="108" spans="1:2" x14ac:dyDescent="0.25">
      <c r="A108" t="s">
        <v>108</v>
      </c>
      <c r="B108">
        <v>475</v>
      </c>
    </row>
    <row r="109" spans="1:2" x14ac:dyDescent="0.25">
      <c r="A109" t="s">
        <v>109</v>
      </c>
      <c r="B109">
        <v>475</v>
      </c>
    </row>
    <row r="110" spans="1:2" x14ac:dyDescent="0.25">
      <c r="A110" t="s">
        <v>110</v>
      </c>
      <c r="B110">
        <v>475</v>
      </c>
    </row>
    <row r="111" spans="1:2" x14ac:dyDescent="0.25">
      <c r="A111" t="s">
        <v>111</v>
      </c>
      <c r="B111">
        <v>475</v>
      </c>
    </row>
    <row r="112" spans="1:2" x14ac:dyDescent="0.25">
      <c r="A112" t="s">
        <v>112</v>
      </c>
      <c r="B112">
        <v>475</v>
      </c>
    </row>
    <row r="113" spans="1:2" x14ac:dyDescent="0.25">
      <c r="A113" t="s">
        <v>113</v>
      </c>
      <c r="B113">
        <v>475</v>
      </c>
    </row>
    <row r="114" spans="1:2" x14ac:dyDescent="0.25">
      <c r="A114" t="s">
        <v>114</v>
      </c>
      <c r="B114">
        <v>475</v>
      </c>
    </row>
    <row r="115" spans="1:2" x14ac:dyDescent="0.25">
      <c r="A115" t="s">
        <v>115</v>
      </c>
      <c r="B115">
        <v>475</v>
      </c>
    </row>
    <row r="116" spans="1:2" x14ac:dyDescent="0.25">
      <c r="A116" t="s">
        <v>116</v>
      </c>
      <c r="B116">
        <v>475</v>
      </c>
    </row>
    <row r="117" spans="1:2" x14ac:dyDescent="0.25">
      <c r="A117" t="s">
        <v>117</v>
      </c>
      <c r="B117">
        <v>475</v>
      </c>
    </row>
    <row r="118" spans="1:2" x14ac:dyDescent="0.25">
      <c r="A118" t="s">
        <v>118</v>
      </c>
      <c r="B118">
        <v>475</v>
      </c>
    </row>
    <row r="119" spans="1:2" x14ac:dyDescent="0.25">
      <c r="A119" t="s">
        <v>119</v>
      </c>
      <c r="B119">
        <v>475</v>
      </c>
    </row>
    <row r="120" spans="1:2" x14ac:dyDescent="0.25">
      <c r="A120" t="s">
        <v>120</v>
      </c>
      <c r="B120">
        <v>475</v>
      </c>
    </row>
    <row r="121" spans="1:2" x14ac:dyDescent="0.25">
      <c r="A121" t="s">
        <v>121</v>
      </c>
      <c r="B121">
        <v>475</v>
      </c>
    </row>
    <row r="122" spans="1:2" x14ac:dyDescent="0.25">
      <c r="A122" t="s">
        <v>122</v>
      </c>
      <c r="B122">
        <v>475</v>
      </c>
    </row>
    <row r="123" spans="1:2" x14ac:dyDescent="0.25">
      <c r="A123" t="s">
        <v>123</v>
      </c>
      <c r="B123">
        <v>475</v>
      </c>
    </row>
    <row r="124" spans="1:2" x14ac:dyDescent="0.25">
      <c r="A124" t="s">
        <v>124</v>
      </c>
      <c r="B124">
        <v>475</v>
      </c>
    </row>
    <row r="125" spans="1:2" x14ac:dyDescent="0.25">
      <c r="A125" t="s">
        <v>125</v>
      </c>
      <c r="B125">
        <v>475</v>
      </c>
    </row>
    <row r="126" spans="1:2" x14ac:dyDescent="0.25">
      <c r="A126" t="s">
        <v>126</v>
      </c>
      <c r="B126">
        <v>475</v>
      </c>
    </row>
    <row r="127" spans="1:2" x14ac:dyDescent="0.25">
      <c r="A127" t="s">
        <v>127</v>
      </c>
      <c r="B127">
        <v>475</v>
      </c>
    </row>
    <row r="128" spans="1:2" x14ac:dyDescent="0.25">
      <c r="A128" t="s">
        <v>128</v>
      </c>
      <c r="B128">
        <v>475</v>
      </c>
    </row>
    <row r="129" spans="1:2" x14ac:dyDescent="0.25">
      <c r="A129" t="s">
        <v>129</v>
      </c>
      <c r="B129">
        <v>475</v>
      </c>
    </row>
    <row r="130" spans="1:2" x14ac:dyDescent="0.25">
      <c r="A130" t="s">
        <v>130</v>
      </c>
      <c r="B130">
        <v>475</v>
      </c>
    </row>
    <row r="131" spans="1:2" x14ac:dyDescent="0.25">
      <c r="A131" t="s">
        <v>131</v>
      </c>
      <c r="B131">
        <v>475</v>
      </c>
    </row>
    <row r="132" spans="1:2" x14ac:dyDescent="0.25">
      <c r="A132" t="s">
        <v>132</v>
      </c>
      <c r="B132">
        <v>475</v>
      </c>
    </row>
    <row r="133" spans="1:2" x14ac:dyDescent="0.25">
      <c r="A133" t="s">
        <v>133</v>
      </c>
      <c r="B133">
        <v>475</v>
      </c>
    </row>
    <row r="134" spans="1:2" x14ac:dyDescent="0.25">
      <c r="A134" t="s">
        <v>134</v>
      </c>
      <c r="B134">
        <v>475</v>
      </c>
    </row>
    <row r="135" spans="1:2" x14ac:dyDescent="0.25">
      <c r="A135" t="s">
        <v>135</v>
      </c>
      <c r="B135">
        <v>475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opLeftCell="A15" workbookViewId="0">
      <selection sqref="A1:C1"/>
    </sheetView>
  </sheetViews>
  <sheetFormatPr defaultColWidth="11" defaultRowHeight="15.75" x14ac:dyDescent="0.25"/>
  <cols>
    <col min="4" max="4" width="17.5" customWidth="1"/>
    <col min="5" max="5" width="16.875" customWidth="1"/>
    <col min="6" max="6" width="19.625" customWidth="1"/>
    <col min="7" max="7" width="19" customWidth="1"/>
    <col min="8" max="8" width="17.5" customWidth="1"/>
    <col min="9" max="9" width="16.875" customWidth="1"/>
    <col min="10" max="10" width="19.625" customWidth="1"/>
    <col min="11" max="11" width="19" customWidth="1"/>
    <col min="13" max="13" width="12" bestFit="1" customWidth="1"/>
  </cols>
  <sheetData>
    <row r="1" spans="1:13" x14ac:dyDescent="0.25">
      <c r="A1" t="s">
        <v>136</v>
      </c>
      <c r="B1" t="s">
        <v>139</v>
      </c>
      <c r="C1" t="s">
        <v>140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</v>
      </c>
    </row>
    <row r="2" spans="1:13" x14ac:dyDescent="0.25">
      <c r="A2" t="s">
        <v>2</v>
      </c>
      <c r="B2">
        <v>195</v>
      </c>
      <c r="C2">
        <v>195</v>
      </c>
      <c r="D2">
        <v>36</v>
      </c>
      <c r="E2">
        <v>0</v>
      </c>
      <c r="F2">
        <v>10</v>
      </c>
      <c r="G2">
        <v>2</v>
      </c>
      <c r="H2">
        <v>36</v>
      </c>
      <c r="I2">
        <v>0</v>
      </c>
      <c r="J2">
        <v>6</v>
      </c>
      <c r="K2">
        <v>6</v>
      </c>
    </row>
    <row r="3" spans="1:13" hidden="1" x14ac:dyDescent="0.25">
      <c r="A3" t="s">
        <v>3</v>
      </c>
      <c r="B3">
        <v>195</v>
      </c>
      <c r="C3">
        <v>195</v>
      </c>
      <c r="L3" t="s">
        <v>138</v>
      </c>
      <c r="M3" t="s">
        <v>154</v>
      </c>
    </row>
    <row r="4" spans="1:13" hidden="1" x14ac:dyDescent="0.25">
      <c r="A4" t="s">
        <v>4</v>
      </c>
      <c r="B4">
        <v>195</v>
      </c>
      <c r="C4">
        <v>195</v>
      </c>
      <c r="D4">
        <v>0</v>
      </c>
      <c r="E4">
        <v>36</v>
      </c>
      <c r="F4">
        <v>12</v>
      </c>
      <c r="G4">
        <v>0</v>
      </c>
      <c r="H4">
        <v>0</v>
      </c>
      <c r="I4">
        <v>36</v>
      </c>
      <c r="J4">
        <v>12</v>
      </c>
      <c r="K4">
        <v>0</v>
      </c>
      <c r="L4" t="s">
        <v>138</v>
      </c>
      <c r="M4" t="s">
        <v>154</v>
      </c>
    </row>
    <row r="5" spans="1:13" x14ac:dyDescent="0.25">
      <c r="A5" t="s">
        <v>5</v>
      </c>
      <c r="B5">
        <v>195</v>
      </c>
      <c r="C5">
        <v>195</v>
      </c>
      <c r="D5">
        <v>36</v>
      </c>
      <c r="E5">
        <v>0</v>
      </c>
      <c r="F5">
        <v>1</v>
      </c>
      <c r="G5">
        <v>11</v>
      </c>
      <c r="H5">
        <v>33</v>
      </c>
      <c r="I5">
        <v>3</v>
      </c>
      <c r="J5">
        <v>6</v>
      </c>
      <c r="K5">
        <v>6</v>
      </c>
    </row>
    <row r="6" spans="1:13" x14ac:dyDescent="0.25">
      <c r="A6" t="s">
        <v>6</v>
      </c>
      <c r="B6">
        <v>195</v>
      </c>
      <c r="C6">
        <v>195</v>
      </c>
      <c r="D6">
        <v>32</v>
      </c>
      <c r="E6">
        <v>4</v>
      </c>
      <c r="F6">
        <v>7</v>
      </c>
      <c r="G6">
        <v>5</v>
      </c>
      <c r="H6">
        <v>33</v>
      </c>
      <c r="I6">
        <v>3</v>
      </c>
      <c r="J6">
        <v>7</v>
      </c>
      <c r="K6">
        <v>5</v>
      </c>
    </row>
    <row r="7" spans="1:13" x14ac:dyDescent="0.25">
      <c r="A7" t="s">
        <v>7</v>
      </c>
      <c r="B7">
        <v>195</v>
      </c>
      <c r="C7">
        <v>195</v>
      </c>
      <c r="D7">
        <v>35</v>
      </c>
      <c r="E7">
        <v>1</v>
      </c>
      <c r="F7">
        <v>10</v>
      </c>
      <c r="G7">
        <v>2</v>
      </c>
      <c r="H7">
        <v>36</v>
      </c>
      <c r="I7">
        <v>0</v>
      </c>
      <c r="J7">
        <v>7</v>
      </c>
      <c r="K7">
        <v>5</v>
      </c>
    </row>
    <row r="8" spans="1:13" hidden="1" x14ac:dyDescent="0.25">
      <c r="A8" t="s">
        <v>8</v>
      </c>
      <c r="B8">
        <v>195</v>
      </c>
      <c r="C8">
        <v>195</v>
      </c>
      <c r="D8">
        <v>0</v>
      </c>
      <c r="E8">
        <v>36</v>
      </c>
      <c r="F8">
        <v>12</v>
      </c>
      <c r="G8">
        <v>0</v>
      </c>
      <c r="H8">
        <v>0</v>
      </c>
      <c r="I8">
        <v>36</v>
      </c>
      <c r="J8">
        <v>12</v>
      </c>
      <c r="K8">
        <v>0</v>
      </c>
      <c r="L8" t="s">
        <v>138</v>
      </c>
      <c r="M8" t="s">
        <v>154</v>
      </c>
    </row>
    <row r="9" spans="1:13" x14ac:dyDescent="0.25">
      <c r="A9" t="s">
        <v>9</v>
      </c>
      <c r="B9">
        <v>195</v>
      </c>
      <c r="C9">
        <v>195</v>
      </c>
      <c r="D9">
        <v>36</v>
      </c>
      <c r="E9">
        <v>0</v>
      </c>
      <c r="F9">
        <v>10</v>
      </c>
      <c r="G9">
        <v>2</v>
      </c>
      <c r="H9">
        <v>36</v>
      </c>
      <c r="I9">
        <v>0</v>
      </c>
      <c r="J9">
        <v>9</v>
      </c>
      <c r="K9">
        <v>3</v>
      </c>
    </row>
    <row r="10" spans="1:13" hidden="1" x14ac:dyDescent="0.25">
      <c r="A10" t="s">
        <v>10</v>
      </c>
      <c r="B10">
        <v>195</v>
      </c>
      <c r="C10">
        <v>195</v>
      </c>
      <c r="D10">
        <v>0</v>
      </c>
      <c r="E10">
        <v>36</v>
      </c>
      <c r="F10">
        <v>12</v>
      </c>
      <c r="G10">
        <v>0</v>
      </c>
      <c r="H10">
        <v>0</v>
      </c>
      <c r="I10">
        <v>36</v>
      </c>
      <c r="J10">
        <v>12</v>
      </c>
      <c r="K10">
        <v>0</v>
      </c>
      <c r="L10" t="s">
        <v>138</v>
      </c>
      <c r="M10" t="s">
        <v>154</v>
      </c>
    </row>
    <row r="11" spans="1:13" hidden="1" x14ac:dyDescent="0.25">
      <c r="A11" t="s">
        <v>11</v>
      </c>
      <c r="B11">
        <v>195</v>
      </c>
      <c r="C11">
        <v>195</v>
      </c>
      <c r="D11">
        <v>0</v>
      </c>
      <c r="E11">
        <v>36</v>
      </c>
      <c r="F11">
        <v>12</v>
      </c>
      <c r="G11">
        <v>0</v>
      </c>
      <c r="H11">
        <v>0</v>
      </c>
      <c r="I11">
        <v>36</v>
      </c>
      <c r="J11">
        <v>12</v>
      </c>
      <c r="K11">
        <v>0</v>
      </c>
      <c r="L11" t="s">
        <v>138</v>
      </c>
      <c r="M11" t="s">
        <v>154</v>
      </c>
    </row>
    <row r="12" spans="1:13" x14ac:dyDescent="0.25">
      <c r="A12" t="s">
        <v>12</v>
      </c>
      <c r="B12">
        <v>195</v>
      </c>
      <c r="C12">
        <v>195</v>
      </c>
      <c r="D12">
        <v>36</v>
      </c>
      <c r="E12">
        <v>0</v>
      </c>
      <c r="F12">
        <v>11</v>
      </c>
      <c r="G12">
        <v>1</v>
      </c>
      <c r="H12">
        <v>35</v>
      </c>
      <c r="I12">
        <v>1</v>
      </c>
      <c r="J12">
        <v>12</v>
      </c>
      <c r="K12">
        <v>0</v>
      </c>
    </row>
    <row r="13" spans="1:13" x14ac:dyDescent="0.25">
      <c r="A13" t="s">
        <v>13</v>
      </c>
      <c r="B13">
        <v>195</v>
      </c>
      <c r="C13">
        <v>195</v>
      </c>
      <c r="D13">
        <v>34</v>
      </c>
      <c r="E13">
        <v>2</v>
      </c>
      <c r="F13">
        <v>8</v>
      </c>
      <c r="G13">
        <v>4</v>
      </c>
      <c r="H13">
        <v>34</v>
      </c>
      <c r="I13">
        <v>2</v>
      </c>
      <c r="J13">
        <v>11</v>
      </c>
      <c r="K13">
        <v>1</v>
      </c>
    </row>
    <row r="14" spans="1:13" x14ac:dyDescent="0.25">
      <c r="A14" t="s">
        <v>14</v>
      </c>
      <c r="B14">
        <v>195</v>
      </c>
      <c r="C14">
        <v>195</v>
      </c>
      <c r="D14">
        <v>36</v>
      </c>
      <c r="E14">
        <v>0</v>
      </c>
      <c r="F14">
        <v>9</v>
      </c>
      <c r="G14">
        <v>3</v>
      </c>
      <c r="H14">
        <v>36</v>
      </c>
      <c r="I14">
        <v>0</v>
      </c>
      <c r="J14">
        <v>11</v>
      </c>
      <c r="K14">
        <v>1</v>
      </c>
    </row>
    <row r="15" spans="1:13" x14ac:dyDescent="0.25">
      <c r="A15" t="s">
        <v>15</v>
      </c>
      <c r="B15">
        <v>195</v>
      </c>
      <c r="C15">
        <v>195</v>
      </c>
      <c r="D15">
        <v>32</v>
      </c>
      <c r="E15">
        <v>4</v>
      </c>
      <c r="F15">
        <v>8</v>
      </c>
      <c r="G15">
        <v>4</v>
      </c>
      <c r="H15">
        <v>27</v>
      </c>
      <c r="I15">
        <v>9</v>
      </c>
      <c r="J15">
        <v>8</v>
      </c>
      <c r="K15">
        <v>4</v>
      </c>
    </row>
    <row r="16" spans="1:13" x14ac:dyDescent="0.25">
      <c r="A16" t="s">
        <v>16</v>
      </c>
      <c r="B16">
        <v>195</v>
      </c>
      <c r="C16">
        <v>195</v>
      </c>
      <c r="D16">
        <v>36</v>
      </c>
      <c r="E16">
        <v>0</v>
      </c>
      <c r="F16">
        <v>9</v>
      </c>
      <c r="G16">
        <v>3</v>
      </c>
      <c r="H16">
        <v>35</v>
      </c>
      <c r="I16">
        <v>1</v>
      </c>
      <c r="J16">
        <v>9</v>
      </c>
      <c r="K16">
        <v>3</v>
      </c>
    </row>
    <row r="17" spans="1:13" x14ac:dyDescent="0.25">
      <c r="A17" t="s">
        <v>17</v>
      </c>
      <c r="B17">
        <v>195</v>
      </c>
      <c r="C17">
        <v>195</v>
      </c>
      <c r="D17">
        <v>32</v>
      </c>
      <c r="E17">
        <v>4</v>
      </c>
      <c r="F17">
        <v>7</v>
      </c>
      <c r="G17">
        <v>5</v>
      </c>
      <c r="H17">
        <v>32</v>
      </c>
      <c r="I17">
        <v>4</v>
      </c>
      <c r="J17">
        <v>8</v>
      </c>
      <c r="K17">
        <v>4</v>
      </c>
    </row>
    <row r="18" spans="1:13" x14ac:dyDescent="0.25">
      <c r="A18" t="s">
        <v>18</v>
      </c>
      <c r="B18">
        <v>195</v>
      </c>
      <c r="C18">
        <v>195</v>
      </c>
      <c r="D18">
        <v>34</v>
      </c>
      <c r="E18">
        <v>2</v>
      </c>
      <c r="F18">
        <v>7</v>
      </c>
      <c r="G18">
        <v>5</v>
      </c>
      <c r="H18">
        <v>35</v>
      </c>
      <c r="I18">
        <v>1</v>
      </c>
      <c r="J18">
        <v>10</v>
      </c>
      <c r="K18">
        <v>2</v>
      </c>
    </row>
    <row r="19" spans="1:13" x14ac:dyDescent="0.25">
      <c r="A19" t="s">
        <v>19</v>
      </c>
      <c r="B19">
        <v>195</v>
      </c>
      <c r="C19">
        <v>195</v>
      </c>
      <c r="D19">
        <v>36</v>
      </c>
      <c r="E19">
        <v>0</v>
      </c>
      <c r="F19">
        <v>10</v>
      </c>
      <c r="G19">
        <v>2</v>
      </c>
      <c r="H19">
        <v>36</v>
      </c>
      <c r="I19">
        <v>0</v>
      </c>
      <c r="J19">
        <v>11</v>
      </c>
      <c r="K19">
        <v>1</v>
      </c>
    </row>
    <row r="20" spans="1:13" x14ac:dyDescent="0.25">
      <c r="A20" t="s">
        <v>20</v>
      </c>
      <c r="B20">
        <v>195</v>
      </c>
      <c r="C20">
        <v>195</v>
      </c>
      <c r="D20">
        <v>35</v>
      </c>
      <c r="E20">
        <v>1</v>
      </c>
      <c r="F20">
        <v>7</v>
      </c>
      <c r="G20">
        <v>5</v>
      </c>
      <c r="H20">
        <v>32</v>
      </c>
      <c r="I20">
        <v>4</v>
      </c>
      <c r="J20">
        <v>8</v>
      </c>
      <c r="K20">
        <v>4</v>
      </c>
    </row>
    <row r="21" spans="1:13" x14ac:dyDescent="0.25">
      <c r="A21" t="s">
        <v>21</v>
      </c>
      <c r="B21">
        <v>195</v>
      </c>
      <c r="C21">
        <v>195</v>
      </c>
      <c r="D21">
        <v>33</v>
      </c>
      <c r="E21">
        <v>3</v>
      </c>
      <c r="F21">
        <v>10</v>
      </c>
      <c r="G21">
        <v>2</v>
      </c>
      <c r="H21">
        <v>35</v>
      </c>
      <c r="I21">
        <v>1</v>
      </c>
      <c r="J21">
        <v>10</v>
      </c>
      <c r="K21">
        <v>2</v>
      </c>
    </row>
    <row r="22" spans="1:13" hidden="1" x14ac:dyDescent="0.25">
      <c r="A22" t="s">
        <v>143</v>
      </c>
      <c r="D22">
        <v>0</v>
      </c>
      <c r="E22">
        <v>36</v>
      </c>
      <c r="F22">
        <v>12</v>
      </c>
      <c r="G22">
        <v>0</v>
      </c>
      <c r="H22">
        <v>0</v>
      </c>
      <c r="I22">
        <v>36</v>
      </c>
      <c r="J22">
        <v>12</v>
      </c>
      <c r="K22">
        <v>0</v>
      </c>
      <c r="L22" t="s">
        <v>138</v>
      </c>
      <c r="M22" t="s">
        <v>157</v>
      </c>
    </row>
    <row r="23" spans="1:13" hidden="1" x14ac:dyDescent="0.25">
      <c r="A23" t="s">
        <v>22</v>
      </c>
      <c r="B23">
        <v>195</v>
      </c>
      <c r="C23">
        <v>195</v>
      </c>
      <c r="D23">
        <v>0</v>
      </c>
      <c r="E23">
        <v>36</v>
      </c>
      <c r="F23">
        <v>12</v>
      </c>
      <c r="G23">
        <v>0</v>
      </c>
      <c r="H23">
        <v>0</v>
      </c>
      <c r="I23">
        <v>36</v>
      </c>
      <c r="J23">
        <v>12</v>
      </c>
      <c r="K23">
        <v>0</v>
      </c>
      <c r="L23" t="s">
        <v>138</v>
      </c>
      <c r="M23" t="s">
        <v>154</v>
      </c>
    </row>
    <row r="24" spans="1:13" x14ac:dyDescent="0.25">
      <c r="A24" t="s">
        <v>23</v>
      </c>
      <c r="B24">
        <v>195</v>
      </c>
      <c r="C24">
        <v>195</v>
      </c>
      <c r="D24">
        <v>36</v>
      </c>
      <c r="E24">
        <v>0</v>
      </c>
      <c r="F24">
        <v>12</v>
      </c>
      <c r="G24">
        <v>0</v>
      </c>
      <c r="H24">
        <v>36</v>
      </c>
      <c r="I24">
        <v>0</v>
      </c>
      <c r="J24">
        <v>11</v>
      </c>
      <c r="K24">
        <v>1</v>
      </c>
    </row>
    <row r="25" spans="1:13" hidden="1" x14ac:dyDescent="0.25">
      <c r="A25" t="s">
        <v>24</v>
      </c>
      <c r="B25">
        <v>195</v>
      </c>
      <c r="C25">
        <v>195</v>
      </c>
      <c r="D25">
        <v>0</v>
      </c>
      <c r="E25">
        <v>36</v>
      </c>
      <c r="F25">
        <v>12</v>
      </c>
      <c r="G25">
        <v>0</v>
      </c>
      <c r="H25">
        <v>0</v>
      </c>
      <c r="I25">
        <v>36</v>
      </c>
      <c r="J25">
        <v>12</v>
      </c>
      <c r="K25">
        <v>0</v>
      </c>
      <c r="L25" t="s">
        <v>138</v>
      </c>
      <c r="M25" t="s">
        <v>154</v>
      </c>
    </row>
    <row r="26" spans="1:13" x14ac:dyDescent="0.25">
      <c r="A26" t="s">
        <v>25</v>
      </c>
      <c r="B26">
        <v>195</v>
      </c>
      <c r="C26">
        <v>195</v>
      </c>
      <c r="D26">
        <v>28</v>
      </c>
      <c r="E26">
        <v>8</v>
      </c>
      <c r="F26">
        <v>9</v>
      </c>
      <c r="G26">
        <v>3</v>
      </c>
      <c r="H26">
        <v>27</v>
      </c>
      <c r="I26">
        <v>9</v>
      </c>
      <c r="J26">
        <v>9</v>
      </c>
      <c r="K26">
        <v>3</v>
      </c>
    </row>
    <row r="27" spans="1:13" hidden="1" x14ac:dyDescent="0.25">
      <c r="A27" t="s">
        <v>26</v>
      </c>
      <c r="B27">
        <v>195</v>
      </c>
      <c r="C27">
        <v>195</v>
      </c>
      <c r="D27">
        <v>0</v>
      </c>
      <c r="E27">
        <v>36</v>
      </c>
      <c r="F27">
        <v>12</v>
      </c>
      <c r="G27">
        <v>0</v>
      </c>
      <c r="H27">
        <v>0</v>
      </c>
      <c r="I27">
        <v>36</v>
      </c>
      <c r="J27">
        <v>12</v>
      </c>
      <c r="K27">
        <v>0</v>
      </c>
      <c r="L27" t="s">
        <v>138</v>
      </c>
      <c r="M27" t="s">
        <v>154</v>
      </c>
    </row>
    <row r="28" spans="1:13" hidden="1" x14ac:dyDescent="0.25">
      <c r="A28" t="s">
        <v>141</v>
      </c>
      <c r="D28">
        <v>36</v>
      </c>
      <c r="E28">
        <v>0</v>
      </c>
      <c r="F28">
        <v>9</v>
      </c>
      <c r="G28">
        <v>3</v>
      </c>
      <c r="H28">
        <v>33</v>
      </c>
      <c r="I28">
        <v>3</v>
      </c>
      <c r="J28">
        <v>9</v>
      </c>
      <c r="K28">
        <v>3</v>
      </c>
      <c r="L28" t="s">
        <v>138</v>
      </c>
      <c r="M28" t="s">
        <v>157</v>
      </c>
    </row>
    <row r="29" spans="1:13" hidden="1" x14ac:dyDescent="0.25">
      <c r="A29" t="s">
        <v>27</v>
      </c>
      <c r="B29">
        <v>193</v>
      </c>
      <c r="C29">
        <v>195</v>
      </c>
      <c r="D29">
        <v>36</v>
      </c>
      <c r="E29">
        <v>0</v>
      </c>
      <c r="F29">
        <v>9</v>
      </c>
      <c r="G29">
        <v>3</v>
      </c>
      <c r="H29">
        <v>2</v>
      </c>
      <c r="I29">
        <v>34</v>
      </c>
      <c r="J29">
        <v>0</v>
      </c>
      <c r="K29">
        <v>12</v>
      </c>
      <c r="L29" t="s">
        <v>138</v>
      </c>
      <c r="M29" t="s">
        <v>158</v>
      </c>
    </row>
    <row r="30" spans="1:13" x14ac:dyDescent="0.25">
      <c r="A30" t="s">
        <v>28</v>
      </c>
      <c r="B30">
        <v>195</v>
      </c>
      <c r="C30">
        <v>195</v>
      </c>
      <c r="D30">
        <v>34</v>
      </c>
      <c r="E30">
        <v>2</v>
      </c>
      <c r="F30">
        <v>12</v>
      </c>
      <c r="G30">
        <v>0</v>
      </c>
      <c r="H30">
        <v>36</v>
      </c>
      <c r="I30">
        <v>0</v>
      </c>
      <c r="J30">
        <v>11</v>
      </c>
      <c r="K30">
        <v>1</v>
      </c>
    </row>
    <row r="31" spans="1:13" hidden="1" x14ac:dyDescent="0.25">
      <c r="A31" t="s">
        <v>29</v>
      </c>
      <c r="B31">
        <v>195</v>
      </c>
      <c r="C31">
        <v>195</v>
      </c>
      <c r="D31">
        <v>4</v>
      </c>
      <c r="E31">
        <v>32</v>
      </c>
      <c r="F31">
        <v>11</v>
      </c>
      <c r="G31">
        <v>1</v>
      </c>
      <c r="H31">
        <v>18</v>
      </c>
      <c r="I31">
        <v>18</v>
      </c>
      <c r="J31">
        <v>11</v>
      </c>
      <c r="K31">
        <v>1</v>
      </c>
      <c r="L31" t="s">
        <v>138</v>
      </c>
      <c r="M31" t="s">
        <v>158</v>
      </c>
    </row>
    <row r="32" spans="1:13" x14ac:dyDescent="0.25">
      <c r="A32" t="s">
        <v>30</v>
      </c>
      <c r="B32">
        <v>195</v>
      </c>
      <c r="C32">
        <v>195</v>
      </c>
      <c r="D32">
        <v>36</v>
      </c>
      <c r="E32">
        <v>0</v>
      </c>
      <c r="F32">
        <v>11</v>
      </c>
      <c r="G32">
        <v>1</v>
      </c>
      <c r="H32">
        <v>35</v>
      </c>
      <c r="I32">
        <v>1</v>
      </c>
      <c r="J32">
        <v>11</v>
      </c>
      <c r="K32">
        <v>1</v>
      </c>
    </row>
    <row r="33" spans="1:13" x14ac:dyDescent="0.25">
      <c r="A33" t="s">
        <v>31</v>
      </c>
      <c r="B33">
        <v>195</v>
      </c>
      <c r="C33">
        <v>195</v>
      </c>
      <c r="D33">
        <v>36</v>
      </c>
      <c r="E33">
        <v>0</v>
      </c>
      <c r="F33">
        <v>11</v>
      </c>
      <c r="G33">
        <v>1</v>
      </c>
      <c r="H33">
        <v>35</v>
      </c>
      <c r="I33">
        <v>1</v>
      </c>
      <c r="J33">
        <v>6</v>
      </c>
      <c r="K33">
        <v>6</v>
      </c>
    </row>
    <row r="34" spans="1:13" x14ac:dyDescent="0.25">
      <c r="A34" t="s">
        <v>32</v>
      </c>
      <c r="B34">
        <v>195</v>
      </c>
      <c r="C34">
        <v>195</v>
      </c>
      <c r="D34">
        <v>32</v>
      </c>
      <c r="E34">
        <v>4</v>
      </c>
      <c r="F34">
        <v>9</v>
      </c>
      <c r="G34">
        <v>3</v>
      </c>
      <c r="H34">
        <v>34</v>
      </c>
      <c r="I34">
        <v>2</v>
      </c>
      <c r="J34">
        <v>10</v>
      </c>
      <c r="K34">
        <v>2</v>
      </c>
    </row>
    <row r="35" spans="1:13" x14ac:dyDescent="0.25">
      <c r="A35" t="s">
        <v>33</v>
      </c>
      <c r="B35">
        <v>195</v>
      </c>
      <c r="C35">
        <v>195</v>
      </c>
      <c r="D35">
        <v>36</v>
      </c>
      <c r="E35">
        <v>0</v>
      </c>
      <c r="F35">
        <v>12</v>
      </c>
      <c r="G35">
        <v>0</v>
      </c>
      <c r="H35">
        <v>36</v>
      </c>
      <c r="I35">
        <v>0</v>
      </c>
      <c r="J35">
        <v>11</v>
      </c>
      <c r="K35">
        <v>1</v>
      </c>
    </row>
    <row r="36" spans="1:13" x14ac:dyDescent="0.25">
      <c r="A36" t="s">
        <v>34</v>
      </c>
      <c r="B36">
        <v>195</v>
      </c>
      <c r="C36">
        <v>195</v>
      </c>
      <c r="D36">
        <v>35</v>
      </c>
      <c r="E36">
        <v>1</v>
      </c>
      <c r="F36">
        <v>11</v>
      </c>
      <c r="G36">
        <v>1</v>
      </c>
      <c r="H36">
        <v>36</v>
      </c>
      <c r="I36">
        <v>0</v>
      </c>
      <c r="J36">
        <v>10</v>
      </c>
      <c r="K36">
        <v>2</v>
      </c>
    </row>
    <row r="37" spans="1:13" x14ac:dyDescent="0.25">
      <c r="A37" t="s">
        <v>35</v>
      </c>
      <c r="B37">
        <v>195</v>
      </c>
      <c r="C37">
        <v>195</v>
      </c>
      <c r="D37">
        <v>34</v>
      </c>
      <c r="E37">
        <v>2</v>
      </c>
      <c r="F37">
        <v>6</v>
      </c>
      <c r="G37">
        <v>6</v>
      </c>
      <c r="H37">
        <v>35</v>
      </c>
      <c r="I37">
        <v>1</v>
      </c>
      <c r="J37">
        <v>9</v>
      </c>
      <c r="K37">
        <v>3</v>
      </c>
    </row>
    <row r="38" spans="1:13" hidden="1" x14ac:dyDescent="0.25">
      <c r="A38" t="s">
        <v>36</v>
      </c>
      <c r="B38">
        <v>195</v>
      </c>
      <c r="C38">
        <v>195</v>
      </c>
      <c r="L38" t="s">
        <v>138</v>
      </c>
      <c r="M38" t="s">
        <v>159</v>
      </c>
    </row>
    <row r="39" spans="1:13" x14ac:dyDescent="0.25">
      <c r="A39" t="s">
        <v>37</v>
      </c>
      <c r="B39">
        <v>195</v>
      </c>
      <c r="C39">
        <v>195</v>
      </c>
      <c r="D39">
        <v>36</v>
      </c>
      <c r="E39">
        <v>0</v>
      </c>
      <c r="F39">
        <v>11</v>
      </c>
      <c r="G39">
        <v>1</v>
      </c>
      <c r="H39">
        <v>36</v>
      </c>
      <c r="I39">
        <v>0</v>
      </c>
      <c r="J39">
        <v>11</v>
      </c>
      <c r="K39">
        <v>1</v>
      </c>
    </row>
    <row r="40" spans="1:13" x14ac:dyDescent="0.25">
      <c r="A40" t="s">
        <v>38</v>
      </c>
      <c r="B40">
        <v>195</v>
      </c>
      <c r="C40">
        <v>195</v>
      </c>
      <c r="D40">
        <v>36</v>
      </c>
      <c r="E40">
        <v>0</v>
      </c>
      <c r="F40">
        <v>10</v>
      </c>
      <c r="G40">
        <v>2</v>
      </c>
      <c r="H40">
        <v>31</v>
      </c>
      <c r="I40">
        <v>5</v>
      </c>
      <c r="J40">
        <v>12</v>
      </c>
      <c r="K40">
        <v>0</v>
      </c>
    </row>
    <row r="41" spans="1:13" x14ac:dyDescent="0.25">
      <c r="A41" t="s">
        <v>39</v>
      </c>
      <c r="B41">
        <v>195</v>
      </c>
      <c r="C41">
        <v>195</v>
      </c>
      <c r="D41">
        <v>35</v>
      </c>
      <c r="E41">
        <v>1</v>
      </c>
      <c r="F41">
        <v>1</v>
      </c>
      <c r="G41">
        <v>11</v>
      </c>
      <c r="H41">
        <v>35</v>
      </c>
      <c r="I41">
        <v>1</v>
      </c>
      <c r="J41">
        <v>8</v>
      </c>
      <c r="K41">
        <v>4</v>
      </c>
    </row>
    <row r="42" spans="1:13" hidden="1" x14ac:dyDescent="0.25">
      <c r="A42" t="s">
        <v>40</v>
      </c>
      <c r="B42">
        <v>195</v>
      </c>
      <c r="C42">
        <v>195</v>
      </c>
      <c r="L42" t="s">
        <v>138</v>
      </c>
      <c r="M42" t="s">
        <v>159</v>
      </c>
    </row>
    <row r="43" spans="1:13" x14ac:dyDescent="0.25">
      <c r="A43" t="s">
        <v>41</v>
      </c>
      <c r="B43">
        <v>195</v>
      </c>
      <c r="C43">
        <v>195</v>
      </c>
      <c r="D43">
        <v>34</v>
      </c>
      <c r="E43">
        <v>2</v>
      </c>
      <c r="F43">
        <v>1</v>
      </c>
      <c r="G43">
        <v>11</v>
      </c>
      <c r="H43">
        <v>36</v>
      </c>
      <c r="I43">
        <v>0</v>
      </c>
      <c r="J43">
        <v>6</v>
      </c>
      <c r="K43">
        <v>6</v>
      </c>
    </row>
    <row r="44" spans="1:13" hidden="1" x14ac:dyDescent="0.25">
      <c r="A44" t="s">
        <v>42</v>
      </c>
      <c r="B44">
        <v>195</v>
      </c>
      <c r="C44">
        <v>195</v>
      </c>
      <c r="D44">
        <v>36</v>
      </c>
      <c r="E44">
        <v>0</v>
      </c>
      <c r="F44">
        <v>7</v>
      </c>
      <c r="G44">
        <v>5</v>
      </c>
      <c r="H44">
        <v>1</v>
      </c>
      <c r="I44">
        <v>35</v>
      </c>
      <c r="J44">
        <v>0</v>
      </c>
      <c r="K44">
        <v>12</v>
      </c>
      <c r="L44" t="s">
        <v>138</v>
      </c>
      <c r="M44" t="s">
        <v>158</v>
      </c>
    </row>
    <row r="45" spans="1:13" x14ac:dyDescent="0.25">
      <c r="A45" t="s">
        <v>43</v>
      </c>
      <c r="B45">
        <v>195</v>
      </c>
      <c r="C45">
        <v>195</v>
      </c>
      <c r="D45">
        <v>34</v>
      </c>
      <c r="E45">
        <v>2</v>
      </c>
      <c r="F45">
        <v>8</v>
      </c>
      <c r="G45">
        <v>4</v>
      </c>
      <c r="H45">
        <v>32</v>
      </c>
      <c r="I45">
        <v>4</v>
      </c>
      <c r="J45">
        <v>5</v>
      </c>
      <c r="K45">
        <v>7</v>
      </c>
    </row>
    <row r="46" spans="1:13" hidden="1" x14ac:dyDescent="0.25">
      <c r="A46" t="s">
        <v>44</v>
      </c>
      <c r="B46">
        <v>195</v>
      </c>
      <c r="C46">
        <v>195</v>
      </c>
      <c r="D46">
        <v>72</v>
      </c>
      <c r="E46">
        <v>0</v>
      </c>
      <c r="F46">
        <v>19</v>
      </c>
      <c r="G46">
        <v>5</v>
      </c>
      <c r="H46">
        <v>1</v>
      </c>
      <c r="I46">
        <v>35</v>
      </c>
      <c r="J46">
        <v>1</v>
      </c>
      <c r="K46">
        <v>11</v>
      </c>
      <c r="L46" t="s">
        <v>138</v>
      </c>
      <c r="M46" t="s">
        <v>158</v>
      </c>
    </row>
    <row r="47" spans="1:13" x14ac:dyDescent="0.25">
      <c r="A47" t="s">
        <v>45</v>
      </c>
      <c r="B47">
        <v>195</v>
      </c>
      <c r="C47">
        <v>195</v>
      </c>
      <c r="D47">
        <v>35</v>
      </c>
      <c r="E47">
        <v>1</v>
      </c>
      <c r="F47">
        <v>12</v>
      </c>
      <c r="G47">
        <v>0</v>
      </c>
      <c r="H47">
        <v>36</v>
      </c>
      <c r="I47">
        <v>0</v>
      </c>
      <c r="J47">
        <v>10</v>
      </c>
      <c r="K47">
        <v>2</v>
      </c>
    </row>
    <row r="48" spans="1:13" x14ac:dyDescent="0.25">
      <c r="A48" t="s">
        <v>46</v>
      </c>
      <c r="B48">
        <v>195</v>
      </c>
      <c r="C48">
        <v>195</v>
      </c>
      <c r="D48">
        <v>36</v>
      </c>
      <c r="E48">
        <v>0</v>
      </c>
      <c r="F48">
        <v>10</v>
      </c>
      <c r="G48">
        <v>2</v>
      </c>
      <c r="H48">
        <v>36</v>
      </c>
      <c r="I48">
        <v>0</v>
      </c>
      <c r="J48">
        <v>10</v>
      </c>
      <c r="K48">
        <v>2</v>
      </c>
    </row>
    <row r="49" spans="1:13" x14ac:dyDescent="0.25">
      <c r="A49" t="s">
        <v>47</v>
      </c>
      <c r="B49">
        <v>195</v>
      </c>
      <c r="C49">
        <v>195</v>
      </c>
      <c r="D49">
        <v>35</v>
      </c>
      <c r="E49">
        <v>1</v>
      </c>
      <c r="F49">
        <v>12</v>
      </c>
      <c r="G49">
        <v>0</v>
      </c>
      <c r="H49">
        <v>36</v>
      </c>
      <c r="I49">
        <v>0</v>
      </c>
      <c r="J49">
        <v>11</v>
      </c>
      <c r="K49">
        <v>1</v>
      </c>
    </row>
    <row r="50" spans="1:13" x14ac:dyDescent="0.25">
      <c r="A50" t="s">
        <v>48</v>
      </c>
      <c r="B50">
        <v>195</v>
      </c>
      <c r="C50">
        <v>195</v>
      </c>
      <c r="D50">
        <v>35</v>
      </c>
      <c r="E50">
        <v>1</v>
      </c>
      <c r="F50">
        <v>10</v>
      </c>
      <c r="G50">
        <v>2</v>
      </c>
      <c r="H50">
        <v>36</v>
      </c>
      <c r="I50">
        <v>0</v>
      </c>
      <c r="J50">
        <v>10</v>
      </c>
      <c r="K50">
        <v>2</v>
      </c>
    </row>
    <row r="51" spans="1:13" x14ac:dyDescent="0.25">
      <c r="A51" t="s">
        <v>49</v>
      </c>
      <c r="B51">
        <v>195</v>
      </c>
      <c r="C51">
        <v>195</v>
      </c>
      <c r="D51">
        <v>35</v>
      </c>
      <c r="E51">
        <v>1</v>
      </c>
      <c r="F51">
        <v>12</v>
      </c>
      <c r="G51">
        <v>0</v>
      </c>
      <c r="H51">
        <v>36</v>
      </c>
      <c r="I51">
        <v>0</v>
      </c>
      <c r="J51">
        <v>10</v>
      </c>
      <c r="K51">
        <v>2</v>
      </c>
    </row>
    <row r="52" spans="1:13" hidden="1" x14ac:dyDescent="0.25">
      <c r="A52" t="s">
        <v>50</v>
      </c>
      <c r="B52">
        <v>195</v>
      </c>
      <c r="C52">
        <v>195</v>
      </c>
      <c r="H52">
        <v>0</v>
      </c>
      <c r="I52">
        <v>36</v>
      </c>
      <c r="J52">
        <v>0</v>
      </c>
      <c r="K52">
        <v>12</v>
      </c>
      <c r="L52" t="s">
        <v>138</v>
      </c>
      <c r="M52" t="s">
        <v>155</v>
      </c>
    </row>
    <row r="53" spans="1:13" x14ac:dyDescent="0.25">
      <c r="A53" t="s">
        <v>51</v>
      </c>
      <c r="B53">
        <v>195</v>
      </c>
      <c r="C53">
        <v>195</v>
      </c>
      <c r="D53">
        <v>36</v>
      </c>
      <c r="E53">
        <v>0</v>
      </c>
      <c r="F53">
        <v>8</v>
      </c>
      <c r="G53">
        <v>4</v>
      </c>
      <c r="H53">
        <v>36</v>
      </c>
      <c r="I53">
        <v>0</v>
      </c>
      <c r="J53">
        <v>9</v>
      </c>
      <c r="K53">
        <v>3</v>
      </c>
    </row>
    <row r="54" spans="1:13" x14ac:dyDescent="0.25">
      <c r="A54" t="s">
        <v>52</v>
      </c>
      <c r="B54">
        <v>195</v>
      </c>
      <c r="C54">
        <v>195</v>
      </c>
      <c r="D54">
        <v>35</v>
      </c>
      <c r="E54">
        <v>1</v>
      </c>
      <c r="F54">
        <v>11</v>
      </c>
      <c r="G54">
        <v>1</v>
      </c>
      <c r="H54">
        <v>36</v>
      </c>
      <c r="I54">
        <v>0</v>
      </c>
      <c r="J54">
        <v>10</v>
      </c>
      <c r="K54">
        <v>2</v>
      </c>
    </row>
    <row r="55" spans="1:13" x14ac:dyDescent="0.25">
      <c r="A55" t="s">
        <v>53</v>
      </c>
      <c r="B55">
        <v>195</v>
      </c>
      <c r="C55">
        <v>195</v>
      </c>
      <c r="D55">
        <v>32</v>
      </c>
      <c r="E55">
        <v>4</v>
      </c>
      <c r="F55">
        <v>9</v>
      </c>
      <c r="G55">
        <v>3</v>
      </c>
      <c r="H55">
        <v>30</v>
      </c>
      <c r="I55">
        <v>6</v>
      </c>
      <c r="J55">
        <v>7</v>
      </c>
      <c r="K55">
        <v>5</v>
      </c>
    </row>
    <row r="56" spans="1:13" x14ac:dyDescent="0.25">
      <c r="A56" t="s">
        <v>54</v>
      </c>
      <c r="B56">
        <v>195</v>
      </c>
      <c r="C56">
        <v>195</v>
      </c>
      <c r="D56">
        <v>36</v>
      </c>
      <c r="E56">
        <v>0</v>
      </c>
      <c r="F56">
        <v>10</v>
      </c>
      <c r="G56">
        <v>2</v>
      </c>
      <c r="H56">
        <v>35</v>
      </c>
      <c r="I56">
        <v>1</v>
      </c>
      <c r="J56">
        <v>9</v>
      </c>
      <c r="K56">
        <v>3</v>
      </c>
    </row>
    <row r="57" spans="1:13" x14ac:dyDescent="0.25">
      <c r="A57" t="s">
        <v>55</v>
      </c>
      <c r="B57">
        <v>195</v>
      </c>
      <c r="C57">
        <v>195</v>
      </c>
      <c r="D57">
        <v>36</v>
      </c>
      <c r="E57">
        <v>0</v>
      </c>
      <c r="F57">
        <v>11</v>
      </c>
      <c r="G57">
        <v>1</v>
      </c>
      <c r="H57">
        <v>35</v>
      </c>
      <c r="I57">
        <v>1</v>
      </c>
      <c r="J57">
        <v>8</v>
      </c>
      <c r="K57">
        <v>4</v>
      </c>
    </row>
    <row r="58" spans="1:13" x14ac:dyDescent="0.25">
      <c r="A58" t="s">
        <v>56</v>
      </c>
      <c r="B58">
        <v>195</v>
      </c>
      <c r="C58">
        <v>195</v>
      </c>
      <c r="D58">
        <v>29</v>
      </c>
      <c r="E58">
        <v>7</v>
      </c>
      <c r="F58">
        <v>9</v>
      </c>
      <c r="G58">
        <v>3</v>
      </c>
      <c r="H58">
        <v>36</v>
      </c>
      <c r="I58">
        <v>0</v>
      </c>
      <c r="J58">
        <v>11</v>
      </c>
      <c r="K58">
        <v>1</v>
      </c>
    </row>
    <row r="59" spans="1:13" x14ac:dyDescent="0.25">
      <c r="A59" t="s">
        <v>57</v>
      </c>
      <c r="B59">
        <v>195</v>
      </c>
      <c r="C59">
        <v>195</v>
      </c>
      <c r="D59">
        <v>36</v>
      </c>
      <c r="E59">
        <v>0</v>
      </c>
      <c r="F59">
        <v>11</v>
      </c>
      <c r="G59">
        <v>1</v>
      </c>
      <c r="H59">
        <v>35</v>
      </c>
      <c r="I59">
        <v>1</v>
      </c>
      <c r="J59">
        <v>10</v>
      </c>
      <c r="K59">
        <v>2</v>
      </c>
    </row>
    <row r="60" spans="1:13" x14ac:dyDescent="0.25">
      <c r="A60" t="s">
        <v>58</v>
      </c>
      <c r="B60">
        <v>195</v>
      </c>
      <c r="C60">
        <v>195</v>
      </c>
      <c r="D60">
        <v>36</v>
      </c>
      <c r="E60">
        <v>0</v>
      </c>
      <c r="F60">
        <v>10</v>
      </c>
      <c r="G60">
        <v>2</v>
      </c>
      <c r="H60">
        <v>35</v>
      </c>
      <c r="I60">
        <v>1</v>
      </c>
      <c r="J60">
        <v>10</v>
      </c>
      <c r="K60">
        <v>2</v>
      </c>
    </row>
    <row r="61" spans="1:13" x14ac:dyDescent="0.25">
      <c r="A61" t="s">
        <v>59</v>
      </c>
      <c r="B61">
        <v>195</v>
      </c>
      <c r="C61">
        <v>195</v>
      </c>
      <c r="D61">
        <v>36</v>
      </c>
      <c r="E61">
        <v>0</v>
      </c>
      <c r="F61">
        <v>10</v>
      </c>
      <c r="G61">
        <v>2</v>
      </c>
      <c r="H61">
        <v>35</v>
      </c>
      <c r="I61">
        <v>1</v>
      </c>
      <c r="J61">
        <v>11</v>
      </c>
      <c r="K61">
        <v>1</v>
      </c>
    </row>
    <row r="62" spans="1:13" x14ac:dyDescent="0.25">
      <c r="A62" t="s">
        <v>60</v>
      </c>
      <c r="B62">
        <v>195</v>
      </c>
      <c r="C62">
        <v>195</v>
      </c>
      <c r="D62">
        <v>36</v>
      </c>
      <c r="E62">
        <v>0</v>
      </c>
      <c r="F62">
        <v>10</v>
      </c>
      <c r="G62">
        <v>2</v>
      </c>
      <c r="H62">
        <v>35</v>
      </c>
      <c r="I62">
        <v>1</v>
      </c>
      <c r="J62">
        <v>7</v>
      </c>
      <c r="K62">
        <v>5</v>
      </c>
    </row>
    <row r="63" spans="1:13" x14ac:dyDescent="0.25">
      <c r="A63" t="s">
        <v>61</v>
      </c>
      <c r="B63">
        <v>195</v>
      </c>
      <c r="C63">
        <v>195</v>
      </c>
      <c r="D63">
        <v>36</v>
      </c>
      <c r="E63">
        <v>0</v>
      </c>
      <c r="F63">
        <v>9</v>
      </c>
      <c r="G63">
        <v>3</v>
      </c>
      <c r="H63">
        <v>35</v>
      </c>
      <c r="I63">
        <v>1</v>
      </c>
      <c r="J63">
        <v>11</v>
      </c>
      <c r="K63">
        <v>1</v>
      </c>
    </row>
    <row r="64" spans="1:13" x14ac:dyDescent="0.25">
      <c r="A64" t="s">
        <v>62</v>
      </c>
      <c r="B64">
        <v>195</v>
      </c>
      <c r="C64">
        <v>195</v>
      </c>
      <c r="D64">
        <v>36</v>
      </c>
      <c r="E64">
        <v>0</v>
      </c>
      <c r="F64">
        <v>12</v>
      </c>
      <c r="G64">
        <v>0</v>
      </c>
      <c r="H64">
        <v>36</v>
      </c>
      <c r="I64">
        <v>0</v>
      </c>
      <c r="J64">
        <v>11</v>
      </c>
      <c r="K64">
        <v>1</v>
      </c>
    </row>
    <row r="65" spans="1:13" x14ac:dyDescent="0.25">
      <c r="A65" t="s">
        <v>63</v>
      </c>
      <c r="B65">
        <v>195</v>
      </c>
      <c r="C65">
        <v>195</v>
      </c>
      <c r="D65">
        <v>35</v>
      </c>
      <c r="E65">
        <v>1</v>
      </c>
      <c r="F65">
        <v>7</v>
      </c>
      <c r="G65">
        <v>5</v>
      </c>
      <c r="H65">
        <v>32</v>
      </c>
      <c r="I65">
        <v>4</v>
      </c>
      <c r="J65">
        <v>5</v>
      </c>
      <c r="K65">
        <v>7</v>
      </c>
    </row>
    <row r="66" spans="1:13" x14ac:dyDescent="0.25">
      <c r="A66" t="s">
        <v>64</v>
      </c>
      <c r="B66">
        <v>195</v>
      </c>
      <c r="C66">
        <v>195</v>
      </c>
      <c r="D66">
        <v>36</v>
      </c>
      <c r="E66">
        <v>0</v>
      </c>
      <c r="F66">
        <v>10</v>
      </c>
      <c r="G66">
        <v>2</v>
      </c>
      <c r="H66">
        <v>36</v>
      </c>
      <c r="I66">
        <v>0</v>
      </c>
      <c r="J66">
        <v>6</v>
      </c>
      <c r="K66">
        <v>6</v>
      </c>
    </row>
    <row r="67" spans="1:13" x14ac:dyDescent="0.25">
      <c r="A67" t="s">
        <v>65</v>
      </c>
      <c r="B67">
        <v>195</v>
      </c>
      <c r="C67">
        <v>195</v>
      </c>
      <c r="D67">
        <v>34</v>
      </c>
      <c r="E67">
        <v>2</v>
      </c>
      <c r="F67">
        <v>11</v>
      </c>
      <c r="G67">
        <v>1</v>
      </c>
      <c r="H67">
        <v>35</v>
      </c>
      <c r="I67">
        <v>1</v>
      </c>
      <c r="J67">
        <v>10</v>
      </c>
      <c r="K67">
        <v>2</v>
      </c>
    </row>
    <row r="68" spans="1:13" hidden="1" x14ac:dyDescent="0.25">
      <c r="A68" t="s">
        <v>66</v>
      </c>
      <c r="B68">
        <v>195</v>
      </c>
      <c r="C68">
        <v>195</v>
      </c>
      <c r="L68" t="s">
        <v>138</v>
      </c>
      <c r="M68" t="s">
        <v>155</v>
      </c>
    </row>
    <row r="69" spans="1:13" x14ac:dyDescent="0.25">
      <c r="A69" t="s">
        <v>67</v>
      </c>
      <c r="B69">
        <v>195</v>
      </c>
      <c r="C69">
        <v>195</v>
      </c>
      <c r="D69">
        <v>34</v>
      </c>
      <c r="E69">
        <v>2</v>
      </c>
      <c r="F69">
        <v>8</v>
      </c>
      <c r="G69">
        <v>4</v>
      </c>
      <c r="H69">
        <v>36</v>
      </c>
      <c r="I69">
        <v>0</v>
      </c>
      <c r="J69">
        <v>9</v>
      </c>
      <c r="K69">
        <v>3</v>
      </c>
    </row>
    <row r="70" spans="1:13" hidden="1" x14ac:dyDescent="0.25">
      <c r="A70" t="s">
        <v>68</v>
      </c>
      <c r="B70">
        <v>195</v>
      </c>
      <c r="C70">
        <v>195</v>
      </c>
      <c r="L70" t="s">
        <v>138</v>
      </c>
      <c r="M70" t="s">
        <v>155</v>
      </c>
    </row>
    <row r="71" spans="1:13" x14ac:dyDescent="0.25">
      <c r="A71" t="s">
        <v>69</v>
      </c>
      <c r="B71">
        <v>195</v>
      </c>
      <c r="C71">
        <v>195</v>
      </c>
      <c r="D71">
        <v>35</v>
      </c>
      <c r="E71">
        <v>1</v>
      </c>
      <c r="F71">
        <v>12</v>
      </c>
      <c r="G71">
        <v>0</v>
      </c>
      <c r="H71">
        <v>36</v>
      </c>
      <c r="I71">
        <v>0</v>
      </c>
      <c r="J71">
        <v>11</v>
      </c>
      <c r="K71">
        <v>1</v>
      </c>
    </row>
    <row r="72" spans="1:13" x14ac:dyDescent="0.25">
      <c r="A72" t="s">
        <v>70</v>
      </c>
      <c r="B72">
        <v>195</v>
      </c>
      <c r="C72">
        <v>195</v>
      </c>
      <c r="D72">
        <v>35</v>
      </c>
      <c r="E72">
        <v>1</v>
      </c>
      <c r="F72">
        <v>11</v>
      </c>
      <c r="G72">
        <v>1</v>
      </c>
      <c r="H72">
        <v>35</v>
      </c>
      <c r="I72">
        <v>1</v>
      </c>
      <c r="J72">
        <v>9</v>
      </c>
      <c r="K72">
        <v>3</v>
      </c>
    </row>
    <row r="73" spans="1:13" x14ac:dyDescent="0.25">
      <c r="A73" t="s">
        <v>71</v>
      </c>
      <c r="B73">
        <v>195</v>
      </c>
      <c r="C73">
        <v>195</v>
      </c>
      <c r="D73">
        <v>35</v>
      </c>
      <c r="E73">
        <v>1</v>
      </c>
      <c r="F73">
        <v>7</v>
      </c>
      <c r="G73">
        <v>5</v>
      </c>
      <c r="H73">
        <v>36</v>
      </c>
      <c r="I73">
        <v>0</v>
      </c>
      <c r="J73">
        <v>7</v>
      </c>
      <c r="K73">
        <v>5</v>
      </c>
    </row>
    <row r="74" spans="1:13" x14ac:dyDescent="0.25">
      <c r="A74" t="s">
        <v>72</v>
      </c>
      <c r="B74">
        <v>195</v>
      </c>
      <c r="C74">
        <v>195</v>
      </c>
      <c r="D74">
        <v>36</v>
      </c>
      <c r="E74">
        <v>0</v>
      </c>
      <c r="F74">
        <v>10</v>
      </c>
      <c r="G74">
        <v>2</v>
      </c>
      <c r="H74">
        <v>36</v>
      </c>
      <c r="I74">
        <v>0</v>
      </c>
      <c r="J74">
        <v>11</v>
      </c>
      <c r="K74">
        <v>1</v>
      </c>
    </row>
    <row r="75" spans="1:13" x14ac:dyDescent="0.25">
      <c r="A75" t="s">
        <v>73</v>
      </c>
      <c r="B75">
        <v>195</v>
      </c>
      <c r="C75">
        <v>195</v>
      </c>
      <c r="D75">
        <v>35</v>
      </c>
      <c r="E75">
        <v>1</v>
      </c>
      <c r="F75">
        <v>9</v>
      </c>
      <c r="G75">
        <v>3</v>
      </c>
      <c r="H75">
        <v>35</v>
      </c>
      <c r="I75">
        <v>1</v>
      </c>
      <c r="J75">
        <v>9</v>
      </c>
      <c r="K75">
        <v>3</v>
      </c>
    </row>
    <row r="76" spans="1:13" x14ac:dyDescent="0.25">
      <c r="A76" t="s">
        <v>74</v>
      </c>
      <c r="B76">
        <v>195</v>
      </c>
      <c r="C76">
        <v>195</v>
      </c>
      <c r="D76">
        <v>36</v>
      </c>
      <c r="E76">
        <v>0</v>
      </c>
      <c r="F76">
        <v>6</v>
      </c>
      <c r="G76">
        <v>6</v>
      </c>
      <c r="H76">
        <v>36</v>
      </c>
      <c r="I76">
        <v>0</v>
      </c>
      <c r="J76">
        <v>9</v>
      </c>
      <c r="K76">
        <v>3</v>
      </c>
    </row>
    <row r="77" spans="1:13" x14ac:dyDescent="0.25">
      <c r="A77" t="s">
        <v>75</v>
      </c>
      <c r="B77">
        <v>195</v>
      </c>
      <c r="C77">
        <v>195</v>
      </c>
      <c r="D77">
        <v>34</v>
      </c>
      <c r="E77">
        <v>2</v>
      </c>
      <c r="F77">
        <v>12</v>
      </c>
      <c r="G77">
        <v>0</v>
      </c>
      <c r="H77">
        <v>33</v>
      </c>
      <c r="I77">
        <v>3</v>
      </c>
      <c r="J77">
        <v>12</v>
      </c>
      <c r="K77">
        <v>0</v>
      </c>
    </row>
    <row r="78" spans="1:13" x14ac:dyDescent="0.25">
      <c r="A78" t="s">
        <v>76</v>
      </c>
      <c r="B78">
        <v>195</v>
      </c>
      <c r="C78">
        <v>195</v>
      </c>
      <c r="D78">
        <v>36</v>
      </c>
      <c r="E78">
        <v>0</v>
      </c>
      <c r="F78">
        <v>10</v>
      </c>
      <c r="G78">
        <v>2</v>
      </c>
      <c r="H78">
        <v>32</v>
      </c>
      <c r="I78">
        <v>4</v>
      </c>
      <c r="J78">
        <v>11</v>
      </c>
      <c r="K78">
        <v>1</v>
      </c>
    </row>
    <row r="79" spans="1:13" x14ac:dyDescent="0.25">
      <c r="A79" t="s">
        <v>77</v>
      </c>
      <c r="B79">
        <v>195</v>
      </c>
      <c r="C79">
        <v>195</v>
      </c>
      <c r="D79">
        <v>36</v>
      </c>
      <c r="E79">
        <v>0</v>
      </c>
      <c r="F79">
        <v>4</v>
      </c>
      <c r="G79">
        <v>8</v>
      </c>
      <c r="H79">
        <v>34</v>
      </c>
      <c r="I79">
        <v>2</v>
      </c>
      <c r="J79">
        <v>5</v>
      </c>
      <c r="K79">
        <v>7</v>
      </c>
    </row>
    <row r="80" spans="1:13" x14ac:dyDescent="0.25">
      <c r="A80" t="s">
        <v>78</v>
      </c>
      <c r="B80">
        <v>195</v>
      </c>
      <c r="C80">
        <v>195</v>
      </c>
      <c r="D80">
        <v>35</v>
      </c>
      <c r="E80">
        <v>1</v>
      </c>
      <c r="F80">
        <v>11</v>
      </c>
      <c r="G80">
        <v>1</v>
      </c>
      <c r="H80">
        <v>36</v>
      </c>
      <c r="I80">
        <v>0</v>
      </c>
      <c r="J80">
        <v>9</v>
      </c>
      <c r="K80">
        <v>3</v>
      </c>
    </row>
    <row r="81" spans="1:13" x14ac:dyDescent="0.25">
      <c r="A81" t="s">
        <v>79</v>
      </c>
      <c r="B81">
        <v>195</v>
      </c>
      <c r="C81">
        <v>195</v>
      </c>
      <c r="D81">
        <v>36</v>
      </c>
      <c r="E81">
        <v>0</v>
      </c>
      <c r="F81">
        <v>12</v>
      </c>
      <c r="G81">
        <v>0</v>
      </c>
      <c r="H81">
        <v>36</v>
      </c>
      <c r="I81">
        <v>0</v>
      </c>
      <c r="J81">
        <v>12</v>
      </c>
      <c r="K81">
        <v>0</v>
      </c>
    </row>
    <row r="82" spans="1:13" x14ac:dyDescent="0.25">
      <c r="A82" t="s">
        <v>80</v>
      </c>
      <c r="B82">
        <v>195</v>
      </c>
      <c r="C82">
        <v>195</v>
      </c>
      <c r="D82">
        <v>31</v>
      </c>
      <c r="E82">
        <v>5</v>
      </c>
      <c r="F82">
        <v>12</v>
      </c>
      <c r="G82">
        <v>0</v>
      </c>
      <c r="H82">
        <v>35</v>
      </c>
      <c r="I82">
        <v>1</v>
      </c>
      <c r="J82">
        <v>10</v>
      </c>
      <c r="K82">
        <v>2</v>
      </c>
    </row>
    <row r="83" spans="1:13" x14ac:dyDescent="0.25">
      <c r="A83" t="s">
        <v>81</v>
      </c>
      <c r="B83">
        <v>195</v>
      </c>
      <c r="C83">
        <v>195</v>
      </c>
      <c r="D83">
        <v>34</v>
      </c>
      <c r="E83">
        <v>2</v>
      </c>
      <c r="F83">
        <v>9</v>
      </c>
      <c r="G83">
        <v>3</v>
      </c>
      <c r="H83">
        <v>33</v>
      </c>
      <c r="I83">
        <v>3</v>
      </c>
      <c r="J83">
        <v>11</v>
      </c>
      <c r="K83">
        <v>1</v>
      </c>
    </row>
    <row r="84" spans="1:13" x14ac:dyDescent="0.25">
      <c r="A84" t="s">
        <v>82</v>
      </c>
      <c r="B84">
        <v>195</v>
      </c>
      <c r="C84">
        <v>195</v>
      </c>
      <c r="D84">
        <v>35</v>
      </c>
      <c r="E84">
        <v>1</v>
      </c>
      <c r="F84">
        <v>8</v>
      </c>
      <c r="G84">
        <v>4</v>
      </c>
      <c r="H84">
        <v>36</v>
      </c>
      <c r="I84">
        <v>0</v>
      </c>
      <c r="J84">
        <v>8</v>
      </c>
      <c r="K84">
        <v>4</v>
      </c>
    </row>
    <row r="85" spans="1:13" hidden="1" x14ac:dyDescent="0.25">
      <c r="A85" t="s">
        <v>83</v>
      </c>
      <c r="B85">
        <v>195</v>
      </c>
      <c r="C85">
        <v>195</v>
      </c>
      <c r="D85">
        <v>35</v>
      </c>
      <c r="E85">
        <v>1</v>
      </c>
      <c r="F85">
        <v>10</v>
      </c>
      <c r="G85">
        <v>2</v>
      </c>
      <c r="H85">
        <v>1</v>
      </c>
      <c r="I85">
        <v>35</v>
      </c>
      <c r="J85">
        <v>0</v>
      </c>
      <c r="K85">
        <v>12</v>
      </c>
      <c r="L85" t="s">
        <v>138</v>
      </c>
      <c r="M85" t="s">
        <v>158</v>
      </c>
    </row>
    <row r="86" spans="1:13" hidden="1" x14ac:dyDescent="0.25">
      <c r="A86" t="s">
        <v>84</v>
      </c>
      <c r="B86">
        <v>195</v>
      </c>
      <c r="C86">
        <v>195</v>
      </c>
      <c r="D86">
        <v>1</v>
      </c>
      <c r="E86">
        <v>35</v>
      </c>
      <c r="F86">
        <v>0</v>
      </c>
      <c r="G86">
        <v>12</v>
      </c>
      <c r="H86">
        <v>0</v>
      </c>
      <c r="I86">
        <v>36</v>
      </c>
      <c r="J86">
        <v>0</v>
      </c>
      <c r="K86">
        <v>12</v>
      </c>
      <c r="L86" t="s">
        <v>138</v>
      </c>
      <c r="M86" t="s">
        <v>158</v>
      </c>
    </row>
    <row r="87" spans="1:13" x14ac:dyDescent="0.25">
      <c r="A87" t="s">
        <v>85</v>
      </c>
      <c r="B87">
        <v>195</v>
      </c>
      <c r="C87">
        <v>195</v>
      </c>
      <c r="D87">
        <v>36</v>
      </c>
      <c r="E87">
        <v>0</v>
      </c>
      <c r="F87">
        <v>9</v>
      </c>
      <c r="G87">
        <v>3</v>
      </c>
      <c r="H87">
        <v>35</v>
      </c>
      <c r="I87">
        <v>1</v>
      </c>
      <c r="J87">
        <v>10</v>
      </c>
      <c r="K87">
        <v>2</v>
      </c>
    </row>
    <row r="88" spans="1:13" x14ac:dyDescent="0.25">
      <c r="A88" t="s">
        <v>86</v>
      </c>
      <c r="B88">
        <v>195</v>
      </c>
      <c r="C88">
        <v>195</v>
      </c>
      <c r="D88">
        <v>35</v>
      </c>
      <c r="E88">
        <v>1</v>
      </c>
      <c r="F88">
        <v>10</v>
      </c>
      <c r="G88">
        <v>2</v>
      </c>
      <c r="H88">
        <v>36</v>
      </c>
      <c r="I88">
        <v>0</v>
      </c>
      <c r="J88">
        <v>11</v>
      </c>
      <c r="K88">
        <v>1</v>
      </c>
    </row>
    <row r="89" spans="1:13" x14ac:dyDescent="0.25">
      <c r="A89" t="s">
        <v>87</v>
      </c>
      <c r="B89">
        <v>195</v>
      </c>
      <c r="C89">
        <v>195</v>
      </c>
      <c r="D89">
        <v>36</v>
      </c>
      <c r="E89">
        <v>0</v>
      </c>
      <c r="F89">
        <v>10</v>
      </c>
      <c r="G89">
        <v>2</v>
      </c>
      <c r="H89">
        <v>34</v>
      </c>
      <c r="I89">
        <v>2</v>
      </c>
      <c r="J89">
        <v>10</v>
      </c>
      <c r="K89">
        <v>2</v>
      </c>
    </row>
    <row r="90" spans="1:13" x14ac:dyDescent="0.25">
      <c r="A90" t="s">
        <v>88</v>
      </c>
      <c r="B90">
        <v>195</v>
      </c>
      <c r="C90">
        <v>195</v>
      </c>
      <c r="D90">
        <v>36</v>
      </c>
      <c r="E90">
        <v>0</v>
      </c>
      <c r="F90">
        <v>10</v>
      </c>
      <c r="G90">
        <v>2</v>
      </c>
      <c r="H90">
        <v>36</v>
      </c>
      <c r="I90">
        <v>0</v>
      </c>
      <c r="J90">
        <v>8</v>
      </c>
      <c r="K90">
        <v>4</v>
      </c>
    </row>
    <row r="91" spans="1:13" x14ac:dyDescent="0.25">
      <c r="A91" t="s">
        <v>89</v>
      </c>
      <c r="B91">
        <v>195</v>
      </c>
      <c r="C91">
        <v>195</v>
      </c>
      <c r="D91">
        <v>33</v>
      </c>
      <c r="E91">
        <v>3</v>
      </c>
      <c r="F91">
        <v>9</v>
      </c>
      <c r="G91">
        <v>3</v>
      </c>
      <c r="H91">
        <v>32</v>
      </c>
      <c r="I91">
        <v>4</v>
      </c>
      <c r="J91">
        <v>10</v>
      </c>
      <c r="K91">
        <v>2</v>
      </c>
    </row>
    <row r="92" spans="1:13" x14ac:dyDescent="0.25">
      <c r="A92" t="s">
        <v>90</v>
      </c>
      <c r="B92">
        <v>195</v>
      </c>
      <c r="C92">
        <v>195</v>
      </c>
      <c r="D92">
        <v>36</v>
      </c>
      <c r="E92">
        <v>0</v>
      </c>
      <c r="F92">
        <v>9</v>
      </c>
      <c r="G92">
        <v>3</v>
      </c>
      <c r="H92">
        <v>33</v>
      </c>
      <c r="I92">
        <v>3</v>
      </c>
      <c r="J92">
        <v>7</v>
      </c>
      <c r="K92">
        <v>5</v>
      </c>
    </row>
    <row r="93" spans="1:13" x14ac:dyDescent="0.25">
      <c r="A93" t="s">
        <v>91</v>
      </c>
      <c r="B93">
        <v>195</v>
      </c>
      <c r="C93">
        <v>195</v>
      </c>
      <c r="D93">
        <v>36</v>
      </c>
      <c r="E93">
        <v>0</v>
      </c>
      <c r="F93">
        <v>9</v>
      </c>
      <c r="G93">
        <v>3</v>
      </c>
      <c r="H93">
        <v>36</v>
      </c>
      <c r="I93">
        <v>0</v>
      </c>
      <c r="J93">
        <v>10</v>
      </c>
      <c r="K93">
        <v>2</v>
      </c>
    </row>
    <row r="94" spans="1:13" x14ac:dyDescent="0.25">
      <c r="A94" t="s">
        <v>92</v>
      </c>
      <c r="B94">
        <v>195</v>
      </c>
      <c r="C94">
        <v>195</v>
      </c>
      <c r="D94">
        <v>35</v>
      </c>
      <c r="E94">
        <v>1</v>
      </c>
      <c r="F94">
        <v>9</v>
      </c>
      <c r="G94">
        <v>3</v>
      </c>
      <c r="H94">
        <v>34</v>
      </c>
      <c r="I94">
        <v>2</v>
      </c>
      <c r="J94">
        <v>9</v>
      </c>
      <c r="K94">
        <v>3</v>
      </c>
    </row>
    <row r="95" spans="1:13" x14ac:dyDescent="0.25">
      <c r="A95" t="s">
        <v>93</v>
      </c>
      <c r="B95">
        <v>195</v>
      </c>
      <c r="C95">
        <v>195</v>
      </c>
      <c r="D95">
        <v>36</v>
      </c>
      <c r="E95">
        <v>0</v>
      </c>
      <c r="F95">
        <v>8</v>
      </c>
      <c r="G95">
        <v>4</v>
      </c>
      <c r="H95">
        <v>36</v>
      </c>
      <c r="I95">
        <v>0</v>
      </c>
      <c r="J95">
        <v>3</v>
      </c>
      <c r="K95">
        <v>9</v>
      </c>
    </row>
    <row r="96" spans="1:13" x14ac:dyDescent="0.25">
      <c r="A96" t="s">
        <v>94</v>
      </c>
      <c r="B96">
        <v>195</v>
      </c>
      <c r="C96">
        <v>195</v>
      </c>
      <c r="D96">
        <v>36</v>
      </c>
      <c r="E96">
        <v>0</v>
      </c>
      <c r="F96">
        <v>7</v>
      </c>
      <c r="G96">
        <v>5</v>
      </c>
      <c r="H96">
        <v>36</v>
      </c>
      <c r="I96">
        <v>0</v>
      </c>
      <c r="J96">
        <v>9</v>
      </c>
      <c r="K96">
        <v>3</v>
      </c>
    </row>
    <row r="97" spans="1:13" x14ac:dyDescent="0.25">
      <c r="A97" t="s">
        <v>95</v>
      </c>
      <c r="B97">
        <v>195</v>
      </c>
      <c r="C97">
        <v>195</v>
      </c>
      <c r="D97">
        <v>23</v>
      </c>
      <c r="E97">
        <v>13</v>
      </c>
      <c r="F97">
        <v>4</v>
      </c>
      <c r="G97">
        <v>8</v>
      </c>
      <c r="H97">
        <v>35</v>
      </c>
      <c r="I97">
        <v>1</v>
      </c>
      <c r="J97">
        <v>11</v>
      </c>
      <c r="K97">
        <v>1</v>
      </c>
    </row>
    <row r="98" spans="1:13" x14ac:dyDescent="0.25">
      <c r="A98" t="s">
        <v>96</v>
      </c>
      <c r="B98">
        <v>195</v>
      </c>
      <c r="C98">
        <v>195</v>
      </c>
      <c r="D98">
        <v>35</v>
      </c>
      <c r="E98">
        <v>1</v>
      </c>
      <c r="F98">
        <v>9</v>
      </c>
      <c r="G98">
        <v>3</v>
      </c>
      <c r="H98">
        <v>35</v>
      </c>
      <c r="I98">
        <v>1</v>
      </c>
      <c r="J98">
        <v>6</v>
      </c>
      <c r="K98">
        <v>6</v>
      </c>
    </row>
    <row r="99" spans="1:13" x14ac:dyDescent="0.25">
      <c r="A99" t="s">
        <v>97</v>
      </c>
      <c r="B99">
        <v>195</v>
      </c>
      <c r="C99">
        <v>195</v>
      </c>
      <c r="D99">
        <v>35</v>
      </c>
      <c r="E99">
        <v>1</v>
      </c>
      <c r="F99">
        <v>11</v>
      </c>
      <c r="G99">
        <v>1</v>
      </c>
      <c r="H99">
        <v>33</v>
      </c>
      <c r="I99">
        <v>3</v>
      </c>
      <c r="J99">
        <v>12</v>
      </c>
      <c r="K99">
        <v>0</v>
      </c>
    </row>
    <row r="100" spans="1:13" x14ac:dyDescent="0.25">
      <c r="A100" t="s">
        <v>98</v>
      </c>
      <c r="B100">
        <v>195</v>
      </c>
      <c r="C100">
        <v>195</v>
      </c>
      <c r="D100">
        <v>33</v>
      </c>
      <c r="E100">
        <v>3</v>
      </c>
      <c r="F100">
        <v>11</v>
      </c>
      <c r="G100">
        <v>1</v>
      </c>
      <c r="H100">
        <v>36</v>
      </c>
      <c r="I100">
        <v>0</v>
      </c>
      <c r="J100">
        <v>8</v>
      </c>
      <c r="K100">
        <v>4</v>
      </c>
    </row>
    <row r="101" spans="1:13" x14ac:dyDescent="0.25">
      <c r="A101" t="s">
        <v>99</v>
      </c>
      <c r="B101">
        <v>195</v>
      </c>
      <c r="C101">
        <v>195</v>
      </c>
      <c r="D101">
        <v>34</v>
      </c>
      <c r="E101">
        <v>2</v>
      </c>
      <c r="F101">
        <v>11</v>
      </c>
      <c r="G101">
        <v>1</v>
      </c>
      <c r="H101">
        <v>36</v>
      </c>
      <c r="I101">
        <v>0</v>
      </c>
      <c r="J101">
        <v>11</v>
      </c>
      <c r="K101">
        <v>1</v>
      </c>
    </row>
    <row r="102" spans="1:13" x14ac:dyDescent="0.25">
      <c r="A102" t="s">
        <v>100</v>
      </c>
      <c r="B102">
        <v>195</v>
      </c>
      <c r="C102">
        <v>195</v>
      </c>
      <c r="D102">
        <v>34</v>
      </c>
      <c r="E102">
        <v>2</v>
      </c>
      <c r="F102">
        <v>11</v>
      </c>
      <c r="G102">
        <v>1</v>
      </c>
      <c r="H102">
        <v>35</v>
      </c>
      <c r="I102">
        <v>1</v>
      </c>
      <c r="J102">
        <v>12</v>
      </c>
      <c r="K102">
        <v>0</v>
      </c>
    </row>
    <row r="103" spans="1:13" x14ac:dyDescent="0.25">
      <c r="A103" t="s">
        <v>101</v>
      </c>
      <c r="B103">
        <v>195</v>
      </c>
      <c r="C103">
        <v>195</v>
      </c>
      <c r="D103">
        <v>36</v>
      </c>
      <c r="E103">
        <v>0</v>
      </c>
      <c r="F103">
        <v>10</v>
      </c>
      <c r="G103">
        <v>2</v>
      </c>
      <c r="H103">
        <v>35</v>
      </c>
      <c r="I103">
        <v>1</v>
      </c>
      <c r="J103">
        <v>6</v>
      </c>
      <c r="K103">
        <v>6</v>
      </c>
    </row>
    <row r="104" spans="1:13" hidden="1" x14ac:dyDescent="0.25">
      <c r="A104" t="s">
        <v>102</v>
      </c>
      <c r="B104">
        <v>195</v>
      </c>
      <c r="C104">
        <v>195</v>
      </c>
      <c r="D104">
        <v>35</v>
      </c>
      <c r="E104">
        <v>1</v>
      </c>
      <c r="F104">
        <v>9</v>
      </c>
      <c r="G104">
        <v>3</v>
      </c>
      <c r="H104">
        <v>0</v>
      </c>
      <c r="I104">
        <v>36</v>
      </c>
      <c r="J104">
        <v>3</v>
      </c>
      <c r="K104">
        <v>9</v>
      </c>
      <c r="L104" t="s">
        <v>138</v>
      </c>
      <c r="M104" t="s">
        <v>158</v>
      </c>
    </row>
    <row r="105" spans="1:13" x14ac:dyDescent="0.25">
      <c r="A105" t="s">
        <v>103</v>
      </c>
      <c r="B105">
        <v>195</v>
      </c>
      <c r="C105">
        <v>195</v>
      </c>
      <c r="D105">
        <v>36</v>
      </c>
      <c r="E105">
        <v>0</v>
      </c>
      <c r="F105">
        <v>10</v>
      </c>
      <c r="G105">
        <v>2</v>
      </c>
      <c r="H105">
        <v>36</v>
      </c>
      <c r="I105">
        <v>0</v>
      </c>
      <c r="J105">
        <v>8</v>
      </c>
      <c r="K105">
        <v>4</v>
      </c>
    </row>
    <row r="106" spans="1:13" x14ac:dyDescent="0.25">
      <c r="A106" t="s">
        <v>104</v>
      </c>
      <c r="B106">
        <v>195</v>
      </c>
      <c r="C106">
        <v>195</v>
      </c>
      <c r="D106">
        <v>35</v>
      </c>
      <c r="E106">
        <v>1</v>
      </c>
      <c r="F106">
        <v>12</v>
      </c>
      <c r="G106">
        <v>0</v>
      </c>
      <c r="H106">
        <v>36</v>
      </c>
      <c r="I106">
        <v>0</v>
      </c>
      <c r="J106">
        <v>11</v>
      </c>
      <c r="K106">
        <v>1</v>
      </c>
    </row>
    <row r="107" spans="1:13" x14ac:dyDescent="0.25">
      <c r="A107" t="s">
        <v>105</v>
      </c>
      <c r="B107">
        <v>195</v>
      </c>
      <c r="C107">
        <v>195</v>
      </c>
      <c r="D107">
        <v>36</v>
      </c>
      <c r="E107">
        <v>0</v>
      </c>
      <c r="F107">
        <v>9</v>
      </c>
      <c r="G107">
        <v>3</v>
      </c>
      <c r="H107">
        <v>33</v>
      </c>
      <c r="I107">
        <v>3</v>
      </c>
      <c r="J107">
        <v>8</v>
      </c>
      <c r="K107">
        <v>4</v>
      </c>
    </row>
    <row r="108" spans="1:13" x14ac:dyDescent="0.25">
      <c r="A108" t="s">
        <v>106</v>
      </c>
      <c r="B108">
        <v>195</v>
      </c>
      <c r="C108">
        <v>195</v>
      </c>
      <c r="D108">
        <v>36</v>
      </c>
      <c r="E108">
        <v>0</v>
      </c>
      <c r="F108">
        <v>8</v>
      </c>
      <c r="G108">
        <v>4</v>
      </c>
      <c r="H108">
        <v>36</v>
      </c>
      <c r="I108">
        <v>0</v>
      </c>
      <c r="J108">
        <v>0</v>
      </c>
      <c r="K108">
        <v>12</v>
      </c>
    </row>
    <row r="109" spans="1:13" x14ac:dyDescent="0.25">
      <c r="A109" t="s">
        <v>107</v>
      </c>
      <c r="B109">
        <v>195</v>
      </c>
      <c r="C109">
        <v>195</v>
      </c>
      <c r="D109">
        <v>36</v>
      </c>
      <c r="E109">
        <v>0</v>
      </c>
      <c r="F109">
        <v>10</v>
      </c>
      <c r="G109">
        <v>2</v>
      </c>
      <c r="H109">
        <v>36</v>
      </c>
      <c r="I109">
        <v>0</v>
      </c>
      <c r="J109">
        <v>9</v>
      </c>
      <c r="K109">
        <v>3</v>
      </c>
    </row>
    <row r="110" spans="1:13" x14ac:dyDescent="0.25">
      <c r="A110" t="s">
        <v>108</v>
      </c>
      <c r="B110">
        <v>195</v>
      </c>
      <c r="C110">
        <v>195</v>
      </c>
      <c r="D110">
        <v>35</v>
      </c>
      <c r="E110">
        <v>1</v>
      </c>
      <c r="F110">
        <v>8</v>
      </c>
      <c r="G110">
        <v>4</v>
      </c>
      <c r="H110">
        <v>34</v>
      </c>
      <c r="I110">
        <v>2</v>
      </c>
      <c r="J110">
        <v>9</v>
      </c>
      <c r="K110">
        <v>3</v>
      </c>
    </row>
    <row r="111" spans="1:13" x14ac:dyDescent="0.25">
      <c r="A111" t="s">
        <v>109</v>
      </c>
      <c r="B111">
        <v>195</v>
      </c>
      <c r="C111">
        <v>195</v>
      </c>
      <c r="D111">
        <v>36</v>
      </c>
      <c r="E111">
        <v>0</v>
      </c>
      <c r="F111">
        <v>8</v>
      </c>
      <c r="G111">
        <v>4</v>
      </c>
      <c r="H111">
        <v>34</v>
      </c>
      <c r="I111">
        <v>2</v>
      </c>
      <c r="J111">
        <v>9</v>
      </c>
      <c r="K111">
        <v>3</v>
      </c>
    </row>
    <row r="112" spans="1:13" x14ac:dyDescent="0.25">
      <c r="A112" t="s">
        <v>110</v>
      </c>
      <c r="B112">
        <v>195</v>
      </c>
      <c r="C112">
        <v>195</v>
      </c>
      <c r="D112">
        <v>35</v>
      </c>
      <c r="E112">
        <v>1</v>
      </c>
      <c r="F112">
        <v>9</v>
      </c>
      <c r="G112">
        <v>3</v>
      </c>
      <c r="H112">
        <v>35</v>
      </c>
      <c r="I112">
        <v>1</v>
      </c>
      <c r="J112">
        <v>11</v>
      </c>
      <c r="K112">
        <v>1</v>
      </c>
    </row>
    <row r="113" spans="1:13" x14ac:dyDescent="0.25">
      <c r="A113" t="s">
        <v>111</v>
      </c>
      <c r="B113">
        <v>195</v>
      </c>
      <c r="C113">
        <v>195</v>
      </c>
      <c r="D113">
        <v>35</v>
      </c>
      <c r="E113">
        <v>1</v>
      </c>
      <c r="F113">
        <v>7</v>
      </c>
      <c r="G113">
        <v>5</v>
      </c>
      <c r="H113">
        <v>35</v>
      </c>
      <c r="I113">
        <v>1</v>
      </c>
      <c r="J113">
        <v>9</v>
      </c>
      <c r="K113">
        <v>3</v>
      </c>
    </row>
    <row r="114" spans="1:13" x14ac:dyDescent="0.25">
      <c r="A114" t="s">
        <v>112</v>
      </c>
      <c r="B114">
        <v>195</v>
      </c>
      <c r="C114">
        <v>195</v>
      </c>
      <c r="D114">
        <v>36</v>
      </c>
      <c r="E114">
        <v>0</v>
      </c>
      <c r="F114">
        <v>12</v>
      </c>
      <c r="G114">
        <v>0</v>
      </c>
      <c r="H114">
        <v>35</v>
      </c>
      <c r="I114">
        <v>1</v>
      </c>
      <c r="J114">
        <v>12</v>
      </c>
      <c r="K114">
        <v>0</v>
      </c>
    </row>
    <row r="115" spans="1:13" x14ac:dyDescent="0.25">
      <c r="A115" t="s">
        <v>113</v>
      </c>
      <c r="B115">
        <v>195</v>
      </c>
      <c r="C115">
        <v>195</v>
      </c>
      <c r="D115">
        <v>35</v>
      </c>
      <c r="E115">
        <v>1</v>
      </c>
      <c r="F115">
        <v>10</v>
      </c>
      <c r="G115">
        <v>2</v>
      </c>
      <c r="H115">
        <v>36</v>
      </c>
      <c r="I115">
        <v>0</v>
      </c>
      <c r="J115">
        <v>7</v>
      </c>
      <c r="K115">
        <v>5</v>
      </c>
    </row>
    <row r="116" spans="1:13" x14ac:dyDescent="0.25">
      <c r="A116" t="s">
        <v>114</v>
      </c>
      <c r="B116">
        <v>195</v>
      </c>
      <c r="C116">
        <v>195</v>
      </c>
      <c r="D116">
        <v>35</v>
      </c>
      <c r="E116">
        <v>1</v>
      </c>
      <c r="F116">
        <v>12</v>
      </c>
      <c r="G116">
        <v>0</v>
      </c>
      <c r="H116">
        <v>36</v>
      </c>
      <c r="I116">
        <v>0</v>
      </c>
      <c r="J116">
        <v>12</v>
      </c>
      <c r="K116">
        <v>0</v>
      </c>
    </row>
    <row r="117" spans="1:13" x14ac:dyDescent="0.25">
      <c r="A117" t="s">
        <v>115</v>
      </c>
      <c r="B117">
        <v>195</v>
      </c>
      <c r="C117">
        <v>195</v>
      </c>
      <c r="D117">
        <v>34</v>
      </c>
      <c r="E117">
        <v>2</v>
      </c>
      <c r="F117">
        <v>11</v>
      </c>
      <c r="G117">
        <v>1</v>
      </c>
      <c r="H117">
        <v>31</v>
      </c>
      <c r="I117">
        <v>5</v>
      </c>
      <c r="J117">
        <v>10</v>
      </c>
      <c r="K117">
        <v>2</v>
      </c>
    </row>
    <row r="118" spans="1:13" x14ac:dyDescent="0.25">
      <c r="A118" t="s">
        <v>116</v>
      </c>
      <c r="B118">
        <v>195</v>
      </c>
      <c r="C118">
        <v>195</v>
      </c>
      <c r="D118">
        <v>35</v>
      </c>
      <c r="E118">
        <v>1</v>
      </c>
      <c r="F118">
        <v>10</v>
      </c>
      <c r="G118">
        <v>2</v>
      </c>
      <c r="H118">
        <v>36</v>
      </c>
      <c r="I118">
        <v>0</v>
      </c>
      <c r="J118">
        <v>10</v>
      </c>
      <c r="K118">
        <v>2</v>
      </c>
    </row>
    <row r="119" spans="1:13" x14ac:dyDescent="0.25">
      <c r="A119" t="s">
        <v>117</v>
      </c>
      <c r="B119">
        <v>195</v>
      </c>
      <c r="C119">
        <v>195</v>
      </c>
      <c r="D119">
        <v>36</v>
      </c>
      <c r="E119">
        <v>0</v>
      </c>
      <c r="F119">
        <v>8</v>
      </c>
      <c r="G119">
        <v>4</v>
      </c>
      <c r="H119">
        <v>36</v>
      </c>
      <c r="I119">
        <v>0</v>
      </c>
      <c r="J119">
        <v>10</v>
      </c>
      <c r="K119">
        <v>2</v>
      </c>
    </row>
    <row r="120" spans="1:13" x14ac:dyDescent="0.25">
      <c r="A120" t="s">
        <v>118</v>
      </c>
      <c r="B120">
        <v>195</v>
      </c>
      <c r="C120">
        <v>195</v>
      </c>
      <c r="D120">
        <v>36</v>
      </c>
      <c r="E120">
        <v>0</v>
      </c>
      <c r="F120">
        <v>10</v>
      </c>
      <c r="G120">
        <v>2</v>
      </c>
      <c r="H120">
        <v>36</v>
      </c>
      <c r="I120">
        <v>0</v>
      </c>
      <c r="J120">
        <v>9</v>
      </c>
      <c r="K120">
        <v>3</v>
      </c>
    </row>
    <row r="121" spans="1:13" x14ac:dyDescent="0.25">
      <c r="A121" t="s">
        <v>119</v>
      </c>
      <c r="B121">
        <v>195</v>
      </c>
      <c r="C121">
        <v>195</v>
      </c>
      <c r="D121">
        <v>35</v>
      </c>
      <c r="E121">
        <v>1</v>
      </c>
      <c r="F121">
        <v>9</v>
      </c>
      <c r="G121">
        <v>3</v>
      </c>
      <c r="H121">
        <v>36</v>
      </c>
      <c r="I121">
        <v>0</v>
      </c>
      <c r="J121">
        <v>3</v>
      </c>
      <c r="K121">
        <v>9</v>
      </c>
    </row>
    <row r="122" spans="1:13" x14ac:dyDescent="0.25">
      <c r="A122" t="s">
        <v>120</v>
      </c>
      <c r="B122">
        <v>195</v>
      </c>
      <c r="C122">
        <v>195</v>
      </c>
      <c r="D122">
        <v>34</v>
      </c>
      <c r="E122">
        <v>2</v>
      </c>
      <c r="F122">
        <v>9</v>
      </c>
      <c r="G122">
        <v>3</v>
      </c>
      <c r="H122">
        <v>36</v>
      </c>
      <c r="I122">
        <v>0</v>
      </c>
      <c r="J122">
        <v>9</v>
      </c>
      <c r="K122">
        <v>3</v>
      </c>
    </row>
    <row r="123" spans="1:13" hidden="1" x14ac:dyDescent="0.25">
      <c r="A123" t="s">
        <v>142</v>
      </c>
      <c r="D123">
        <v>36</v>
      </c>
      <c r="E123">
        <v>0</v>
      </c>
      <c r="F123">
        <v>9</v>
      </c>
      <c r="G123">
        <v>3</v>
      </c>
      <c r="H123">
        <v>36</v>
      </c>
      <c r="I123">
        <v>0</v>
      </c>
      <c r="J123">
        <v>9</v>
      </c>
      <c r="K123">
        <v>3</v>
      </c>
      <c r="L123" t="s">
        <v>138</v>
      </c>
      <c r="M123" t="s">
        <v>157</v>
      </c>
    </row>
    <row r="124" spans="1:13" x14ac:dyDescent="0.25">
      <c r="A124" t="s">
        <v>121</v>
      </c>
      <c r="B124">
        <v>195</v>
      </c>
      <c r="C124">
        <v>195</v>
      </c>
      <c r="D124">
        <v>36</v>
      </c>
      <c r="E124">
        <v>0</v>
      </c>
      <c r="F124">
        <v>10</v>
      </c>
      <c r="G124">
        <v>2</v>
      </c>
      <c r="H124">
        <v>35</v>
      </c>
      <c r="I124">
        <v>1</v>
      </c>
      <c r="J124">
        <v>11</v>
      </c>
      <c r="K124">
        <v>1</v>
      </c>
    </row>
    <row r="125" spans="1:13" x14ac:dyDescent="0.25">
      <c r="A125" t="s">
        <v>122</v>
      </c>
      <c r="B125">
        <v>195</v>
      </c>
      <c r="C125">
        <v>195</v>
      </c>
      <c r="D125">
        <v>36</v>
      </c>
      <c r="E125">
        <v>0</v>
      </c>
      <c r="F125">
        <v>10</v>
      </c>
      <c r="G125">
        <v>2</v>
      </c>
      <c r="H125">
        <v>36</v>
      </c>
      <c r="I125">
        <v>0</v>
      </c>
      <c r="J125">
        <v>10</v>
      </c>
      <c r="K125">
        <v>2</v>
      </c>
    </row>
    <row r="126" spans="1:13" x14ac:dyDescent="0.25">
      <c r="A126" t="s">
        <v>123</v>
      </c>
      <c r="B126">
        <v>195</v>
      </c>
      <c r="C126">
        <v>195</v>
      </c>
      <c r="D126">
        <v>19</v>
      </c>
      <c r="E126">
        <v>17</v>
      </c>
      <c r="F126">
        <v>9</v>
      </c>
      <c r="G126">
        <v>3</v>
      </c>
      <c r="H126">
        <v>29</v>
      </c>
      <c r="I126">
        <v>7</v>
      </c>
      <c r="J126">
        <v>10</v>
      </c>
      <c r="K126">
        <v>2</v>
      </c>
    </row>
    <row r="127" spans="1:13" x14ac:dyDescent="0.25">
      <c r="A127" t="s">
        <v>124</v>
      </c>
      <c r="B127">
        <v>195</v>
      </c>
      <c r="C127">
        <v>195</v>
      </c>
      <c r="D127">
        <v>35</v>
      </c>
      <c r="E127">
        <v>1</v>
      </c>
      <c r="F127">
        <v>10</v>
      </c>
      <c r="G127">
        <v>2</v>
      </c>
      <c r="H127">
        <v>29</v>
      </c>
      <c r="I127">
        <v>7</v>
      </c>
      <c r="J127">
        <v>11</v>
      </c>
      <c r="K127">
        <v>1</v>
      </c>
    </row>
    <row r="128" spans="1:13" hidden="1" x14ac:dyDescent="0.25">
      <c r="A128" t="s">
        <v>144</v>
      </c>
      <c r="D128">
        <v>33</v>
      </c>
      <c r="E128">
        <v>3</v>
      </c>
      <c r="F128">
        <v>12</v>
      </c>
      <c r="G128">
        <v>0</v>
      </c>
      <c r="H128">
        <v>31</v>
      </c>
      <c r="I128">
        <v>5</v>
      </c>
      <c r="J128">
        <v>10</v>
      </c>
      <c r="K128">
        <v>2</v>
      </c>
      <c r="L128" t="s">
        <v>138</v>
      </c>
      <c r="M128" t="s">
        <v>157</v>
      </c>
    </row>
    <row r="129" spans="1:13" x14ac:dyDescent="0.25">
      <c r="A129" t="s">
        <v>125</v>
      </c>
      <c r="B129">
        <v>195</v>
      </c>
      <c r="C129">
        <v>195</v>
      </c>
      <c r="D129">
        <v>35</v>
      </c>
      <c r="E129">
        <v>1</v>
      </c>
      <c r="F129">
        <v>11</v>
      </c>
      <c r="G129">
        <v>1</v>
      </c>
      <c r="H129">
        <v>36</v>
      </c>
      <c r="I129">
        <v>0</v>
      </c>
      <c r="J129">
        <v>8</v>
      </c>
      <c r="K129">
        <v>4</v>
      </c>
    </row>
    <row r="130" spans="1:13" x14ac:dyDescent="0.25">
      <c r="A130" t="s">
        <v>126</v>
      </c>
      <c r="B130">
        <v>195</v>
      </c>
      <c r="C130">
        <v>195</v>
      </c>
      <c r="D130">
        <v>35</v>
      </c>
      <c r="E130">
        <v>1</v>
      </c>
      <c r="F130">
        <v>9</v>
      </c>
      <c r="G130">
        <v>3</v>
      </c>
      <c r="H130">
        <v>35</v>
      </c>
      <c r="I130">
        <v>1</v>
      </c>
      <c r="J130">
        <v>9</v>
      </c>
      <c r="K130">
        <v>3</v>
      </c>
    </row>
    <row r="131" spans="1:13" x14ac:dyDescent="0.25">
      <c r="A131" t="s">
        <v>127</v>
      </c>
      <c r="B131">
        <v>195</v>
      </c>
      <c r="C131">
        <v>195</v>
      </c>
      <c r="D131">
        <v>32</v>
      </c>
      <c r="E131">
        <v>4</v>
      </c>
      <c r="F131">
        <v>6</v>
      </c>
      <c r="G131">
        <v>6</v>
      </c>
      <c r="H131">
        <v>33</v>
      </c>
      <c r="I131">
        <v>3</v>
      </c>
      <c r="J131">
        <v>8</v>
      </c>
      <c r="K131">
        <v>4</v>
      </c>
    </row>
    <row r="132" spans="1:13" x14ac:dyDescent="0.25">
      <c r="A132" t="s">
        <v>128</v>
      </c>
      <c r="B132">
        <v>195</v>
      </c>
      <c r="C132">
        <v>195</v>
      </c>
      <c r="D132">
        <v>31</v>
      </c>
      <c r="E132">
        <v>5</v>
      </c>
      <c r="F132">
        <v>6</v>
      </c>
      <c r="G132">
        <v>6</v>
      </c>
      <c r="H132">
        <v>31</v>
      </c>
      <c r="I132">
        <v>5</v>
      </c>
      <c r="J132">
        <v>9</v>
      </c>
      <c r="K132">
        <v>3</v>
      </c>
    </row>
    <row r="133" spans="1:13" x14ac:dyDescent="0.25">
      <c r="A133" t="s">
        <v>129</v>
      </c>
      <c r="B133">
        <v>195</v>
      </c>
      <c r="C133">
        <v>195</v>
      </c>
      <c r="D133">
        <v>36</v>
      </c>
      <c r="E133">
        <v>0</v>
      </c>
      <c r="F133">
        <v>9</v>
      </c>
      <c r="G133">
        <v>3</v>
      </c>
      <c r="H133">
        <v>17</v>
      </c>
      <c r="I133">
        <v>19</v>
      </c>
      <c r="J133">
        <v>6</v>
      </c>
      <c r="K133">
        <v>6</v>
      </c>
    </row>
    <row r="134" spans="1:13" x14ac:dyDescent="0.25">
      <c r="A134" t="s">
        <v>130</v>
      </c>
      <c r="B134">
        <v>195</v>
      </c>
      <c r="C134">
        <v>195</v>
      </c>
      <c r="D134">
        <v>34</v>
      </c>
      <c r="E134">
        <v>2</v>
      </c>
      <c r="F134">
        <v>10</v>
      </c>
      <c r="G134">
        <v>2</v>
      </c>
      <c r="H134">
        <v>30</v>
      </c>
      <c r="I134">
        <v>6</v>
      </c>
      <c r="J134">
        <v>7</v>
      </c>
      <c r="K134">
        <v>5</v>
      </c>
    </row>
    <row r="135" spans="1:13" x14ac:dyDescent="0.25">
      <c r="A135" t="s">
        <v>131</v>
      </c>
      <c r="B135">
        <v>195</v>
      </c>
      <c r="C135">
        <v>195</v>
      </c>
      <c r="D135">
        <v>35</v>
      </c>
      <c r="E135">
        <v>1</v>
      </c>
      <c r="F135">
        <v>8</v>
      </c>
      <c r="G135">
        <v>4</v>
      </c>
      <c r="H135">
        <v>34</v>
      </c>
      <c r="I135">
        <v>2</v>
      </c>
      <c r="J135">
        <v>2</v>
      </c>
      <c r="K135">
        <v>10</v>
      </c>
    </row>
    <row r="136" spans="1:13" x14ac:dyDescent="0.25">
      <c r="A136" t="s">
        <v>132</v>
      </c>
      <c r="B136">
        <v>195</v>
      </c>
      <c r="C136">
        <v>195</v>
      </c>
      <c r="D136">
        <v>29</v>
      </c>
      <c r="E136">
        <v>7</v>
      </c>
      <c r="F136">
        <v>8</v>
      </c>
      <c r="G136">
        <v>4</v>
      </c>
      <c r="H136">
        <v>34</v>
      </c>
      <c r="I136">
        <v>2</v>
      </c>
      <c r="J136">
        <v>2</v>
      </c>
      <c r="K136">
        <v>10</v>
      </c>
    </row>
    <row r="137" spans="1:13" hidden="1" x14ac:dyDescent="0.25">
      <c r="A137" t="s">
        <v>133</v>
      </c>
      <c r="B137">
        <v>29</v>
      </c>
      <c r="C137">
        <v>195</v>
      </c>
      <c r="D137">
        <v>17</v>
      </c>
      <c r="E137">
        <v>19</v>
      </c>
      <c r="F137">
        <v>9</v>
      </c>
      <c r="G137">
        <v>3</v>
      </c>
      <c r="H137">
        <v>35</v>
      </c>
      <c r="I137">
        <v>1</v>
      </c>
      <c r="J137">
        <v>11</v>
      </c>
      <c r="K137">
        <v>1</v>
      </c>
      <c r="L137" t="s">
        <v>138</v>
      </c>
      <c r="M137" t="s">
        <v>156</v>
      </c>
    </row>
    <row r="138" spans="1:13" x14ac:dyDescent="0.25">
      <c r="A138" t="s">
        <v>134</v>
      </c>
      <c r="B138">
        <v>195</v>
      </c>
      <c r="C138">
        <v>195</v>
      </c>
      <c r="D138">
        <v>36</v>
      </c>
      <c r="E138">
        <v>0</v>
      </c>
      <c r="F138">
        <v>8</v>
      </c>
      <c r="G138">
        <v>4</v>
      </c>
      <c r="H138">
        <v>36</v>
      </c>
      <c r="I138">
        <v>0</v>
      </c>
      <c r="J138">
        <v>10</v>
      </c>
      <c r="K138">
        <v>2</v>
      </c>
    </row>
    <row r="139" spans="1:13" x14ac:dyDescent="0.25">
      <c r="A139" t="s">
        <v>135</v>
      </c>
      <c r="B139">
        <v>195</v>
      </c>
      <c r="C139">
        <v>195</v>
      </c>
      <c r="D139">
        <v>36</v>
      </c>
      <c r="E139">
        <v>0</v>
      </c>
      <c r="F139">
        <v>11</v>
      </c>
      <c r="G139">
        <v>1</v>
      </c>
      <c r="H139">
        <v>36</v>
      </c>
      <c r="I139">
        <v>0</v>
      </c>
      <c r="J139">
        <v>11</v>
      </c>
      <c r="K139">
        <v>1</v>
      </c>
    </row>
  </sheetData>
  <sortState ref="A1:C268">
    <sortCondition ref="A1:A268"/>
  </sortState>
  <conditionalFormatting sqref="D1:D139 D177:D1048576">
    <cfRule type="cellIs" dxfId="3" priority="5" operator="lessThan">
      <formula>5</formula>
    </cfRule>
  </conditionalFormatting>
  <conditionalFormatting sqref="H1:H139 H177:H1048576">
    <cfRule type="cellIs" dxfId="2" priority="4" operator="lessThan">
      <formula>5</formula>
    </cfRule>
  </conditionalFormatting>
  <conditionalFormatting sqref="B1:B139 B177:B1048576">
    <cfRule type="cellIs" dxfId="1" priority="3" operator="lessThan">
      <formula>100</formula>
    </cfRule>
  </conditionalFormatting>
  <conditionalFormatting sqref="C1:C139 C177:C1048576">
    <cfRule type="cellIs" dxfId="0" priority="2" operator="lessThan">
      <formula>100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"/>
  <sheetViews>
    <sheetView workbookViewId="0">
      <selection sqref="A1:C1"/>
    </sheetView>
  </sheetViews>
  <sheetFormatPr defaultColWidth="11" defaultRowHeight="15.75" x14ac:dyDescent="0.25"/>
  <cols>
    <col min="3" max="3" width="11.625" customWidth="1"/>
  </cols>
  <sheetData>
    <row r="1" spans="1:3" x14ac:dyDescent="0.25">
      <c r="A1" t="s">
        <v>136</v>
      </c>
      <c r="B1" t="s">
        <v>169</v>
      </c>
      <c r="C1" t="s">
        <v>170</v>
      </c>
    </row>
    <row r="2" spans="1:3" x14ac:dyDescent="0.25">
      <c r="A2" t="s">
        <v>2</v>
      </c>
      <c r="B2" t="s">
        <v>165</v>
      </c>
      <c r="C2">
        <v>445</v>
      </c>
    </row>
    <row r="3" spans="1:3" x14ac:dyDescent="0.25">
      <c r="A3" t="s">
        <v>2</v>
      </c>
      <c r="B3" t="s">
        <v>166</v>
      </c>
      <c r="C3">
        <v>445</v>
      </c>
    </row>
    <row r="4" spans="1:3" x14ac:dyDescent="0.25">
      <c r="A4" t="s">
        <v>3</v>
      </c>
      <c r="B4" t="s">
        <v>167</v>
      </c>
      <c r="C4">
        <v>415</v>
      </c>
    </row>
    <row r="5" spans="1:3" x14ac:dyDescent="0.25">
      <c r="A5" t="s">
        <v>3</v>
      </c>
      <c r="B5" t="s">
        <v>165</v>
      </c>
      <c r="C5">
        <v>443</v>
      </c>
    </row>
    <row r="6" spans="1:3" x14ac:dyDescent="0.25">
      <c r="A6" t="s">
        <v>4</v>
      </c>
      <c r="B6" t="s">
        <v>167</v>
      </c>
      <c r="C6">
        <v>445</v>
      </c>
    </row>
    <row r="7" spans="1:3" x14ac:dyDescent="0.25">
      <c r="A7" t="s">
        <v>4</v>
      </c>
      <c r="B7" t="s">
        <v>165</v>
      </c>
      <c r="C7">
        <v>445</v>
      </c>
    </row>
    <row r="8" spans="1:3" x14ac:dyDescent="0.25">
      <c r="A8" t="s">
        <v>5</v>
      </c>
      <c r="B8" t="s">
        <v>165</v>
      </c>
      <c r="C8">
        <v>445</v>
      </c>
    </row>
    <row r="9" spans="1:3" x14ac:dyDescent="0.25">
      <c r="A9" t="s">
        <v>5</v>
      </c>
      <c r="B9" t="s">
        <v>166</v>
      </c>
      <c r="C9">
        <v>445</v>
      </c>
    </row>
    <row r="10" spans="1:3" x14ac:dyDescent="0.25">
      <c r="A10" t="s">
        <v>6</v>
      </c>
      <c r="B10" t="s">
        <v>167</v>
      </c>
      <c r="C10">
        <v>443</v>
      </c>
    </row>
    <row r="11" spans="1:3" x14ac:dyDescent="0.25">
      <c r="A11" t="s">
        <v>6</v>
      </c>
      <c r="B11" t="s">
        <v>165</v>
      </c>
      <c r="C11">
        <v>443</v>
      </c>
    </row>
    <row r="12" spans="1:3" x14ac:dyDescent="0.25">
      <c r="A12" t="s">
        <v>7</v>
      </c>
      <c r="B12" t="s">
        <v>167</v>
      </c>
      <c r="C12">
        <v>445</v>
      </c>
    </row>
    <row r="13" spans="1:3" x14ac:dyDescent="0.25">
      <c r="A13" t="s">
        <v>7</v>
      </c>
      <c r="B13" t="s">
        <v>165</v>
      </c>
      <c r="C13">
        <v>445</v>
      </c>
    </row>
    <row r="14" spans="1:3" x14ac:dyDescent="0.25">
      <c r="A14" t="s">
        <v>8</v>
      </c>
      <c r="B14" t="s">
        <v>167</v>
      </c>
      <c r="C14">
        <v>442</v>
      </c>
    </row>
    <row r="15" spans="1:3" x14ac:dyDescent="0.25">
      <c r="A15" t="s">
        <v>8</v>
      </c>
      <c r="B15" t="s">
        <v>165</v>
      </c>
      <c r="C15">
        <v>415</v>
      </c>
    </row>
    <row r="16" spans="1:3" x14ac:dyDescent="0.25">
      <c r="A16" t="s">
        <v>9</v>
      </c>
      <c r="B16" t="s">
        <v>165</v>
      </c>
      <c r="C16">
        <v>445</v>
      </c>
    </row>
    <row r="17" spans="1:3" x14ac:dyDescent="0.25">
      <c r="A17" t="s">
        <v>9</v>
      </c>
      <c r="B17" t="s">
        <v>168</v>
      </c>
      <c r="C17">
        <v>445</v>
      </c>
    </row>
    <row r="18" spans="1:3" x14ac:dyDescent="0.25">
      <c r="A18" t="s">
        <v>10</v>
      </c>
      <c r="B18" t="s">
        <v>167</v>
      </c>
      <c r="C18">
        <v>445</v>
      </c>
    </row>
    <row r="19" spans="1:3" x14ac:dyDescent="0.25">
      <c r="A19" t="s">
        <v>10</v>
      </c>
      <c r="B19" t="s">
        <v>168</v>
      </c>
      <c r="C19">
        <v>445</v>
      </c>
    </row>
    <row r="20" spans="1:3" x14ac:dyDescent="0.25">
      <c r="A20" t="s">
        <v>11</v>
      </c>
      <c r="B20" t="s">
        <v>167</v>
      </c>
      <c r="C20">
        <v>445</v>
      </c>
    </row>
    <row r="21" spans="1:3" x14ac:dyDescent="0.25">
      <c r="A21" t="s">
        <v>11</v>
      </c>
      <c r="B21" t="s">
        <v>165</v>
      </c>
      <c r="C21">
        <v>445</v>
      </c>
    </row>
    <row r="22" spans="1:3" x14ac:dyDescent="0.25">
      <c r="A22" t="s">
        <v>12</v>
      </c>
      <c r="B22" t="s">
        <v>167</v>
      </c>
      <c r="C22">
        <v>445</v>
      </c>
    </row>
    <row r="23" spans="1:3" x14ac:dyDescent="0.25">
      <c r="A23" t="s">
        <v>12</v>
      </c>
      <c r="B23" t="s">
        <v>165</v>
      </c>
      <c r="C23">
        <v>445</v>
      </c>
    </row>
    <row r="24" spans="1:3" x14ac:dyDescent="0.25">
      <c r="A24" t="s">
        <v>13</v>
      </c>
      <c r="B24" t="s">
        <v>167</v>
      </c>
      <c r="C24">
        <v>445</v>
      </c>
    </row>
    <row r="25" spans="1:3" x14ac:dyDescent="0.25">
      <c r="A25" t="s">
        <v>13</v>
      </c>
      <c r="B25" t="s">
        <v>168</v>
      </c>
      <c r="C25">
        <v>445</v>
      </c>
    </row>
    <row r="26" spans="1:3" x14ac:dyDescent="0.25">
      <c r="A26" t="s">
        <v>14</v>
      </c>
      <c r="B26" t="s">
        <v>166</v>
      </c>
      <c r="C26">
        <v>443</v>
      </c>
    </row>
    <row r="27" spans="1:3" x14ac:dyDescent="0.25">
      <c r="A27" t="s">
        <v>14</v>
      </c>
      <c r="B27" t="s">
        <v>168</v>
      </c>
      <c r="C27">
        <v>443</v>
      </c>
    </row>
    <row r="28" spans="1:3" x14ac:dyDescent="0.25">
      <c r="A28" t="s">
        <v>15</v>
      </c>
      <c r="B28" t="s">
        <v>167</v>
      </c>
      <c r="C28">
        <v>445</v>
      </c>
    </row>
    <row r="29" spans="1:3" x14ac:dyDescent="0.25">
      <c r="A29" t="s">
        <v>15</v>
      </c>
      <c r="B29" t="s">
        <v>166</v>
      </c>
      <c r="C29">
        <v>443</v>
      </c>
    </row>
    <row r="30" spans="1:3" x14ac:dyDescent="0.25">
      <c r="A30" t="s">
        <v>16</v>
      </c>
      <c r="B30" t="s">
        <v>167</v>
      </c>
      <c r="C30">
        <v>443</v>
      </c>
    </row>
    <row r="31" spans="1:3" x14ac:dyDescent="0.25">
      <c r="A31" t="s">
        <v>16</v>
      </c>
      <c r="B31" t="s">
        <v>165</v>
      </c>
      <c r="C31">
        <v>443</v>
      </c>
    </row>
    <row r="32" spans="1:3" x14ac:dyDescent="0.25">
      <c r="A32" t="s">
        <v>17</v>
      </c>
      <c r="B32" t="s">
        <v>165</v>
      </c>
      <c r="C32">
        <v>443</v>
      </c>
    </row>
    <row r="33" spans="1:3" x14ac:dyDescent="0.25">
      <c r="A33" t="s">
        <v>17</v>
      </c>
      <c r="B33" t="s">
        <v>166</v>
      </c>
      <c r="C33">
        <v>444</v>
      </c>
    </row>
    <row r="34" spans="1:3" x14ac:dyDescent="0.25">
      <c r="A34" t="s">
        <v>18</v>
      </c>
      <c r="B34" t="s">
        <v>166</v>
      </c>
      <c r="C34">
        <v>445</v>
      </c>
    </row>
    <row r="35" spans="1:3" x14ac:dyDescent="0.25">
      <c r="A35" t="s">
        <v>18</v>
      </c>
      <c r="B35" t="s">
        <v>168</v>
      </c>
      <c r="C35">
        <v>445</v>
      </c>
    </row>
    <row r="36" spans="1:3" x14ac:dyDescent="0.25">
      <c r="A36" t="s">
        <v>19</v>
      </c>
      <c r="B36" t="s">
        <v>166</v>
      </c>
      <c r="C36">
        <v>445</v>
      </c>
    </row>
    <row r="37" spans="1:3" x14ac:dyDescent="0.25">
      <c r="A37" t="s">
        <v>19</v>
      </c>
      <c r="B37" t="s">
        <v>168</v>
      </c>
      <c r="C37">
        <v>445</v>
      </c>
    </row>
    <row r="38" spans="1:3" x14ac:dyDescent="0.25">
      <c r="A38" t="s">
        <v>20</v>
      </c>
      <c r="B38" t="s">
        <v>165</v>
      </c>
      <c r="C38">
        <v>445</v>
      </c>
    </row>
    <row r="39" spans="1:3" x14ac:dyDescent="0.25">
      <c r="A39" t="s">
        <v>20</v>
      </c>
      <c r="B39" t="s">
        <v>168</v>
      </c>
      <c r="C39">
        <v>443</v>
      </c>
    </row>
    <row r="40" spans="1:3" x14ac:dyDescent="0.25">
      <c r="A40" t="s">
        <v>21</v>
      </c>
      <c r="B40" t="s">
        <v>166</v>
      </c>
      <c r="C40">
        <v>445</v>
      </c>
    </row>
    <row r="41" spans="1:3" x14ac:dyDescent="0.25">
      <c r="A41" t="s">
        <v>21</v>
      </c>
      <c r="B41" t="s">
        <v>168</v>
      </c>
      <c r="C41">
        <v>445</v>
      </c>
    </row>
    <row r="42" spans="1:3" x14ac:dyDescent="0.25">
      <c r="A42" t="s">
        <v>22</v>
      </c>
      <c r="B42" t="s">
        <v>167</v>
      </c>
      <c r="C42">
        <v>445</v>
      </c>
    </row>
    <row r="43" spans="1:3" x14ac:dyDescent="0.25">
      <c r="A43" t="s">
        <v>22</v>
      </c>
      <c r="B43" t="s">
        <v>166</v>
      </c>
      <c r="C43">
        <v>445</v>
      </c>
    </row>
    <row r="44" spans="1:3" x14ac:dyDescent="0.25">
      <c r="A44" t="s">
        <v>23</v>
      </c>
      <c r="B44" t="s">
        <v>167</v>
      </c>
      <c r="C44">
        <v>445</v>
      </c>
    </row>
    <row r="45" spans="1:3" x14ac:dyDescent="0.25">
      <c r="A45" t="s">
        <v>23</v>
      </c>
      <c r="B45" t="s">
        <v>165</v>
      </c>
      <c r="C45">
        <v>445</v>
      </c>
    </row>
    <row r="46" spans="1:3" x14ac:dyDescent="0.25">
      <c r="A46" t="s">
        <v>24</v>
      </c>
      <c r="B46" t="s">
        <v>167</v>
      </c>
      <c r="C46">
        <v>445</v>
      </c>
    </row>
    <row r="47" spans="1:3" x14ac:dyDescent="0.25">
      <c r="A47" t="s">
        <v>24</v>
      </c>
      <c r="B47" t="s">
        <v>166</v>
      </c>
      <c r="C47">
        <v>445</v>
      </c>
    </row>
    <row r="48" spans="1:3" x14ac:dyDescent="0.25">
      <c r="A48" t="s">
        <v>25</v>
      </c>
      <c r="B48" t="s">
        <v>167</v>
      </c>
      <c r="C48">
        <v>445</v>
      </c>
    </row>
    <row r="49" spans="1:3" x14ac:dyDescent="0.25">
      <c r="A49" t="s">
        <v>25</v>
      </c>
      <c r="B49" t="s">
        <v>168</v>
      </c>
      <c r="C49">
        <v>445</v>
      </c>
    </row>
    <row r="50" spans="1:3" x14ac:dyDescent="0.25">
      <c r="A50" t="s">
        <v>26</v>
      </c>
      <c r="B50" t="s">
        <v>165</v>
      </c>
      <c r="C50">
        <v>443</v>
      </c>
    </row>
    <row r="51" spans="1:3" x14ac:dyDescent="0.25">
      <c r="A51" t="s">
        <v>26</v>
      </c>
      <c r="B51" t="s">
        <v>166</v>
      </c>
      <c r="C51">
        <v>445</v>
      </c>
    </row>
    <row r="52" spans="1:3" x14ac:dyDescent="0.25">
      <c r="A52" t="s">
        <v>27</v>
      </c>
      <c r="B52" t="s">
        <v>166</v>
      </c>
      <c r="C52">
        <v>445</v>
      </c>
    </row>
    <row r="53" spans="1:3" x14ac:dyDescent="0.25">
      <c r="A53" t="s">
        <v>27</v>
      </c>
      <c r="B53" t="s">
        <v>168</v>
      </c>
      <c r="C53">
        <v>445</v>
      </c>
    </row>
    <row r="54" spans="1:3" x14ac:dyDescent="0.25">
      <c r="A54" t="s">
        <v>28</v>
      </c>
      <c r="B54" t="s">
        <v>167</v>
      </c>
      <c r="C54">
        <v>445</v>
      </c>
    </row>
    <row r="55" spans="1:3" x14ac:dyDescent="0.25">
      <c r="A55" t="s">
        <v>28</v>
      </c>
      <c r="B55" t="s">
        <v>166</v>
      </c>
      <c r="C55">
        <v>445</v>
      </c>
    </row>
    <row r="56" spans="1:3" x14ac:dyDescent="0.25">
      <c r="A56" t="s">
        <v>29</v>
      </c>
      <c r="B56" t="s">
        <v>165</v>
      </c>
      <c r="C56">
        <v>445</v>
      </c>
    </row>
    <row r="57" spans="1:3" x14ac:dyDescent="0.25">
      <c r="A57" t="s">
        <v>29</v>
      </c>
      <c r="B57" t="s">
        <v>168</v>
      </c>
      <c r="C57">
        <v>445</v>
      </c>
    </row>
    <row r="58" spans="1:3" x14ac:dyDescent="0.25">
      <c r="A58" t="s">
        <v>30</v>
      </c>
      <c r="B58" t="s">
        <v>165</v>
      </c>
      <c r="C58">
        <v>445</v>
      </c>
    </row>
    <row r="59" spans="1:3" x14ac:dyDescent="0.25">
      <c r="A59" t="s">
        <v>30</v>
      </c>
      <c r="B59" t="s">
        <v>166</v>
      </c>
      <c r="C59">
        <v>445</v>
      </c>
    </row>
    <row r="60" spans="1:3" x14ac:dyDescent="0.25">
      <c r="A60" t="s">
        <v>31</v>
      </c>
      <c r="B60" t="s">
        <v>165</v>
      </c>
      <c r="C60">
        <v>445</v>
      </c>
    </row>
    <row r="61" spans="1:3" x14ac:dyDescent="0.25">
      <c r="A61" t="s">
        <v>31</v>
      </c>
      <c r="B61" t="s">
        <v>168</v>
      </c>
      <c r="C61">
        <v>445</v>
      </c>
    </row>
    <row r="62" spans="1:3" x14ac:dyDescent="0.25">
      <c r="A62" t="s">
        <v>32</v>
      </c>
      <c r="B62" t="s">
        <v>166</v>
      </c>
      <c r="C62">
        <v>445</v>
      </c>
    </row>
    <row r="63" spans="1:3" x14ac:dyDescent="0.25">
      <c r="A63" t="s">
        <v>32</v>
      </c>
      <c r="B63" t="s">
        <v>168</v>
      </c>
      <c r="C63">
        <v>445</v>
      </c>
    </row>
    <row r="64" spans="1:3" x14ac:dyDescent="0.25">
      <c r="A64" t="s">
        <v>33</v>
      </c>
      <c r="B64" t="s">
        <v>167</v>
      </c>
      <c r="C64">
        <v>445</v>
      </c>
    </row>
    <row r="65" spans="1:3" x14ac:dyDescent="0.25">
      <c r="A65" t="s">
        <v>33</v>
      </c>
      <c r="B65" t="s">
        <v>166</v>
      </c>
      <c r="C65">
        <v>445</v>
      </c>
    </row>
    <row r="66" spans="1:3" x14ac:dyDescent="0.25">
      <c r="A66" t="s">
        <v>34</v>
      </c>
      <c r="B66" t="s">
        <v>165</v>
      </c>
      <c r="C66">
        <v>445</v>
      </c>
    </row>
    <row r="67" spans="1:3" x14ac:dyDescent="0.25">
      <c r="A67" t="s">
        <v>34</v>
      </c>
      <c r="B67" t="s">
        <v>168</v>
      </c>
      <c r="C67">
        <v>445</v>
      </c>
    </row>
    <row r="68" spans="1:3" x14ac:dyDescent="0.25">
      <c r="A68" t="s">
        <v>35</v>
      </c>
      <c r="B68" t="s">
        <v>166</v>
      </c>
      <c r="C68">
        <v>445</v>
      </c>
    </row>
    <row r="69" spans="1:3" x14ac:dyDescent="0.25">
      <c r="A69" t="s">
        <v>35</v>
      </c>
      <c r="B69" t="s">
        <v>168</v>
      </c>
      <c r="C69">
        <v>445</v>
      </c>
    </row>
    <row r="70" spans="1:3" x14ac:dyDescent="0.25">
      <c r="A70" t="s">
        <v>36</v>
      </c>
      <c r="B70" t="s">
        <v>167</v>
      </c>
      <c r="C70">
        <v>445</v>
      </c>
    </row>
    <row r="71" spans="1:3" x14ac:dyDescent="0.25">
      <c r="A71" t="s">
        <v>36</v>
      </c>
      <c r="B71" t="s">
        <v>168</v>
      </c>
      <c r="C71">
        <v>445</v>
      </c>
    </row>
    <row r="72" spans="1:3" x14ac:dyDescent="0.25">
      <c r="A72" t="s">
        <v>37</v>
      </c>
      <c r="B72" t="s">
        <v>167</v>
      </c>
      <c r="C72">
        <v>445</v>
      </c>
    </row>
    <row r="73" spans="1:3" x14ac:dyDescent="0.25">
      <c r="A73" t="s">
        <v>37</v>
      </c>
      <c r="B73" t="s">
        <v>165</v>
      </c>
      <c r="C73">
        <v>445</v>
      </c>
    </row>
    <row r="74" spans="1:3" x14ac:dyDescent="0.25">
      <c r="A74" t="s">
        <v>38</v>
      </c>
      <c r="B74" t="s">
        <v>167</v>
      </c>
      <c r="C74">
        <v>445</v>
      </c>
    </row>
    <row r="75" spans="1:3" x14ac:dyDescent="0.25">
      <c r="A75" t="s">
        <v>38</v>
      </c>
      <c r="B75" t="s">
        <v>166</v>
      </c>
      <c r="C75">
        <v>445</v>
      </c>
    </row>
    <row r="76" spans="1:3" x14ac:dyDescent="0.25">
      <c r="A76" t="s">
        <v>39</v>
      </c>
      <c r="B76" t="s">
        <v>167</v>
      </c>
      <c r="C76">
        <v>445</v>
      </c>
    </row>
    <row r="77" spans="1:3" x14ac:dyDescent="0.25">
      <c r="A77" t="s">
        <v>39</v>
      </c>
      <c r="B77" t="s">
        <v>166</v>
      </c>
      <c r="C77">
        <v>445</v>
      </c>
    </row>
    <row r="78" spans="1:3" x14ac:dyDescent="0.25">
      <c r="A78" t="s">
        <v>40</v>
      </c>
      <c r="B78" t="s">
        <v>167</v>
      </c>
      <c r="C78">
        <v>445</v>
      </c>
    </row>
    <row r="79" spans="1:3" x14ac:dyDescent="0.25">
      <c r="A79" t="s">
        <v>40</v>
      </c>
      <c r="B79" t="s">
        <v>168</v>
      </c>
      <c r="C79">
        <v>445</v>
      </c>
    </row>
    <row r="80" spans="1:3" x14ac:dyDescent="0.25">
      <c r="A80" t="s">
        <v>41</v>
      </c>
      <c r="B80" t="s">
        <v>167</v>
      </c>
      <c r="C80">
        <v>445</v>
      </c>
    </row>
    <row r="81" spans="1:3" x14ac:dyDescent="0.25">
      <c r="A81" t="s">
        <v>41</v>
      </c>
      <c r="B81" t="s">
        <v>165</v>
      </c>
      <c r="C81">
        <v>445</v>
      </c>
    </row>
    <row r="82" spans="1:3" x14ac:dyDescent="0.25">
      <c r="A82" t="s">
        <v>42</v>
      </c>
      <c r="B82" t="s">
        <v>165</v>
      </c>
      <c r="C82">
        <v>445</v>
      </c>
    </row>
    <row r="83" spans="1:3" x14ac:dyDescent="0.25">
      <c r="A83" t="s">
        <v>42</v>
      </c>
      <c r="B83" t="s">
        <v>166</v>
      </c>
      <c r="C83">
        <v>445</v>
      </c>
    </row>
    <row r="84" spans="1:3" x14ac:dyDescent="0.25">
      <c r="A84" t="s">
        <v>43</v>
      </c>
      <c r="B84" t="s">
        <v>167</v>
      </c>
      <c r="C84">
        <v>445</v>
      </c>
    </row>
    <row r="85" spans="1:3" x14ac:dyDescent="0.25">
      <c r="A85" t="s">
        <v>43</v>
      </c>
      <c r="B85" t="s">
        <v>166</v>
      </c>
      <c r="C85">
        <v>445</v>
      </c>
    </row>
    <row r="86" spans="1:3" x14ac:dyDescent="0.25">
      <c r="A86" t="s">
        <v>44</v>
      </c>
      <c r="B86" t="s">
        <v>165</v>
      </c>
      <c r="C86">
        <v>445</v>
      </c>
    </row>
    <row r="87" spans="1:3" x14ac:dyDescent="0.25">
      <c r="A87" t="s">
        <v>44</v>
      </c>
      <c r="B87" t="s">
        <v>168</v>
      </c>
      <c r="C87">
        <v>445</v>
      </c>
    </row>
    <row r="88" spans="1:3" x14ac:dyDescent="0.25">
      <c r="A88" t="s">
        <v>45</v>
      </c>
      <c r="B88" t="s">
        <v>167</v>
      </c>
      <c r="C88">
        <v>445</v>
      </c>
    </row>
    <row r="89" spans="1:3" x14ac:dyDescent="0.25">
      <c r="A89" t="s">
        <v>45</v>
      </c>
      <c r="B89" t="s">
        <v>166</v>
      </c>
      <c r="C89">
        <v>445</v>
      </c>
    </row>
    <row r="90" spans="1:3" x14ac:dyDescent="0.25">
      <c r="A90" t="s">
        <v>46</v>
      </c>
      <c r="B90" t="s">
        <v>167</v>
      </c>
      <c r="C90">
        <v>445</v>
      </c>
    </row>
    <row r="91" spans="1:3" x14ac:dyDescent="0.25">
      <c r="A91" t="s">
        <v>46</v>
      </c>
      <c r="B91" t="s">
        <v>168</v>
      </c>
      <c r="C91">
        <v>445</v>
      </c>
    </row>
    <row r="92" spans="1:3" x14ac:dyDescent="0.25">
      <c r="A92" t="s">
        <v>47</v>
      </c>
      <c r="B92" t="s">
        <v>165</v>
      </c>
      <c r="C92">
        <v>445</v>
      </c>
    </row>
    <row r="93" spans="1:3" x14ac:dyDescent="0.25">
      <c r="A93" t="s">
        <v>47</v>
      </c>
      <c r="B93" t="s">
        <v>166</v>
      </c>
      <c r="C93">
        <v>445</v>
      </c>
    </row>
    <row r="94" spans="1:3" x14ac:dyDescent="0.25">
      <c r="A94" t="s">
        <v>48</v>
      </c>
      <c r="B94" t="s">
        <v>167</v>
      </c>
      <c r="C94">
        <v>445</v>
      </c>
    </row>
    <row r="95" spans="1:3" x14ac:dyDescent="0.25">
      <c r="A95" t="s">
        <v>48</v>
      </c>
      <c r="B95" t="s">
        <v>168</v>
      </c>
      <c r="C95">
        <v>445</v>
      </c>
    </row>
    <row r="96" spans="1:3" x14ac:dyDescent="0.25">
      <c r="A96" t="s">
        <v>49</v>
      </c>
      <c r="B96" t="s">
        <v>166</v>
      </c>
      <c r="C96">
        <v>445</v>
      </c>
    </row>
    <row r="97" spans="1:3" x14ac:dyDescent="0.25">
      <c r="A97" t="s">
        <v>49</v>
      </c>
      <c r="B97" t="s">
        <v>168</v>
      </c>
      <c r="C97">
        <v>445</v>
      </c>
    </row>
    <row r="98" spans="1:3" x14ac:dyDescent="0.25">
      <c r="A98" t="s">
        <v>50</v>
      </c>
      <c r="B98" t="s">
        <v>166</v>
      </c>
      <c r="C98">
        <v>445</v>
      </c>
    </row>
    <row r="99" spans="1:3" x14ac:dyDescent="0.25">
      <c r="A99" t="s">
        <v>50</v>
      </c>
      <c r="B99" t="s">
        <v>168</v>
      </c>
      <c r="C99">
        <v>445</v>
      </c>
    </row>
    <row r="100" spans="1:3" x14ac:dyDescent="0.25">
      <c r="A100" t="s">
        <v>51</v>
      </c>
      <c r="B100" t="s">
        <v>167</v>
      </c>
      <c r="C100">
        <v>445</v>
      </c>
    </row>
    <row r="101" spans="1:3" x14ac:dyDescent="0.25">
      <c r="A101" t="s">
        <v>51</v>
      </c>
      <c r="B101" t="s">
        <v>165</v>
      </c>
      <c r="C101">
        <v>445</v>
      </c>
    </row>
    <row r="102" spans="1:3" x14ac:dyDescent="0.25">
      <c r="A102" t="s">
        <v>52</v>
      </c>
      <c r="B102" t="s">
        <v>167</v>
      </c>
      <c r="C102">
        <v>445</v>
      </c>
    </row>
    <row r="103" spans="1:3" x14ac:dyDescent="0.25">
      <c r="A103" t="s">
        <v>52</v>
      </c>
      <c r="B103" t="s">
        <v>165</v>
      </c>
      <c r="C103">
        <v>445</v>
      </c>
    </row>
    <row r="104" spans="1:3" x14ac:dyDescent="0.25">
      <c r="A104" t="s">
        <v>53</v>
      </c>
      <c r="B104" t="s">
        <v>165</v>
      </c>
      <c r="C104">
        <v>445</v>
      </c>
    </row>
    <row r="105" spans="1:3" x14ac:dyDescent="0.25">
      <c r="A105" t="s">
        <v>53</v>
      </c>
      <c r="B105" t="s">
        <v>166</v>
      </c>
      <c r="C105">
        <v>445</v>
      </c>
    </row>
    <row r="106" spans="1:3" x14ac:dyDescent="0.25">
      <c r="A106" t="s">
        <v>54</v>
      </c>
      <c r="B106" t="s">
        <v>165</v>
      </c>
      <c r="C106">
        <v>445</v>
      </c>
    </row>
    <row r="107" spans="1:3" x14ac:dyDescent="0.25">
      <c r="A107" t="s">
        <v>54</v>
      </c>
      <c r="B107" t="s">
        <v>166</v>
      </c>
      <c r="C107">
        <v>445</v>
      </c>
    </row>
    <row r="108" spans="1:3" x14ac:dyDescent="0.25">
      <c r="A108" t="s">
        <v>55</v>
      </c>
      <c r="B108" t="s">
        <v>165</v>
      </c>
      <c r="C108">
        <v>445</v>
      </c>
    </row>
    <row r="109" spans="1:3" x14ac:dyDescent="0.25">
      <c r="A109" t="s">
        <v>55</v>
      </c>
      <c r="B109" t="s">
        <v>168</v>
      </c>
      <c r="C109">
        <v>445</v>
      </c>
    </row>
    <row r="110" spans="1:3" x14ac:dyDescent="0.25">
      <c r="A110" t="s">
        <v>56</v>
      </c>
      <c r="B110" t="s">
        <v>167</v>
      </c>
      <c r="C110">
        <v>445</v>
      </c>
    </row>
    <row r="111" spans="1:3" x14ac:dyDescent="0.25">
      <c r="A111" t="s">
        <v>56</v>
      </c>
      <c r="B111" t="s">
        <v>166</v>
      </c>
      <c r="C111">
        <v>445</v>
      </c>
    </row>
    <row r="112" spans="1:3" x14ac:dyDescent="0.25">
      <c r="A112" t="s">
        <v>57</v>
      </c>
      <c r="B112" t="s">
        <v>167</v>
      </c>
      <c r="C112">
        <v>445</v>
      </c>
    </row>
    <row r="113" spans="1:3" x14ac:dyDescent="0.25">
      <c r="A113" t="s">
        <v>57</v>
      </c>
      <c r="B113" t="s">
        <v>166</v>
      </c>
      <c r="C113">
        <v>445</v>
      </c>
    </row>
    <row r="114" spans="1:3" x14ac:dyDescent="0.25">
      <c r="A114" t="s">
        <v>58</v>
      </c>
      <c r="B114" t="s">
        <v>167</v>
      </c>
      <c r="C114">
        <v>445</v>
      </c>
    </row>
    <row r="115" spans="1:3" x14ac:dyDescent="0.25">
      <c r="A115" t="s">
        <v>58</v>
      </c>
      <c r="B115" t="s">
        <v>165</v>
      </c>
      <c r="C115">
        <v>445</v>
      </c>
    </row>
    <row r="116" spans="1:3" x14ac:dyDescent="0.25">
      <c r="A116" t="s">
        <v>59</v>
      </c>
      <c r="B116" t="s">
        <v>165</v>
      </c>
      <c r="C116">
        <v>445</v>
      </c>
    </row>
    <row r="117" spans="1:3" x14ac:dyDescent="0.25">
      <c r="A117" t="s">
        <v>59</v>
      </c>
      <c r="B117" t="s">
        <v>168</v>
      </c>
      <c r="C117">
        <v>445</v>
      </c>
    </row>
    <row r="118" spans="1:3" x14ac:dyDescent="0.25">
      <c r="A118" t="s">
        <v>60</v>
      </c>
      <c r="B118" t="s">
        <v>166</v>
      </c>
      <c r="C118">
        <v>445</v>
      </c>
    </row>
    <row r="119" spans="1:3" x14ac:dyDescent="0.25">
      <c r="A119" t="s">
        <v>60</v>
      </c>
      <c r="B119" t="s">
        <v>168</v>
      </c>
      <c r="C119">
        <v>445</v>
      </c>
    </row>
    <row r="120" spans="1:3" x14ac:dyDescent="0.25">
      <c r="A120" t="s">
        <v>61</v>
      </c>
      <c r="B120" t="s">
        <v>165</v>
      </c>
      <c r="C120">
        <v>445</v>
      </c>
    </row>
    <row r="121" spans="1:3" x14ac:dyDescent="0.25">
      <c r="A121" t="s">
        <v>61</v>
      </c>
      <c r="B121" t="s">
        <v>168</v>
      </c>
      <c r="C121">
        <v>445</v>
      </c>
    </row>
    <row r="122" spans="1:3" x14ac:dyDescent="0.25">
      <c r="A122" t="s">
        <v>62</v>
      </c>
      <c r="B122" t="s">
        <v>167</v>
      </c>
      <c r="C122">
        <v>445</v>
      </c>
    </row>
    <row r="123" spans="1:3" x14ac:dyDescent="0.25">
      <c r="A123" t="s">
        <v>62</v>
      </c>
      <c r="B123" t="s">
        <v>165</v>
      </c>
      <c r="C123">
        <v>445</v>
      </c>
    </row>
    <row r="124" spans="1:3" x14ac:dyDescent="0.25">
      <c r="A124" t="s">
        <v>63</v>
      </c>
      <c r="B124" t="s">
        <v>167</v>
      </c>
      <c r="C124">
        <v>445</v>
      </c>
    </row>
    <row r="125" spans="1:3" x14ac:dyDescent="0.25">
      <c r="A125" t="s">
        <v>63</v>
      </c>
      <c r="B125" t="s">
        <v>168</v>
      </c>
      <c r="C125">
        <v>445</v>
      </c>
    </row>
    <row r="126" spans="1:3" x14ac:dyDescent="0.25">
      <c r="A126" t="s">
        <v>64</v>
      </c>
      <c r="B126" t="s">
        <v>166</v>
      </c>
      <c r="C126">
        <v>445</v>
      </c>
    </row>
    <row r="127" spans="1:3" x14ac:dyDescent="0.25">
      <c r="A127" t="s">
        <v>64</v>
      </c>
      <c r="B127" t="s">
        <v>168</v>
      </c>
      <c r="C127">
        <v>445</v>
      </c>
    </row>
    <row r="128" spans="1:3" x14ac:dyDescent="0.25">
      <c r="A128" t="s">
        <v>65</v>
      </c>
      <c r="B128" t="s">
        <v>165</v>
      </c>
      <c r="C128">
        <v>445</v>
      </c>
    </row>
    <row r="129" spans="1:3" x14ac:dyDescent="0.25">
      <c r="A129" t="s">
        <v>65</v>
      </c>
      <c r="B129" t="s">
        <v>168</v>
      </c>
      <c r="C129">
        <v>445</v>
      </c>
    </row>
    <row r="130" spans="1:3" x14ac:dyDescent="0.25">
      <c r="A130" t="s">
        <v>66</v>
      </c>
      <c r="B130" t="s">
        <v>167</v>
      </c>
      <c r="C130">
        <v>445</v>
      </c>
    </row>
    <row r="131" spans="1:3" x14ac:dyDescent="0.25">
      <c r="A131" t="s">
        <v>66</v>
      </c>
      <c r="B131" t="s">
        <v>168</v>
      </c>
      <c r="C131">
        <v>445</v>
      </c>
    </row>
    <row r="132" spans="1:3" x14ac:dyDescent="0.25">
      <c r="A132" t="s">
        <v>67</v>
      </c>
      <c r="B132" t="s">
        <v>165</v>
      </c>
      <c r="C132">
        <v>445</v>
      </c>
    </row>
    <row r="133" spans="1:3" x14ac:dyDescent="0.25">
      <c r="A133" t="s">
        <v>67</v>
      </c>
      <c r="B133" t="s">
        <v>166</v>
      </c>
      <c r="C133">
        <v>445</v>
      </c>
    </row>
    <row r="134" spans="1:3" x14ac:dyDescent="0.25">
      <c r="A134" t="s">
        <v>68</v>
      </c>
      <c r="B134" t="s">
        <v>165</v>
      </c>
      <c r="C134">
        <v>445</v>
      </c>
    </row>
    <row r="135" spans="1:3" x14ac:dyDescent="0.25">
      <c r="A135" t="s">
        <v>68</v>
      </c>
      <c r="B135" t="s">
        <v>168</v>
      </c>
      <c r="C135">
        <v>445</v>
      </c>
    </row>
    <row r="136" spans="1:3" x14ac:dyDescent="0.25">
      <c r="A136" t="s">
        <v>69</v>
      </c>
      <c r="B136" t="s">
        <v>166</v>
      </c>
      <c r="C136">
        <v>445</v>
      </c>
    </row>
    <row r="137" spans="1:3" x14ac:dyDescent="0.25">
      <c r="A137" t="s">
        <v>69</v>
      </c>
      <c r="B137" t="s">
        <v>168</v>
      </c>
      <c r="C137">
        <v>445</v>
      </c>
    </row>
    <row r="138" spans="1:3" x14ac:dyDescent="0.25">
      <c r="A138" t="s">
        <v>70</v>
      </c>
      <c r="B138" t="s">
        <v>165</v>
      </c>
      <c r="C138">
        <v>445</v>
      </c>
    </row>
    <row r="139" spans="1:3" x14ac:dyDescent="0.25">
      <c r="A139" t="s">
        <v>70</v>
      </c>
      <c r="B139" t="s">
        <v>168</v>
      </c>
      <c r="C139">
        <v>445</v>
      </c>
    </row>
    <row r="140" spans="1:3" x14ac:dyDescent="0.25">
      <c r="A140" t="s">
        <v>71</v>
      </c>
      <c r="B140" t="s">
        <v>165</v>
      </c>
      <c r="C140">
        <v>445</v>
      </c>
    </row>
    <row r="141" spans="1:3" x14ac:dyDescent="0.25">
      <c r="A141" t="s">
        <v>71</v>
      </c>
      <c r="B141" t="s">
        <v>166</v>
      </c>
      <c r="C141">
        <v>445</v>
      </c>
    </row>
    <row r="142" spans="1:3" x14ac:dyDescent="0.25">
      <c r="A142" t="s">
        <v>72</v>
      </c>
      <c r="B142" t="s">
        <v>165</v>
      </c>
      <c r="C142">
        <v>445</v>
      </c>
    </row>
    <row r="143" spans="1:3" x14ac:dyDescent="0.25">
      <c r="A143" t="s">
        <v>72</v>
      </c>
      <c r="B143" t="s">
        <v>166</v>
      </c>
      <c r="C143">
        <v>445</v>
      </c>
    </row>
    <row r="144" spans="1:3" x14ac:dyDescent="0.25">
      <c r="A144" t="s">
        <v>73</v>
      </c>
      <c r="B144" t="s">
        <v>167</v>
      </c>
      <c r="C144">
        <v>445</v>
      </c>
    </row>
    <row r="145" spans="1:3" x14ac:dyDescent="0.25">
      <c r="A145" t="s">
        <v>73</v>
      </c>
      <c r="B145" t="s">
        <v>166</v>
      </c>
      <c r="C145">
        <v>445</v>
      </c>
    </row>
    <row r="146" spans="1:3" x14ac:dyDescent="0.25">
      <c r="A146" t="s">
        <v>74</v>
      </c>
      <c r="B146" t="s">
        <v>167</v>
      </c>
      <c r="C146">
        <v>445</v>
      </c>
    </row>
    <row r="147" spans="1:3" x14ac:dyDescent="0.25">
      <c r="A147" t="s">
        <v>74</v>
      </c>
      <c r="B147" t="s">
        <v>168</v>
      </c>
      <c r="C147">
        <v>445</v>
      </c>
    </row>
    <row r="148" spans="1:3" x14ac:dyDescent="0.25">
      <c r="A148" t="s">
        <v>75</v>
      </c>
      <c r="B148" t="s">
        <v>167</v>
      </c>
      <c r="C148">
        <v>445</v>
      </c>
    </row>
    <row r="149" spans="1:3" x14ac:dyDescent="0.25">
      <c r="A149" t="s">
        <v>75</v>
      </c>
      <c r="B149" t="s">
        <v>165</v>
      </c>
      <c r="C149">
        <v>445</v>
      </c>
    </row>
    <row r="150" spans="1:3" x14ac:dyDescent="0.25">
      <c r="A150" t="s">
        <v>76</v>
      </c>
      <c r="B150" t="s">
        <v>167</v>
      </c>
      <c r="C150">
        <v>445</v>
      </c>
    </row>
    <row r="151" spans="1:3" x14ac:dyDescent="0.25">
      <c r="A151" t="s">
        <v>76</v>
      </c>
      <c r="B151" t="s">
        <v>166</v>
      </c>
      <c r="C151">
        <v>445</v>
      </c>
    </row>
    <row r="152" spans="1:3" x14ac:dyDescent="0.25">
      <c r="A152" t="s">
        <v>77</v>
      </c>
      <c r="B152" t="s">
        <v>166</v>
      </c>
      <c r="C152">
        <v>445</v>
      </c>
    </row>
    <row r="153" spans="1:3" x14ac:dyDescent="0.25">
      <c r="A153" t="s">
        <v>77</v>
      </c>
      <c r="B153" t="s">
        <v>168</v>
      </c>
      <c r="C153">
        <v>445</v>
      </c>
    </row>
    <row r="154" spans="1:3" x14ac:dyDescent="0.25">
      <c r="A154" t="s">
        <v>78</v>
      </c>
      <c r="B154" t="s">
        <v>167</v>
      </c>
      <c r="C154">
        <v>445</v>
      </c>
    </row>
    <row r="155" spans="1:3" x14ac:dyDescent="0.25">
      <c r="A155" t="s">
        <v>78</v>
      </c>
      <c r="B155" t="s">
        <v>168</v>
      </c>
      <c r="C155">
        <v>445</v>
      </c>
    </row>
    <row r="156" spans="1:3" x14ac:dyDescent="0.25">
      <c r="A156" t="s">
        <v>79</v>
      </c>
      <c r="B156" t="s">
        <v>167</v>
      </c>
      <c r="C156">
        <v>445</v>
      </c>
    </row>
    <row r="157" spans="1:3" x14ac:dyDescent="0.25">
      <c r="A157" t="s">
        <v>79</v>
      </c>
      <c r="B157" t="s">
        <v>166</v>
      </c>
      <c r="C157">
        <v>445</v>
      </c>
    </row>
    <row r="158" spans="1:3" x14ac:dyDescent="0.25">
      <c r="A158" t="s">
        <v>80</v>
      </c>
      <c r="B158" t="s">
        <v>166</v>
      </c>
      <c r="C158">
        <v>445</v>
      </c>
    </row>
    <row r="159" spans="1:3" x14ac:dyDescent="0.25">
      <c r="A159" t="s">
        <v>80</v>
      </c>
      <c r="B159" t="s">
        <v>168</v>
      </c>
      <c r="C159">
        <v>445</v>
      </c>
    </row>
    <row r="160" spans="1:3" x14ac:dyDescent="0.25">
      <c r="A160" t="s">
        <v>81</v>
      </c>
      <c r="B160" t="s">
        <v>165</v>
      </c>
      <c r="C160">
        <v>445</v>
      </c>
    </row>
    <row r="161" spans="1:3" x14ac:dyDescent="0.25">
      <c r="A161" t="s">
        <v>81</v>
      </c>
      <c r="B161" t="s">
        <v>166</v>
      </c>
      <c r="C161">
        <v>445</v>
      </c>
    </row>
    <row r="162" spans="1:3" x14ac:dyDescent="0.25">
      <c r="A162" t="s">
        <v>82</v>
      </c>
      <c r="B162" t="s">
        <v>167</v>
      </c>
      <c r="C162">
        <v>445</v>
      </c>
    </row>
    <row r="163" spans="1:3" x14ac:dyDescent="0.25">
      <c r="A163" t="s">
        <v>82</v>
      </c>
      <c r="B163" t="s">
        <v>168</v>
      </c>
      <c r="C163">
        <v>445</v>
      </c>
    </row>
    <row r="164" spans="1:3" x14ac:dyDescent="0.25">
      <c r="A164" t="s">
        <v>83</v>
      </c>
      <c r="B164" t="s">
        <v>167</v>
      </c>
      <c r="C164">
        <v>445</v>
      </c>
    </row>
    <row r="165" spans="1:3" x14ac:dyDescent="0.25">
      <c r="A165" t="s">
        <v>83</v>
      </c>
      <c r="B165" t="s">
        <v>168</v>
      </c>
      <c r="C165">
        <v>445</v>
      </c>
    </row>
    <row r="166" spans="1:3" x14ac:dyDescent="0.25">
      <c r="A166" t="s">
        <v>84</v>
      </c>
      <c r="B166" t="s">
        <v>167</v>
      </c>
      <c r="C166">
        <v>445</v>
      </c>
    </row>
    <row r="167" spans="1:3" x14ac:dyDescent="0.25">
      <c r="A167" t="s">
        <v>84</v>
      </c>
      <c r="B167" t="s">
        <v>165</v>
      </c>
      <c r="C167">
        <v>445</v>
      </c>
    </row>
    <row r="168" spans="1:3" x14ac:dyDescent="0.25">
      <c r="A168" t="s">
        <v>85</v>
      </c>
      <c r="B168" t="s">
        <v>165</v>
      </c>
      <c r="C168">
        <v>445</v>
      </c>
    </row>
    <row r="169" spans="1:3" x14ac:dyDescent="0.25">
      <c r="A169" t="s">
        <v>85</v>
      </c>
      <c r="B169" t="s">
        <v>166</v>
      </c>
      <c r="C169">
        <v>445</v>
      </c>
    </row>
    <row r="170" spans="1:3" x14ac:dyDescent="0.25">
      <c r="A170" t="s">
        <v>86</v>
      </c>
      <c r="B170" t="s">
        <v>165</v>
      </c>
      <c r="C170">
        <v>445</v>
      </c>
    </row>
    <row r="171" spans="1:3" x14ac:dyDescent="0.25">
      <c r="A171" t="s">
        <v>86</v>
      </c>
      <c r="B171" t="s">
        <v>168</v>
      </c>
      <c r="C171">
        <v>445</v>
      </c>
    </row>
    <row r="172" spans="1:3" x14ac:dyDescent="0.25">
      <c r="A172" t="s">
        <v>87</v>
      </c>
      <c r="B172" t="s">
        <v>165</v>
      </c>
      <c r="C172">
        <v>445</v>
      </c>
    </row>
    <row r="173" spans="1:3" x14ac:dyDescent="0.25">
      <c r="A173" t="s">
        <v>87</v>
      </c>
      <c r="B173" t="s">
        <v>168</v>
      </c>
      <c r="C173">
        <v>445</v>
      </c>
    </row>
    <row r="174" spans="1:3" x14ac:dyDescent="0.25">
      <c r="A174" t="s">
        <v>88</v>
      </c>
      <c r="B174" t="s">
        <v>167</v>
      </c>
      <c r="C174">
        <v>445</v>
      </c>
    </row>
    <row r="175" spans="1:3" x14ac:dyDescent="0.25">
      <c r="A175" t="s">
        <v>88</v>
      </c>
      <c r="B175" t="s">
        <v>166</v>
      </c>
      <c r="C175">
        <v>445</v>
      </c>
    </row>
    <row r="176" spans="1:3" x14ac:dyDescent="0.25">
      <c r="A176" t="s">
        <v>89</v>
      </c>
      <c r="B176" t="s">
        <v>167</v>
      </c>
      <c r="C176">
        <v>445</v>
      </c>
    </row>
    <row r="177" spans="1:3" x14ac:dyDescent="0.25">
      <c r="A177" t="s">
        <v>89</v>
      </c>
      <c r="B177" t="s">
        <v>166</v>
      </c>
      <c r="C177">
        <v>445</v>
      </c>
    </row>
    <row r="178" spans="1:3" x14ac:dyDescent="0.25">
      <c r="A178" t="s">
        <v>90</v>
      </c>
      <c r="B178" t="s">
        <v>166</v>
      </c>
      <c r="C178">
        <v>445</v>
      </c>
    </row>
    <row r="179" spans="1:3" x14ac:dyDescent="0.25">
      <c r="A179" t="s">
        <v>90</v>
      </c>
      <c r="B179" t="s">
        <v>168</v>
      </c>
      <c r="C179">
        <v>445</v>
      </c>
    </row>
    <row r="180" spans="1:3" x14ac:dyDescent="0.25">
      <c r="A180" t="s">
        <v>91</v>
      </c>
      <c r="B180" t="s">
        <v>167</v>
      </c>
      <c r="C180">
        <v>445</v>
      </c>
    </row>
    <row r="181" spans="1:3" x14ac:dyDescent="0.25">
      <c r="A181" t="s">
        <v>91</v>
      </c>
      <c r="B181" t="s">
        <v>166</v>
      </c>
      <c r="C181">
        <v>445</v>
      </c>
    </row>
    <row r="182" spans="1:3" x14ac:dyDescent="0.25">
      <c r="A182" t="s">
        <v>92</v>
      </c>
      <c r="B182" t="s">
        <v>167</v>
      </c>
      <c r="C182">
        <v>445</v>
      </c>
    </row>
    <row r="183" spans="1:3" x14ac:dyDescent="0.25">
      <c r="A183" t="s">
        <v>92</v>
      </c>
      <c r="B183" t="s">
        <v>166</v>
      </c>
      <c r="C183">
        <v>445</v>
      </c>
    </row>
    <row r="184" spans="1:3" x14ac:dyDescent="0.25">
      <c r="A184" t="s">
        <v>93</v>
      </c>
      <c r="B184" t="s">
        <v>167</v>
      </c>
      <c r="C184">
        <v>445</v>
      </c>
    </row>
    <row r="185" spans="1:3" x14ac:dyDescent="0.25">
      <c r="A185" t="s">
        <v>93</v>
      </c>
      <c r="B185" t="s">
        <v>168</v>
      </c>
      <c r="C185">
        <v>445</v>
      </c>
    </row>
    <row r="186" spans="1:3" x14ac:dyDescent="0.25">
      <c r="A186" t="s">
        <v>94</v>
      </c>
      <c r="B186" t="s">
        <v>167</v>
      </c>
      <c r="C186">
        <v>445</v>
      </c>
    </row>
    <row r="187" spans="1:3" x14ac:dyDescent="0.25">
      <c r="A187" t="s">
        <v>94</v>
      </c>
      <c r="B187" t="s">
        <v>168</v>
      </c>
      <c r="C187">
        <v>445</v>
      </c>
    </row>
    <row r="188" spans="1:3" x14ac:dyDescent="0.25">
      <c r="A188" t="s">
        <v>95</v>
      </c>
      <c r="B188" t="s">
        <v>167</v>
      </c>
      <c r="C188">
        <v>445</v>
      </c>
    </row>
    <row r="189" spans="1:3" x14ac:dyDescent="0.25">
      <c r="A189" t="s">
        <v>95</v>
      </c>
      <c r="B189" t="s">
        <v>165</v>
      </c>
      <c r="C189">
        <v>445</v>
      </c>
    </row>
    <row r="190" spans="1:3" x14ac:dyDescent="0.25">
      <c r="A190" t="s">
        <v>96</v>
      </c>
      <c r="B190" t="s">
        <v>167</v>
      </c>
      <c r="C190">
        <v>445</v>
      </c>
    </row>
    <row r="191" spans="1:3" x14ac:dyDescent="0.25">
      <c r="A191" t="s">
        <v>96</v>
      </c>
      <c r="B191" t="s">
        <v>165</v>
      </c>
      <c r="C191">
        <v>445</v>
      </c>
    </row>
    <row r="192" spans="1:3" x14ac:dyDescent="0.25">
      <c r="A192" t="s">
        <v>97</v>
      </c>
      <c r="B192" t="s">
        <v>165</v>
      </c>
      <c r="C192">
        <v>445</v>
      </c>
    </row>
    <row r="193" spans="1:3" x14ac:dyDescent="0.25">
      <c r="A193" t="s">
        <v>97</v>
      </c>
      <c r="B193" t="s">
        <v>168</v>
      </c>
      <c r="C193">
        <v>445</v>
      </c>
    </row>
    <row r="194" spans="1:3" x14ac:dyDescent="0.25">
      <c r="A194" t="s">
        <v>98</v>
      </c>
      <c r="B194" t="s">
        <v>165</v>
      </c>
      <c r="C194">
        <v>445</v>
      </c>
    </row>
    <row r="195" spans="1:3" x14ac:dyDescent="0.25">
      <c r="A195" t="s">
        <v>98</v>
      </c>
      <c r="B195" t="s">
        <v>166</v>
      </c>
      <c r="C195">
        <v>445</v>
      </c>
    </row>
    <row r="196" spans="1:3" x14ac:dyDescent="0.25">
      <c r="A196" t="s">
        <v>99</v>
      </c>
      <c r="B196" t="s">
        <v>165</v>
      </c>
      <c r="C196">
        <v>445</v>
      </c>
    </row>
    <row r="197" spans="1:3" x14ac:dyDescent="0.25">
      <c r="A197" t="s">
        <v>99</v>
      </c>
      <c r="B197" t="s">
        <v>166</v>
      </c>
      <c r="C197">
        <v>445</v>
      </c>
    </row>
    <row r="198" spans="1:3" x14ac:dyDescent="0.25">
      <c r="A198" t="s">
        <v>100</v>
      </c>
      <c r="B198" t="s">
        <v>166</v>
      </c>
      <c r="C198">
        <v>445</v>
      </c>
    </row>
    <row r="199" spans="1:3" x14ac:dyDescent="0.25">
      <c r="A199" t="s">
        <v>100</v>
      </c>
      <c r="B199" t="s">
        <v>168</v>
      </c>
      <c r="C199">
        <v>445</v>
      </c>
    </row>
    <row r="200" spans="1:3" x14ac:dyDescent="0.25">
      <c r="A200" t="s">
        <v>101</v>
      </c>
      <c r="B200" t="s">
        <v>167</v>
      </c>
      <c r="C200">
        <v>445</v>
      </c>
    </row>
    <row r="201" spans="1:3" x14ac:dyDescent="0.25">
      <c r="A201" t="s">
        <v>101</v>
      </c>
      <c r="B201" t="s">
        <v>165</v>
      </c>
      <c r="C201">
        <v>445</v>
      </c>
    </row>
    <row r="202" spans="1:3" x14ac:dyDescent="0.25">
      <c r="A202" t="s">
        <v>102</v>
      </c>
      <c r="B202" t="s">
        <v>165</v>
      </c>
      <c r="C202">
        <v>445</v>
      </c>
    </row>
    <row r="203" spans="1:3" x14ac:dyDescent="0.25">
      <c r="A203" t="s">
        <v>102</v>
      </c>
      <c r="B203" t="s">
        <v>168</v>
      </c>
      <c r="C203">
        <v>445</v>
      </c>
    </row>
    <row r="204" spans="1:3" x14ac:dyDescent="0.25">
      <c r="A204" t="s">
        <v>103</v>
      </c>
      <c r="B204" t="s">
        <v>166</v>
      </c>
      <c r="C204">
        <v>445</v>
      </c>
    </row>
    <row r="205" spans="1:3" x14ac:dyDescent="0.25">
      <c r="A205" t="s">
        <v>103</v>
      </c>
      <c r="B205" t="s">
        <v>168</v>
      </c>
      <c r="C205">
        <v>445</v>
      </c>
    </row>
    <row r="206" spans="1:3" x14ac:dyDescent="0.25">
      <c r="A206" t="s">
        <v>104</v>
      </c>
      <c r="B206" t="s">
        <v>167</v>
      </c>
      <c r="C206">
        <v>445</v>
      </c>
    </row>
    <row r="207" spans="1:3" x14ac:dyDescent="0.25">
      <c r="A207" t="s">
        <v>104</v>
      </c>
      <c r="B207" t="s">
        <v>166</v>
      </c>
      <c r="C207">
        <v>445</v>
      </c>
    </row>
    <row r="208" spans="1:3" x14ac:dyDescent="0.25">
      <c r="A208" t="s">
        <v>105</v>
      </c>
      <c r="B208" t="s">
        <v>167</v>
      </c>
      <c r="C208">
        <v>445</v>
      </c>
    </row>
    <row r="209" spans="1:3" x14ac:dyDescent="0.25">
      <c r="A209" t="s">
        <v>105</v>
      </c>
      <c r="B209" t="s">
        <v>166</v>
      </c>
      <c r="C209">
        <v>445</v>
      </c>
    </row>
    <row r="210" spans="1:3" x14ac:dyDescent="0.25">
      <c r="A210" t="s">
        <v>106</v>
      </c>
      <c r="B210" t="s">
        <v>166</v>
      </c>
      <c r="C210">
        <v>445</v>
      </c>
    </row>
    <row r="211" spans="1:3" x14ac:dyDescent="0.25">
      <c r="A211" t="s">
        <v>106</v>
      </c>
      <c r="B211" t="s">
        <v>168</v>
      </c>
      <c r="C211">
        <v>445</v>
      </c>
    </row>
    <row r="212" spans="1:3" x14ac:dyDescent="0.25">
      <c r="A212" t="s">
        <v>107</v>
      </c>
      <c r="B212" t="s">
        <v>167</v>
      </c>
      <c r="C212">
        <v>445</v>
      </c>
    </row>
    <row r="213" spans="1:3" x14ac:dyDescent="0.25">
      <c r="A213" t="s">
        <v>107</v>
      </c>
      <c r="B213" t="s">
        <v>168</v>
      </c>
      <c r="C213">
        <v>445</v>
      </c>
    </row>
    <row r="214" spans="1:3" x14ac:dyDescent="0.25">
      <c r="A214" t="s">
        <v>108</v>
      </c>
      <c r="B214" t="s">
        <v>167</v>
      </c>
      <c r="C214">
        <v>445</v>
      </c>
    </row>
    <row r="215" spans="1:3" x14ac:dyDescent="0.25">
      <c r="A215" t="s">
        <v>108</v>
      </c>
      <c r="B215" t="s">
        <v>168</v>
      </c>
      <c r="C215">
        <v>445</v>
      </c>
    </row>
    <row r="216" spans="1:3" x14ac:dyDescent="0.25">
      <c r="A216" t="s">
        <v>109</v>
      </c>
      <c r="B216" t="s">
        <v>166</v>
      </c>
      <c r="C216">
        <v>445</v>
      </c>
    </row>
    <row r="217" spans="1:3" x14ac:dyDescent="0.25">
      <c r="A217" t="s">
        <v>109</v>
      </c>
      <c r="B217" t="s">
        <v>168</v>
      </c>
      <c r="C217">
        <v>445</v>
      </c>
    </row>
    <row r="218" spans="1:3" x14ac:dyDescent="0.25">
      <c r="A218" t="s">
        <v>110</v>
      </c>
      <c r="B218" t="s">
        <v>165</v>
      </c>
      <c r="C218">
        <v>445</v>
      </c>
    </row>
    <row r="219" spans="1:3" x14ac:dyDescent="0.25">
      <c r="A219" t="s">
        <v>110</v>
      </c>
      <c r="B219" t="s">
        <v>166</v>
      </c>
      <c r="C219">
        <v>445</v>
      </c>
    </row>
    <row r="220" spans="1:3" x14ac:dyDescent="0.25">
      <c r="A220" t="s">
        <v>111</v>
      </c>
      <c r="B220" t="s">
        <v>165</v>
      </c>
      <c r="C220">
        <v>445</v>
      </c>
    </row>
    <row r="221" spans="1:3" x14ac:dyDescent="0.25">
      <c r="A221" t="s">
        <v>111</v>
      </c>
      <c r="B221" t="s">
        <v>166</v>
      </c>
      <c r="C221">
        <v>445</v>
      </c>
    </row>
    <row r="222" spans="1:3" x14ac:dyDescent="0.25">
      <c r="A222" t="s">
        <v>112</v>
      </c>
      <c r="B222" t="s">
        <v>167</v>
      </c>
      <c r="C222">
        <v>445</v>
      </c>
    </row>
    <row r="223" spans="1:3" x14ac:dyDescent="0.25">
      <c r="A223" t="s">
        <v>112</v>
      </c>
      <c r="B223" t="s">
        <v>165</v>
      </c>
      <c r="C223">
        <v>445</v>
      </c>
    </row>
    <row r="224" spans="1:3" x14ac:dyDescent="0.25">
      <c r="A224" t="s">
        <v>113</v>
      </c>
      <c r="B224" t="s">
        <v>166</v>
      </c>
      <c r="C224">
        <v>445</v>
      </c>
    </row>
    <row r="225" spans="1:3" x14ac:dyDescent="0.25">
      <c r="A225" t="s">
        <v>113</v>
      </c>
      <c r="B225" t="s">
        <v>168</v>
      </c>
      <c r="C225">
        <v>445</v>
      </c>
    </row>
    <row r="226" spans="1:3" x14ac:dyDescent="0.25">
      <c r="A226" t="s">
        <v>114</v>
      </c>
      <c r="B226" t="s">
        <v>165</v>
      </c>
      <c r="C226">
        <v>445</v>
      </c>
    </row>
    <row r="227" spans="1:3" x14ac:dyDescent="0.25">
      <c r="A227" t="s">
        <v>114</v>
      </c>
      <c r="B227" t="s">
        <v>168</v>
      </c>
      <c r="C227">
        <v>445</v>
      </c>
    </row>
    <row r="228" spans="1:3" x14ac:dyDescent="0.25">
      <c r="A228" t="s">
        <v>115</v>
      </c>
      <c r="B228" t="s">
        <v>165</v>
      </c>
      <c r="C228">
        <v>445</v>
      </c>
    </row>
    <row r="229" spans="1:3" x14ac:dyDescent="0.25">
      <c r="A229" t="s">
        <v>115</v>
      </c>
      <c r="B229" t="s">
        <v>168</v>
      </c>
      <c r="C229">
        <v>445</v>
      </c>
    </row>
    <row r="230" spans="1:3" x14ac:dyDescent="0.25">
      <c r="A230" t="s">
        <v>116</v>
      </c>
      <c r="B230" t="s">
        <v>167</v>
      </c>
      <c r="C230">
        <v>445</v>
      </c>
    </row>
    <row r="231" spans="1:3" x14ac:dyDescent="0.25">
      <c r="A231" t="s">
        <v>116</v>
      </c>
      <c r="B231" t="s">
        <v>165</v>
      </c>
      <c r="C231">
        <v>445</v>
      </c>
    </row>
    <row r="232" spans="1:3" x14ac:dyDescent="0.25">
      <c r="A232" t="s">
        <v>117</v>
      </c>
      <c r="B232" t="s">
        <v>167</v>
      </c>
      <c r="C232">
        <v>445</v>
      </c>
    </row>
    <row r="233" spans="1:3" x14ac:dyDescent="0.25">
      <c r="A233" t="s">
        <v>117</v>
      </c>
      <c r="B233" t="s">
        <v>165</v>
      </c>
      <c r="C233">
        <v>445</v>
      </c>
    </row>
    <row r="234" spans="1:3" x14ac:dyDescent="0.25">
      <c r="A234" t="s">
        <v>118</v>
      </c>
      <c r="B234" t="s">
        <v>167</v>
      </c>
      <c r="C234">
        <v>445</v>
      </c>
    </row>
    <row r="235" spans="1:3" x14ac:dyDescent="0.25">
      <c r="A235" t="s">
        <v>118</v>
      </c>
      <c r="B235" t="s">
        <v>168</v>
      </c>
      <c r="C235">
        <v>445</v>
      </c>
    </row>
    <row r="236" spans="1:3" x14ac:dyDescent="0.25">
      <c r="A236" t="s">
        <v>119</v>
      </c>
      <c r="B236" t="s">
        <v>165</v>
      </c>
      <c r="C236">
        <v>445</v>
      </c>
    </row>
    <row r="237" spans="1:3" x14ac:dyDescent="0.25">
      <c r="A237" t="s">
        <v>119</v>
      </c>
      <c r="B237" t="s">
        <v>166</v>
      </c>
      <c r="C237">
        <v>445</v>
      </c>
    </row>
    <row r="238" spans="1:3" x14ac:dyDescent="0.25">
      <c r="A238" t="s">
        <v>120</v>
      </c>
      <c r="B238" t="s">
        <v>167</v>
      </c>
      <c r="C238">
        <v>445</v>
      </c>
    </row>
    <row r="239" spans="1:3" x14ac:dyDescent="0.25">
      <c r="A239" t="s">
        <v>120</v>
      </c>
      <c r="B239" t="s">
        <v>168</v>
      </c>
      <c r="C239">
        <v>445</v>
      </c>
    </row>
    <row r="240" spans="1:3" x14ac:dyDescent="0.25">
      <c r="A240" t="s">
        <v>121</v>
      </c>
      <c r="B240" t="s">
        <v>166</v>
      </c>
      <c r="C240">
        <v>445</v>
      </c>
    </row>
    <row r="241" spans="1:3" x14ac:dyDescent="0.25">
      <c r="A241" t="s">
        <v>121</v>
      </c>
      <c r="B241" t="s">
        <v>168</v>
      </c>
      <c r="C241">
        <v>445</v>
      </c>
    </row>
    <row r="242" spans="1:3" x14ac:dyDescent="0.25">
      <c r="A242" t="s">
        <v>122</v>
      </c>
      <c r="B242" t="s">
        <v>167</v>
      </c>
      <c r="C242">
        <v>445</v>
      </c>
    </row>
    <row r="243" spans="1:3" x14ac:dyDescent="0.25">
      <c r="A243" t="s">
        <v>122</v>
      </c>
      <c r="B243" t="s">
        <v>165</v>
      </c>
      <c r="C243">
        <v>445</v>
      </c>
    </row>
    <row r="244" spans="1:3" x14ac:dyDescent="0.25">
      <c r="A244" t="s">
        <v>123</v>
      </c>
      <c r="B244" t="s">
        <v>165</v>
      </c>
      <c r="C244">
        <v>445</v>
      </c>
    </row>
    <row r="245" spans="1:3" x14ac:dyDescent="0.25">
      <c r="A245" t="s">
        <v>123</v>
      </c>
      <c r="B245" t="s">
        <v>168</v>
      </c>
      <c r="C245">
        <v>445</v>
      </c>
    </row>
    <row r="246" spans="1:3" x14ac:dyDescent="0.25">
      <c r="A246" t="s">
        <v>124</v>
      </c>
      <c r="B246" t="s">
        <v>167</v>
      </c>
      <c r="C246">
        <v>445</v>
      </c>
    </row>
    <row r="247" spans="1:3" x14ac:dyDescent="0.25">
      <c r="A247" t="s">
        <v>124</v>
      </c>
      <c r="B247" t="s">
        <v>166</v>
      </c>
      <c r="C247">
        <v>445</v>
      </c>
    </row>
    <row r="248" spans="1:3" x14ac:dyDescent="0.25">
      <c r="A248" t="s">
        <v>125</v>
      </c>
      <c r="B248" t="s">
        <v>165</v>
      </c>
      <c r="C248">
        <v>445</v>
      </c>
    </row>
    <row r="249" spans="1:3" x14ac:dyDescent="0.25">
      <c r="A249" t="s">
        <v>125</v>
      </c>
      <c r="B249" t="s">
        <v>168</v>
      </c>
      <c r="C249">
        <v>445</v>
      </c>
    </row>
    <row r="250" spans="1:3" x14ac:dyDescent="0.25">
      <c r="A250" t="s">
        <v>126</v>
      </c>
      <c r="B250" t="s">
        <v>167</v>
      </c>
      <c r="C250">
        <v>445</v>
      </c>
    </row>
    <row r="251" spans="1:3" x14ac:dyDescent="0.25">
      <c r="A251" t="s">
        <v>126</v>
      </c>
      <c r="B251" t="s">
        <v>166</v>
      </c>
      <c r="C251">
        <v>445</v>
      </c>
    </row>
    <row r="252" spans="1:3" x14ac:dyDescent="0.25">
      <c r="A252" t="s">
        <v>127</v>
      </c>
      <c r="B252" t="s">
        <v>167</v>
      </c>
      <c r="C252">
        <v>445</v>
      </c>
    </row>
    <row r="253" spans="1:3" x14ac:dyDescent="0.25">
      <c r="A253" t="s">
        <v>127</v>
      </c>
      <c r="B253" t="s">
        <v>168</v>
      </c>
      <c r="C253">
        <v>445</v>
      </c>
    </row>
    <row r="254" spans="1:3" x14ac:dyDescent="0.25">
      <c r="A254" t="s">
        <v>128</v>
      </c>
      <c r="B254" t="s">
        <v>167</v>
      </c>
      <c r="C254">
        <v>445</v>
      </c>
    </row>
    <row r="255" spans="1:3" x14ac:dyDescent="0.25">
      <c r="A255" t="s">
        <v>128</v>
      </c>
      <c r="B255" t="s">
        <v>168</v>
      </c>
      <c r="C255">
        <v>445</v>
      </c>
    </row>
    <row r="256" spans="1:3" x14ac:dyDescent="0.25">
      <c r="A256" t="s">
        <v>129</v>
      </c>
      <c r="B256" t="s">
        <v>167</v>
      </c>
      <c r="C256">
        <v>445</v>
      </c>
    </row>
    <row r="257" spans="1:3" x14ac:dyDescent="0.25">
      <c r="A257" t="s">
        <v>129</v>
      </c>
      <c r="B257" t="s">
        <v>165</v>
      </c>
      <c r="C257">
        <v>445</v>
      </c>
    </row>
    <row r="258" spans="1:3" x14ac:dyDescent="0.25">
      <c r="A258" t="s">
        <v>130</v>
      </c>
      <c r="B258" t="s">
        <v>167</v>
      </c>
      <c r="C258">
        <v>445</v>
      </c>
    </row>
    <row r="259" spans="1:3" x14ac:dyDescent="0.25">
      <c r="A259" t="s">
        <v>130</v>
      </c>
      <c r="B259" t="s">
        <v>165</v>
      </c>
      <c r="C259">
        <v>445</v>
      </c>
    </row>
    <row r="260" spans="1:3" x14ac:dyDescent="0.25">
      <c r="A260" t="s">
        <v>131</v>
      </c>
      <c r="B260" t="s">
        <v>165</v>
      </c>
      <c r="C260">
        <v>445</v>
      </c>
    </row>
    <row r="261" spans="1:3" x14ac:dyDescent="0.25">
      <c r="A261" t="s">
        <v>131</v>
      </c>
      <c r="B261" t="s">
        <v>166</v>
      </c>
      <c r="C261">
        <v>445</v>
      </c>
    </row>
    <row r="262" spans="1:3" x14ac:dyDescent="0.25">
      <c r="A262" t="s">
        <v>132</v>
      </c>
      <c r="B262" t="s">
        <v>165</v>
      </c>
      <c r="C262">
        <v>445</v>
      </c>
    </row>
    <row r="263" spans="1:3" x14ac:dyDescent="0.25">
      <c r="A263" t="s">
        <v>132</v>
      </c>
      <c r="B263" t="s">
        <v>166</v>
      </c>
      <c r="C263">
        <v>445</v>
      </c>
    </row>
    <row r="264" spans="1:3" x14ac:dyDescent="0.25">
      <c r="A264" t="s">
        <v>133</v>
      </c>
      <c r="B264" t="s">
        <v>167</v>
      </c>
      <c r="C264">
        <v>445</v>
      </c>
    </row>
    <row r="265" spans="1:3" x14ac:dyDescent="0.25">
      <c r="A265" t="s">
        <v>133</v>
      </c>
      <c r="B265" t="s">
        <v>165</v>
      </c>
      <c r="C265">
        <v>445</v>
      </c>
    </row>
    <row r="266" spans="1:3" x14ac:dyDescent="0.25">
      <c r="A266" t="s">
        <v>134</v>
      </c>
      <c r="B266" t="s">
        <v>167</v>
      </c>
      <c r="C266">
        <v>445</v>
      </c>
    </row>
    <row r="267" spans="1:3" x14ac:dyDescent="0.25">
      <c r="A267" t="s">
        <v>134</v>
      </c>
      <c r="B267" t="s">
        <v>168</v>
      </c>
      <c r="C267">
        <v>445</v>
      </c>
    </row>
    <row r="268" spans="1:3" x14ac:dyDescent="0.25">
      <c r="A268" t="s">
        <v>135</v>
      </c>
      <c r="B268" t="s">
        <v>167</v>
      </c>
      <c r="C268">
        <v>445</v>
      </c>
    </row>
    <row r="269" spans="1:3" x14ac:dyDescent="0.25">
      <c r="A269" t="s">
        <v>135</v>
      </c>
      <c r="B269" t="s">
        <v>166</v>
      </c>
      <c r="C269">
        <v>445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workbookViewId="0">
      <selection activeCell="B1" sqref="B1"/>
    </sheetView>
  </sheetViews>
  <sheetFormatPr defaultRowHeight="15.75" x14ac:dyDescent="0.25"/>
  <sheetData>
    <row r="1" spans="1:2" x14ac:dyDescent="0.25">
      <c r="A1" t="s">
        <v>136</v>
      </c>
      <c r="B1" t="s">
        <v>0</v>
      </c>
    </row>
    <row r="2" spans="1:2" x14ac:dyDescent="0.25">
      <c r="A2" t="s">
        <v>2</v>
      </c>
      <c r="B2">
        <v>475</v>
      </c>
    </row>
    <row r="3" spans="1:2" x14ac:dyDescent="0.25">
      <c r="A3" t="s">
        <v>3</v>
      </c>
      <c r="B3">
        <v>475</v>
      </c>
    </row>
    <row r="4" spans="1:2" x14ac:dyDescent="0.25">
      <c r="A4" t="s">
        <v>4</v>
      </c>
      <c r="B4">
        <v>475</v>
      </c>
    </row>
    <row r="5" spans="1:2" x14ac:dyDescent="0.25">
      <c r="A5" t="s">
        <v>5</v>
      </c>
      <c r="B5">
        <v>475</v>
      </c>
    </row>
    <row r="6" spans="1:2" x14ac:dyDescent="0.25">
      <c r="A6" t="s">
        <v>6</v>
      </c>
      <c r="B6">
        <v>475</v>
      </c>
    </row>
    <row r="7" spans="1:2" x14ac:dyDescent="0.25">
      <c r="A7" t="s">
        <v>7</v>
      </c>
      <c r="B7">
        <v>475</v>
      </c>
    </row>
    <row r="8" spans="1:2" x14ac:dyDescent="0.25">
      <c r="A8" t="s">
        <v>8</v>
      </c>
      <c r="B8">
        <v>475</v>
      </c>
    </row>
    <row r="9" spans="1:2" x14ac:dyDescent="0.25">
      <c r="A9" t="s">
        <v>9</v>
      </c>
      <c r="B9">
        <v>475</v>
      </c>
    </row>
    <row r="10" spans="1:2" x14ac:dyDescent="0.25">
      <c r="A10" t="s">
        <v>10</v>
      </c>
      <c r="B10">
        <v>475</v>
      </c>
    </row>
    <row r="11" spans="1:2" x14ac:dyDescent="0.25">
      <c r="A11" t="s">
        <v>11</v>
      </c>
      <c r="B11">
        <v>475</v>
      </c>
    </row>
    <row r="12" spans="1:2" x14ac:dyDescent="0.25">
      <c r="A12" t="s">
        <v>12</v>
      </c>
      <c r="B12">
        <v>475</v>
      </c>
    </row>
    <row r="13" spans="1:2" x14ac:dyDescent="0.25">
      <c r="A13" t="s">
        <v>13</v>
      </c>
      <c r="B13">
        <v>475</v>
      </c>
    </row>
    <row r="14" spans="1:2" x14ac:dyDescent="0.25">
      <c r="A14" t="s">
        <v>14</v>
      </c>
      <c r="B14">
        <v>475</v>
      </c>
    </row>
    <row r="15" spans="1:2" x14ac:dyDescent="0.25">
      <c r="A15" t="s">
        <v>16</v>
      </c>
      <c r="B15">
        <v>475</v>
      </c>
    </row>
    <row r="16" spans="1:2" x14ac:dyDescent="0.25">
      <c r="A16" t="s">
        <v>17</v>
      </c>
      <c r="B16">
        <v>475</v>
      </c>
    </row>
    <row r="17" spans="1:2" x14ac:dyDescent="0.25">
      <c r="A17" t="s">
        <v>18</v>
      </c>
      <c r="B17">
        <v>475</v>
      </c>
    </row>
    <row r="18" spans="1:2" x14ac:dyDescent="0.25">
      <c r="A18" t="s">
        <v>20</v>
      </c>
      <c r="B18">
        <v>475</v>
      </c>
    </row>
    <row r="19" spans="1:2" x14ac:dyDescent="0.25">
      <c r="A19" t="s">
        <v>21</v>
      </c>
      <c r="B19">
        <v>475</v>
      </c>
    </row>
    <row r="20" spans="1:2" x14ac:dyDescent="0.25">
      <c r="A20" t="s">
        <v>23</v>
      </c>
      <c r="B20">
        <v>475</v>
      </c>
    </row>
    <row r="21" spans="1:2" x14ac:dyDescent="0.25">
      <c r="A21" t="s">
        <v>24</v>
      </c>
      <c r="B21">
        <v>475</v>
      </c>
    </row>
    <row r="22" spans="1:2" x14ac:dyDescent="0.25">
      <c r="A22" t="s">
        <v>26</v>
      </c>
      <c r="B22">
        <v>475</v>
      </c>
    </row>
    <row r="23" spans="1:2" x14ac:dyDescent="0.25">
      <c r="A23" t="s">
        <v>27</v>
      </c>
      <c r="B23">
        <v>475</v>
      </c>
    </row>
    <row r="24" spans="1:2" x14ac:dyDescent="0.25">
      <c r="A24" t="s">
        <v>28</v>
      </c>
      <c r="B24">
        <v>475</v>
      </c>
    </row>
    <row r="25" spans="1:2" x14ac:dyDescent="0.25">
      <c r="A25" t="s">
        <v>29</v>
      </c>
      <c r="B25">
        <v>475</v>
      </c>
    </row>
    <row r="26" spans="1:2" x14ac:dyDescent="0.25">
      <c r="A26" t="s">
        <v>30</v>
      </c>
      <c r="B26">
        <v>475</v>
      </c>
    </row>
    <row r="27" spans="1:2" x14ac:dyDescent="0.25">
      <c r="A27" t="s">
        <v>31</v>
      </c>
      <c r="B27">
        <v>475</v>
      </c>
    </row>
    <row r="28" spans="1:2" x14ac:dyDescent="0.25">
      <c r="A28" t="s">
        <v>33</v>
      </c>
      <c r="B28">
        <v>475</v>
      </c>
    </row>
    <row r="29" spans="1:2" x14ac:dyDescent="0.25">
      <c r="A29" t="s">
        <v>34</v>
      </c>
      <c r="B29">
        <v>475</v>
      </c>
    </row>
    <row r="30" spans="1:2" x14ac:dyDescent="0.25">
      <c r="A30" t="s">
        <v>35</v>
      </c>
      <c r="B30">
        <v>475</v>
      </c>
    </row>
    <row r="31" spans="1:2" x14ac:dyDescent="0.25">
      <c r="A31" t="s">
        <v>36</v>
      </c>
      <c r="B31">
        <v>475</v>
      </c>
    </row>
    <row r="32" spans="1:2" x14ac:dyDescent="0.25">
      <c r="A32" t="s">
        <v>37</v>
      </c>
      <c r="B32">
        <v>475</v>
      </c>
    </row>
    <row r="33" spans="1:2" x14ac:dyDescent="0.25">
      <c r="A33" t="s">
        <v>38</v>
      </c>
      <c r="B33">
        <v>475</v>
      </c>
    </row>
    <row r="34" spans="1:2" x14ac:dyDescent="0.25">
      <c r="A34" t="s">
        <v>39</v>
      </c>
      <c r="B34">
        <v>475</v>
      </c>
    </row>
    <row r="35" spans="1:2" x14ac:dyDescent="0.25">
      <c r="A35" t="s">
        <v>40</v>
      </c>
      <c r="B35">
        <v>475</v>
      </c>
    </row>
    <row r="36" spans="1:2" x14ac:dyDescent="0.25">
      <c r="A36" t="s">
        <v>41</v>
      </c>
      <c r="B36">
        <v>475</v>
      </c>
    </row>
    <row r="37" spans="1:2" x14ac:dyDescent="0.25">
      <c r="A37" t="s">
        <v>42</v>
      </c>
      <c r="B37">
        <v>475</v>
      </c>
    </row>
    <row r="38" spans="1:2" x14ac:dyDescent="0.25">
      <c r="A38" t="s">
        <v>43</v>
      </c>
      <c r="B38">
        <v>475</v>
      </c>
    </row>
    <row r="39" spans="1:2" x14ac:dyDescent="0.25">
      <c r="A39" t="s">
        <v>44</v>
      </c>
      <c r="B39">
        <v>475</v>
      </c>
    </row>
    <row r="40" spans="1:2" x14ac:dyDescent="0.25">
      <c r="A40" t="s">
        <v>45</v>
      </c>
      <c r="B40">
        <v>475</v>
      </c>
    </row>
    <row r="41" spans="1:2" x14ac:dyDescent="0.25">
      <c r="A41" t="s">
        <v>46</v>
      </c>
      <c r="B41">
        <v>475</v>
      </c>
    </row>
    <row r="42" spans="1:2" x14ac:dyDescent="0.25">
      <c r="A42" t="s">
        <v>47</v>
      </c>
      <c r="B42">
        <v>475</v>
      </c>
    </row>
    <row r="43" spans="1:2" x14ac:dyDescent="0.25">
      <c r="A43" t="s">
        <v>48</v>
      </c>
      <c r="B43">
        <v>475</v>
      </c>
    </row>
    <row r="44" spans="1:2" x14ac:dyDescent="0.25">
      <c r="A44" t="s">
        <v>49</v>
      </c>
      <c r="B44">
        <v>475</v>
      </c>
    </row>
    <row r="45" spans="1:2" x14ac:dyDescent="0.25">
      <c r="A45" t="s">
        <v>50</v>
      </c>
      <c r="B45">
        <v>475</v>
      </c>
    </row>
    <row r="46" spans="1:2" x14ac:dyDescent="0.25">
      <c r="A46" t="s">
        <v>51</v>
      </c>
      <c r="B46">
        <v>475</v>
      </c>
    </row>
    <row r="47" spans="1:2" x14ac:dyDescent="0.25">
      <c r="A47" t="s">
        <v>52</v>
      </c>
      <c r="B47">
        <v>475</v>
      </c>
    </row>
    <row r="48" spans="1:2" x14ac:dyDescent="0.25">
      <c r="A48" t="s">
        <v>53</v>
      </c>
      <c r="B48">
        <v>475</v>
      </c>
    </row>
    <row r="49" spans="1:2" x14ac:dyDescent="0.25">
      <c r="A49" t="s">
        <v>54</v>
      </c>
      <c r="B49">
        <v>475</v>
      </c>
    </row>
    <row r="50" spans="1:2" x14ac:dyDescent="0.25">
      <c r="A50" t="s">
        <v>55</v>
      </c>
      <c r="B50">
        <v>475</v>
      </c>
    </row>
    <row r="51" spans="1:2" x14ac:dyDescent="0.25">
      <c r="A51" t="s">
        <v>56</v>
      </c>
      <c r="B51">
        <v>475</v>
      </c>
    </row>
    <row r="52" spans="1:2" x14ac:dyDescent="0.25">
      <c r="A52" t="s">
        <v>57</v>
      </c>
      <c r="B52">
        <v>475</v>
      </c>
    </row>
    <row r="53" spans="1:2" x14ac:dyDescent="0.25">
      <c r="A53" t="s">
        <v>58</v>
      </c>
      <c r="B53">
        <v>475</v>
      </c>
    </row>
    <row r="54" spans="1:2" x14ac:dyDescent="0.25">
      <c r="A54" t="s">
        <v>59</v>
      </c>
      <c r="B54">
        <v>475</v>
      </c>
    </row>
    <row r="55" spans="1:2" x14ac:dyDescent="0.25">
      <c r="A55" t="s">
        <v>60</v>
      </c>
      <c r="B55">
        <v>475</v>
      </c>
    </row>
    <row r="56" spans="1:2" x14ac:dyDescent="0.25">
      <c r="A56" t="s">
        <v>61</v>
      </c>
      <c r="B56">
        <v>475</v>
      </c>
    </row>
    <row r="57" spans="1:2" x14ac:dyDescent="0.25">
      <c r="A57" t="s">
        <v>62</v>
      </c>
      <c r="B57">
        <v>475</v>
      </c>
    </row>
    <row r="58" spans="1:2" x14ac:dyDescent="0.25">
      <c r="A58" t="s">
        <v>63</v>
      </c>
      <c r="B58">
        <v>475</v>
      </c>
    </row>
    <row r="59" spans="1:2" x14ac:dyDescent="0.25">
      <c r="A59" t="s">
        <v>64</v>
      </c>
      <c r="B59">
        <v>475</v>
      </c>
    </row>
    <row r="60" spans="1:2" x14ac:dyDescent="0.25">
      <c r="A60" t="s">
        <v>65</v>
      </c>
      <c r="B60">
        <v>475</v>
      </c>
    </row>
    <row r="61" spans="1:2" x14ac:dyDescent="0.25">
      <c r="A61" t="s">
        <v>66</v>
      </c>
      <c r="B61">
        <v>475</v>
      </c>
    </row>
    <row r="62" spans="1:2" x14ac:dyDescent="0.25">
      <c r="A62" t="s">
        <v>67</v>
      </c>
      <c r="B62">
        <v>475</v>
      </c>
    </row>
    <row r="63" spans="1:2" x14ac:dyDescent="0.25">
      <c r="A63" t="s">
        <v>68</v>
      </c>
      <c r="B63">
        <v>475</v>
      </c>
    </row>
    <row r="64" spans="1:2" x14ac:dyDescent="0.25">
      <c r="A64" t="s">
        <v>69</v>
      </c>
      <c r="B64">
        <v>475</v>
      </c>
    </row>
    <row r="65" spans="1:2" x14ac:dyDescent="0.25">
      <c r="A65" t="s">
        <v>71</v>
      </c>
      <c r="B65">
        <v>475</v>
      </c>
    </row>
    <row r="66" spans="1:2" x14ac:dyDescent="0.25">
      <c r="A66" t="s">
        <v>72</v>
      </c>
      <c r="B66">
        <v>475</v>
      </c>
    </row>
    <row r="67" spans="1:2" x14ac:dyDescent="0.25">
      <c r="A67" t="s">
        <v>73</v>
      </c>
      <c r="B67">
        <v>475</v>
      </c>
    </row>
    <row r="68" spans="1:2" x14ac:dyDescent="0.25">
      <c r="A68" t="s">
        <v>74</v>
      </c>
      <c r="B68">
        <v>475</v>
      </c>
    </row>
    <row r="69" spans="1:2" x14ac:dyDescent="0.25">
      <c r="A69" t="s">
        <v>75</v>
      </c>
      <c r="B69">
        <v>475</v>
      </c>
    </row>
    <row r="70" spans="1:2" x14ac:dyDescent="0.25">
      <c r="A70" t="s">
        <v>77</v>
      </c>
      <c r="B70">
        <v>475</v>
      </c>
    </row>
    <row r="71" spans="1:2" x14ac:dyDescent="0.25">
      <c r="A71" t="s">
        <v>78</v>
      </c>
      <c r="B71">
        <v>475</v>
      </c>
    </row>
    <row r="72" spans="1:2" x14ac:dyDescent="0.25">
      <c r="A72" t="s">
        <v>79</v>
      </c>
      <c r="B72">
        <v>475</v>
      </c>
    </row>
    <row r="73" spans="1:2" x14ac:dyDescent="0.25">
      <c r="A73" t="s">
        <v>306</v>
      </c>
      <c r="B73">
        <v>475</v>
      </c>
    </row>
    <row r="74" spans="1:2" x14ac:dyDescent="0.25">
      <c r="A74" t="s">
        <v>80</v>
      </c>
      <c r="B74">
        <v>475</v>
      </c>
    </row>
    <row r="75" spans="1:2" x14ac:dyDescent="0.25">
      <c r="A75" t="s">
        <v>81</v>
      </c>
      <c r="B75">
        <v>475</v>
      </c>
    </row>
    <row r="76" spans="1:2" x14ac:dyDescent="0.25">
      <c r="A76" t="s">
        <v>82</v>
      </c>
      <c r="B76">
        <v>475</v>
      </c>
    </row>
    <row r="77" spans="1:2" x14ac:dyDescent="0.25">
      <c r="A77" t="s">
        <v>83</v>
      </c>
      <c r="B77">
        <v>475</v>
      </c>
    </row>
    <row r="78" spans="1:2" x14ac:dyDescent="0.25">
      <c r="A78" t="s">
        <v>84</v>
      </c>
      <c r="B78">
        <v>475</v>
      </c>
    </row>
    <row r="79" spans="1:2" x14ac:dyDescent="0.25">
      <c r="A79" t="s">
        <v>85</v>
      </c>
      <c r="B79">
        <v>475</v>
      </c>
    </row>
    <row r="80" spans="1:2" x14ac:dyDescent="0.25">
      <c r="A80" t="s">
        <v>86</v>
      </c>
      <c r="B80">
        <v>475</v>
      </c>
    </row>
    <row r="81" spans="1:2" x14ac:dyDescent="0.25">
      <c r="A81" t="s">
        <v>87</v>
      </c>
      <c r="B81">
        <v>475</v>
      </c>
    </row>
    <row r="82" spans="1:2" x14ac:dyDescent="0.25">
      <c r="A82" t="s">
        <v>89</v>
      </c>
      <c r="B82">
        <v>475</v>
      </c>
    </row>
    <row r="83" spans="1:2" x14ac:dyDescent="0.25">
      <c r="A83" t="s">
        <v>90</v>
      </c>
      <c r="B83">
        <v>475</v>
      </c>
    </row>
    <row r="84" spans="1:2" x14ac:dyDescent="0.25">
      <c r="A84" t="s">
        <v>91</v>
      </c>
      <c r="B84">
        <v>475</v>
      </c>
    </row>
    <row r="85" spans="1:2" x14ac:dyDescent="0.25">
      <c r="A85" t="s">
        <v>92</v>
      </c>
      <c r="B85">
        <v>475</v>
      </c>
    </row>
    <row r="86" spans="1:2" x14ac:dyDescent="0.25">
      <c r="A86" t="s">
        <v>93</v>
      </c>
      <c r="B86">
        <v>475</v>
      </c>
    </row>
    <row r="87" spans="1:2" x14ac:dyDescent="0.25">
      <c r="A87" t="s">
        <v>94</v>
      </c>
      <c r="B87">
        <v>475</v>
      </c>
    </row>
    <row r="88" spans="1:2" x14ac:dyDescent="0.25">
      <c r="A88" t="s">
        <v>95</v>
      </c>
      <c r="B88">
        <v>475</v>
      </c>
    </row>
    <row r="89" spans="1:2" x14ac:dyDescent="0.25">
      <c r="A89" t="s">
        <v>96</v>
      </c>
      <c r="B89">
        <v>475</v>
      </c>
    </row>
    <row r="90" spans="1:2" x14ac:dyDescent="0.25">
      <c r="A90" t="s">
        <v>97</v>
      </c>
      <c r="B90">
        <v>475</v>
      </c>
    </row>
    <row r="91" spans="1:2" x14ac:dyDescent="0.25">
      <c r="A91" t="s">
        <v>98</v>
      </c>
      <c r="B91">
        <v>475</v>
      </c>
    </row>
    <row r="92" spans="1:2" x14ac:dyDescent="0.25">
      <c r="A92" t="s">
        <v>100</v>
      </c>
      <c r="B92">
        <v>475</v>
      </c>
    </row>
    <row r="93" spans="1:2" x14ac:dyDescent="0.25">
      <c r="A93" t="s">
        <v>101</v>
      </c>
      <c r="B93">
        <v>475</v>
      </c>
    </row>
    <row r="94" spans="1:2" x14ac:dyDescent="0.25">
      <c r="A94" t="s">
        <v>102</v>
      </c>
      <c r="B94">
        <v>475</v>
      </c>
    </row>
    <row r="95" spans="1:2" x14ac:dyDescent="0.25">
      <c r="A95" t="s">
        <v>103</v>
      </c>
      <c r="B95">
        <v>475</v>
      </c>
    </row>
    <row r="96" spans="1:2" x14ac:dyDescent="0.25">
      <c r="A96" t="s">
        <v>104</v>
      </c>
      <c r="B96">
        <v>475</v>
      </c>
    </row>
    <row r="97" spans="1:2" x14ac:dyDescent="0.25">
      <c r="A97" t="s">
        <v>105</v>
      </c>
      <c r="B97">
        <v>475</v>
      </c>
    </row>
    <row r="98" spans="1:2" x14ac:dyDescent="0.25">
      <c r="A98" t="s">
        <v>106</v>
      </c>
      <c r="B98">
        <v>475</v>
      </c>
    </row>
    <row r="99" spans="1:2" x14ac:dyDescent="0.25">
      <c r="A99" t="s">
        <v>107</v>
      </c>
      <c r="B99">
        <v>475</v>
      </c>
    </row>
    <row r="100" spans="1:2" x14ac:dyDescent="0.25">
      <c r="A100" t="s">
        <v>108</v>
      </c>
      <c r="B100">
        <v>475</v>
      </c>
    </row>
    <row r="101" spans="1:2" x14ac:dyDescent="0.25">
      <c r="A101" t="s">
        <v>109</v>
      </c>
      <c r="B101">
        <v>475</v>
      </c>
    </row>
    <row r="102" spans="1:2" x14ac:dyDescent="0.25">
      <c r="A102" t="s">
        <v>110</v>
      </c>
      <c r="B102">
        <v>475</v>
      </c>
    </row>
    <row r="103" spans="1:2" x14ac:dyDescent="0.25">
      <c r="A103" t="s">
        <v>111</v>
      </c>
      <c r="B103">
        <v>475</v>
      </c>
    </row>
    <row r="104" spans="1:2" x14ac:dyDescent="0.25">
      <c r="A104" t="s">
        <v>113</v>
      </c>
      <c r="B104">
        <v>475</v>
      </c>
    </row>
    <row r="105" spans="1:2" x14ac:dyDescent="0.25">
      <c r="A105" t="s">
        <v>114</v>
      </c>
      <c r="B105">
        <v>475</v>
      </c>
    </row>
    <row r="106" spans="1:2" x14ac:dyDescent="0.25">
      <c r="A106" t="s">
        <v>115</v>
      </c>
      <c r="B106">
        <v>475</v>
      </c>
    </row>
    <row r="107" spans="1:2" x14ac:dyDescent="0.25">
      <c r="A107" t="s">
        <v>116</v>
      </c>
      <c r="B107">
        <v>475</v>
      </c>
    </row>
    <row r="108" spans="1:2" x14ac:dyDescent="0.25">
      <c r="A108" t="s">
        <v>117</v>
      </c>
      <c r="B108">
        <v>475</v>
      </c>
    </row>
    <row r="109" spans="1:2" x14ac:dyDescent="0.25">
      <c r="A109" t="s">
        <v>118</v>
      </c>
      <c r="B109">
        <v>475</v>
      </c>
    </row>
    <row r="110" spans="1:2" x14ac:dyDescent="0.25">
      <c r="A110" t="s">
        <v>119</v>
      </c>
      <c r="B110">
        <v>475</v>
      </c>
    </row>
    <row r="111" spans="1:2" x14ac:dyDescent="0.25">
      <c r="A111" t="s">
        <v>120</v>
      </c>
      <c r="B111">
        <v>475</v>
      </c>
    </row>
    <row r="112" spans="1:2" x14ac:dyDescent="0.25">
      <c r="A112" t="s">
        <v>121</v>
      </c>
      <c r="B112">
        <v>475</v>
      </c>
    </row>
    <row r="113" spans="1:2" x14ac:dyDescent="0.25">
      <c r="A113" t="s">
        <v>122</v>
      </c>
      <c r="B113">
        <v>475</v>
      </c>
    </row>
    <row r="114" spans="1:2" x14ac:dyDescent="0.25">
      <c r="A114" t="s">
        <v>123</v>
      </c>
      <c r="B114">
        <v>475</v>
      </c>
    </row>
    <row r="115" spans="1:2" x14ac:dyDescent="0.25">
      <c r="A115" t="s">
        <v>125</v>
      </c>
      <c r="B115">
        <v>475</v>
      </c>
    </row>
    <row r="116" spans="1:2" x14ac:dyDescent="0.25">
      <c r="A116" t="s">
        <v>126</v>
      </c>
      <c r="B116">
        <v>475</v>
      </c>
    </row>
    <row r="117" spans="1:2" x14ac:dyDescent="0.25">
      <c r="A117" t="s">
        <v>127</v>
      </c>
      <c r="B117">
        <v>475</v>
      </c>
    </row>
    <row r="118" spans="1:2" x14ac:dyDescent="0.25">
      <c r="A118" t="s">
        <v>128</v>
      </c>
      <c r="B118">
        <v>475</v>
      </c>
    </row>
    <row r="119" spans="1:2" x14ac:dyDescent="0.25">
      <c r="A119" t="s">
        <v>131</v>
      </c>
      <c r="B119">
        <v>475</v>
      </c>
    </row>
    <row r="120" spans="1:2" x14ac:dyDescent="0.25">
      <c r="A120" t="s">
        <v>132</v>
      </c>
      <c r="B120">
        <v>475</v>
      </c>
    </row>
    <row r="121" spans="1:2" x14ac:dyDescent="0.25">
      <c r="A121" t="s">
        <v>133</v>
      </c>
      <c r="B121">
        <v>475</v>
      </c>
    </row>
    <row r="122" spans="1:2" x14ac:dyDescent="0.25">
      <c r="A122" t="s">
        <v>134</v>
      </c>
      <c r="B122">
        <v>475</v>
      </c>
    </row>
    <row r="123" spans="1:2" x14ac:dyDescent="0.25">
      <c r="A123" t="s">
        <v>135</v>
      </c>
      <c r="B123">
        <v>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9" workbookViewId="0">
      <selection sqref="A1:C1"/>
    </sheetView>
  </sheetViews>
  <sheetFormatPr defaultRowHeight="15.75" x14ac:dyDescent="0.25"/>
  <sheetData>
    <row r="1" spans="1:3" x14ac:dyDescent="0.25">
      <c r="A1" t="s">
        <v>136</v>
      </c>
      <c r="B1" t="s">
        <v>139</v>
      </c>
      <c r="C1" t="s">
        <v>140</v>
      </c>
    </row>
    <row r="2" spans="1:3" x14ac:dyDescent="0.25">
      <c r="A2" t="s">
        <v>2</v>
      </c>
      <c r="B2">
        <v>195</v>
      </c>
      <c r="C2">
        <v>195</v>
      </c>
    </row>
    <row r="3" spans="1:3" x14ac:dyDescent="0.25">
      <c r="A3" t="s">
        <v>3</v>
      </c>
      <c r="B3">
        <v>195</v>
      </c>
      <c r="C3">
        <v>195</v>
      </c>
    </row>
    <row r="4" spans="1:3" x14ac:dyDescent="0.25">
      <c r="A4" t="s">
        <v>4</v>
      </c>
      <c r="B4">
        <v>195</v>
      </c>
      <c r="C4">
        <v>195</v>
      </c>
    </row>
    <row r="5" spans="1:3" x14ac:dyDescent="0.25">
      <c r="A5" t="s">
        <v>5</v>
      </c>
      <c r="B5">
        <v>195</v>
      </c>
      <c r="C5">
        <v>195</v>
      </c>
    </row>
    <row r="6" spans="1:3" x14ac:dyDescent="0.25">
      <c r="A6" t="s">
        <v>6</v>
      </c>
      <c r="B6">
        <v>195</v>
      </c>
      <c r="C6">
        <v>195</v>
      </c>
    </row>
    <row r="7" spans="1:3" x14ac:dyDescent="0.25">
      <c r="A7" t="s">
        <v>7</v>
      </c>
      <c r="B7">
        <v>195</v>
      </c>
      <c r="C7">
        <v>195</v>
      </c>
    </row>
    <row r="8" spans="1:3" x14ac:dyDescent="0.25">
      <c r="A8" t="s">
        <v>8</v>
      </c>
      <c r="B8">
        <v>195</v>
      </c>
      <c r="C8">
        <v>195</v>
      </c>
    </row>
    <row r="9" spans="1:3" x14ac:dyDescent="0.25">
      <c r="A9" t="s">
        <v>9</v>
      </c>
      <c r="B9">
        <v>195</v>
      </c>
      <c r="C9">
        <v>195</v>
      </c>
    </row>
    <row r="10" spans="1:3" x14ac:dyDescent="0.25">
      <c r="A10" t="s">
        <v>10</v>
      </c>
      <c r="B10">
        <v>195</v>
      </c>
      <c r="C10">
        <v>195</v>
      </c>
    </row>
    <row r="11" spans="1:3" x14ac:dyDescent="0.25">
      <c r="A11" t="s">
        <v>11</v>
      </c>
      <c r="B11">
        <v>195</v>
      </c>
      <c r="C11">
        <v>195</v>
      </c>
    </row>
    <row r="12" spans="1:3" x14ac:dyDescent="0.25">
      <c r="A12" t="s">
        <v>12</v>
      </c>
      <c r="B12">
        <v>195</v>
      </c>
      <c r="C12">
        <v>195</v>
      </c>
    </row>
    <row r="13" spans="1:3" x14ac:dyDescent="0.25">
      <c r="A13" t="s">
        <v>13</v>
      </c>
      <c r="B13">
        <v>195</v>
      </c>
      <c r="C13">
        <v>195</v>
      </c>
    </row>
    <row r="14" spans="1:3" x14ac:dyDescent="0.25">
      <c r="A14" t="s">
        <v>14</v>
      </c>
      <c r="B14">
        <v>195</v>
      </c>
      <c r="C14">
        <v>195</v>
      </c>
    </row>
    <row r="15" spans="1:3" x14ac:dyDescent="0.25">
      <c r="A15" t="s">
        <v>16</v>
      </c>
      <c r="B15">
        <v>195</v>
      </c>
      <c r="C15">
        <v>195</v>
      </c>
    </row>
    <row r="16" spans="1:3" x14ac:dyDescent="0.25">
      <c r="A16" t="s">
        <v>17</v>
      </c>
      <c r="B16">
        <v>195</v>
      </c>
      <c r="C16">
        <v>195</v>
      </c>
    </row>
    <row r="17" spans="1:3" x14ac:dyDescent="0.25">
      <c r="A17" t="s">
        <v>18</v>
      </c>
      <c r="B17">
        <v>195</v>
      </c>
      <c r="C17">
        <v>195</v>
      </c>
    </row>
    <row r="18" spans="1:3" x14ac:dyDescent="0.25">
      <c r="A18" t="s">
        <v>20</v>
      </c>
      <c r="B18">
        <v>195</v>
      </c>
      <c r="C18">
        <v>195</v>
      </c>
    </row>
    <row r="19" spans="1:3" x14ac:dyDescent="0.25">
      <c r="A19" t="s">
        <v>21</v>
      </c>
      <c r="B19">
        <v>195</v>
      </c>
      <c r="C19">
        <v>195</v>
      </c>
    </row>
    <row r="20" spans="1:3" x14ac:dyDescent="0.25">
      <c r="A20" t="s">
        <v>23</v>
      </c>
      <c r="B20">
        <v>195</v>
      </c>
      <c r="C20">
        <v>195</v>
      </c>
    </row>
    <row r="21" spans="1:3" x14ac:dyDescent="0.25">
      <c r="A21" t="s">
        <v>24</v>
      </c>
      <c r="B21">
        <v>195</v>
      </c>
      <c r="C21">
        <v>195</v>
      </c>
    </row>
    <row r="22" spans="1:3" x14ac:dyDescent="0.25">
      <c r="A22" t="s">
        <v>26</v>
      </c>
      <c r="B22">
        <v>195</v>
      </c>
      <c r="C22">
        <v>195</v>
      </c>
    </row>
    <row r="23" spans="1:3" x14ac:dyDescent="0.25">
      <c r="A23" t="s">
        <v>27</v>
      </c>
      <c r="B23">
        <v>195</v>
      </c>
      <c r="C23">
        <v>195</v>
      </c>
    </row>
    <row r="24" spans="1:3" x14ac:dyDescent="0.25">
      <c r="A24" t="s">
        <v>28</v>
      </c>
      <c r="B24">
        <v>195</v>
      </c>
      <c r="C24">
        <v>195</v>
      </c>
    </row>
    <row r="25" spans="1:3" x14ac:dyDescent="0.25">
      <c r="A25" t="s">
        <v>29</v>
      </c>
      <c r="B25">
        <v>195</v>
      </c>
      <c r="C25">
        <v>195</v>
      </c>
    </row>
    <row r="26" spans="1:3" x14ac:dyDescent="0.25">
      <c r="A26" t="s">
        <v>30</v>
      </c>
      <c r="B26">
        <v>195</v>
      </c>
      <c r="C26">
        <v>195</v>
      </c>
    </row>
    <row r="27" spans="1:3" x14ac:dyDescent="0.25">
      <c r="A27" t="s">
        <v>31</v>
      </c>
      <c r="B27">
        <v>195</v>
      </c>
      <c r="C27">
        <v>195</v>
      </c>
    </row>
    <row r="28" spans="1:3" x14ac:dyDescent="0.25">
      <c r="A28" t="s">
        <v>33</v>
      </c>
      <c r="B28">
        <v>195</v>
      </c>
      <c r="C28">
        <v>195</v>
      </c>
    </row>
    <row r="29" spans="1:3" x14ac:dyDescent="0.25">
      <c r="A29" t="s">
        <v>34</v>
      </c>
      <c r="B29">
        <v>195</v>
      </c>
      <c r="C29">
        <v>195</v>
      </c>
    </row>
    <row r="30" spans="1:3" x14ac:dyDescent="0.25">
      <c r="A30" t="s">
        <v>35</v>
      </c>
      <c r="B30">
        <v>195</v>
      </c>
      <c r="C30">
        <v>195</v>
      </c>
    </row>
    <row r="31" spans="1:3" x14ac:dyDescent="0.25">
      <c r="A31" t="s">
        <v>36</v>
      </c>
      <c r="B31">
        <v>195</v>
      </c>
      <c r="C31">
        <v>195</v>
      </c>
    </row>
    <row r="32" spans="1:3" x14ac:dyDescent="0.25">
      <c r="A32" t="s">
        <v>37</v>
      </c>
      <c r="B32">
        <v>195</v>
      </c>
      <c r="C32">
        <v>195</v>
      </c>
    </row>
    <row r="33" spans="1:3" x14ac:dyDescent="0.25">
      <c r="A33" t="s">
        <v>38</v>
      </c>
      <c r="B33">
        <v>195</v>
      </c>
      <c r="C33">
        <v>195</v>
      </c>
    </row>
    <row r="34" spans="1:3" x14ac:dyDescent="0.25">
      <c r="A34" t="s">
        <v>39</v>
      </c>
      <c r="B34">
        <v>195</v>
      </c>
      <c r="C34">
        <v>195</v>
      </c>
    </row>
    <row r="35" spans="1:3" x14ac:dyDescent="0.25">
      <c r="A35" t="s">
        <v>40</v>
      </c>
      <c r="B35">
        <v>195</v>
      </c>
      <c r="C35">
        <v>195</v>
      </c>
    </row>
    <row r="36" spans="1:3" x14ac:dyDescent="0.25">
      <c r="A36" t="s">
        <v>41</v>
      </c>
      <c r="B36">
        <v>195</v>
      </c>
      <c r="C36">
        <v>195</v>
      </c>
    </row>
    <row r="37" spans="1:3" x14ac:dyDescent="0.25">
      <c r="A37" t="s">
        <v>42</v>
      </c>
      <c r="B37">
        <v>195</v>
      </c>
      <c r="C37">
        <v>195</v>
      </c>
    </row>
    <row r="38" spans="1:3" x14ac:dyDescent="0.25">
      <c r="A38" t="s">
        <v>43</v>
      </c>
      <c r="B38">
        <v>195</v>
      </c>
      <c r="C38">
        <v>195</v>
      </c>
    </row>
    <row r="39" spans="1:3" x14ac:dyDescent="0.25">
      <c r="A39" t="s">
        <v>44</v>
      </c>
      <c r="B39">
        <v>195</v>
      </c>
      <c r="C39">
        <v>195</v>
      </c>
    </row>
    <row r="40" spans="1:3" x14ac:dyDescent="0.25">
      <c r="A40" t="s">
        <v>45</v>
      </c>
      <c r="B40">
        <v>195</v>
      </c>
      <c r="C40">
        <v>195</v>
      </c>
    </row>
    <row r="41" spans="1:3" x14ac:dyDescent="0.25">
      <c r="A41" t="s">
        <v>46</v>
      </c>
      <c r="B41">
        <v>195</v>
      </c>
      <c r="C41">
        <v>195</v>
      </c>
    </row>
    <row r="42" spans="1:3" x14ac:dyDescent="0.25">
      <c r="A42" t="s">
        <v>47</v>
      </c>
      <c r="B42">
        <v>195</v>
      </c>
      <c r="C42">
        <v>195</v>
      </c>
    </row>
    <row r="43" spans="1:3" x14ac:dyDescent="0.25">
      <c r="A43" t="s">
        <v>48</v>
      </c>
      <c r="B43">
        <v>195</v>
      </c>
      <c r="C43">
        <v>195</v>
      </c>
    </row>
    <row r="44" spans="1:3" x14ac:dyDescent="0.25">
      <c r="A44" t="s">
        <v>49</v>
      </c>
      <c r="B44">
        <v>195</v>
      </c>
      <c r="C44">
        <v>195</v>
      </c>
    </row>
    <row r="45" spans="1:3" x14ac:dyDescent="0.25">
      <c r="A45" t="s">
        <v>50</v>
      </c>
      <c r="B45">
        <v>195</v>
      </c>
      <c r="C45">
        <v>195</v>
      </c>
    </row>
    <row r="46" spans="1:3" x14ac:dyDescent="0.25">
      <c r="A46" t="s">
        <v>51</v>
      </c>
      <c r="B46">
        <v>195</v>
      </c>
      <c r="C46">
        <v>195</v>
      </c>
    </row>
    <row r="47" spans="1:3" x14ac:dyDescent="0.25">
      <c r="A47" t="s">
        <v>52</v>
      </c>
      <c r="B47">
        <v>195</v>
      </c>
      <c r="C47">
        <v>195</v>
      </c>
    </row>
    <row r="48" spans="1:3" x14ac:dyDescent="0.25">
      <c r="A48" t="s">
        <v>53</v>
      </c>
      <c r="B48">
        <v>195</v>
      </c>
      <c r="C48">
        <v>195</v>
      </c>
    </row>
    <row r="49" spans="1:3" x14ac:dyDescent="0.25">
      <c r="A49" t="s">
        <v>54</v>
      </c>
      <c r="B49">
        <v>195</v>
      </c>
      <c r="C49">
        <v>195</v>
      </c>
    </row>
    <row r="50" spans="1:3" x14ac:dyDescent="0.25">
      <c r="A50" t="s">
        <v>55</v>
      </c>
      <c r="B50">
        <v>195</v>
      </c>
      <c r="C50">
        <v>195</v>
      </c>
    </row>
    <row r="51" spans="1:3" x14ac:dyDescent="0.25">
      <c r="A51" t="s">
        <v>56</v>
      </c>
      <c r="B51">
        <v>195</v>
      </c>
      <c r="C51">
        <v>195</v>
      </c>
    </row>
    <row r="52" spans="1:3" x14ac:dyDescent="0.25">
      <c r="A52" t="s">
        <v>57</v>
      </c>
      <c r="B52">
        <v>195</v>
      </c>
      <c r="C52">
        <v>195</v>
      </c>
    </row>
    <row r="53" spans="1:3" x14ac:dyDescent="0.25">
      <c r="A53" t="s">
        <v>58</v>
      </c>
      <c r="B53">
        <v>195</v>
      </c>
      <c r="C53">
        <v>195</v>
      </c>
    </row>
    <row r="54" spans="1:3" x14ac:dyDescent="0.25">
      <c r="A54" t="s">
        <v>59</v>
      </c>
      <c r="B54">
        <v>195</v>
      </c>
      <c r="C54">
        <v>195</v>
      </c>
    </row>
    <row r="55" spans="1:3" x14ac:dyDescent="0.25">
      <c r="A55" t="s">
        <v>60</v>
      </c>
      <c r="B55">
        <v>195</v>
      </c>
      <c r="C55">
        <v>195</v>
      </c>
    </row>
    <row r="56" spans="1:3" x14ac:dyDescent="0.25">
      <c r="A56" t="s">
        <v>61</v>
      </c>
      <c r="B56">
        <v>195</v>
      </c>
      <c r="C56">
        <v>195</v>
      </c>
    </row>
    <row r="57" spans="1:3" x14ac:dyDescent="0.25">
      <c r="A57" t="s">
        <v>62</v>
      </c>
      <c r="B57">
        <v>195</v>
      </c>
      <c r="C57">
        <v>195</v>
      </c>
    </row>
    <row r="58" spans="1:3" x14ac:dyDescent="0.25">
      <c r="A58" t="s">
        <v>63</v>
      </c>
      <c r="B58">
        <v>195</v>
      </c>
      <c r="C58">
        <v>195</v>
      </c>
    </row>
    <row r="59" spans="1:3" x14ac:dyDescent="0.25">
      <c r="A59" t="s">
        <v>64</v>
      </c>
      <c r="B59">
        <v>195</v>
      </c>
      <c r="C59">
        <v>195</v>
      </c>
    </row>
    <row r="60" spans="1:3" x14ac:dyDescent="0.25">
      <c r="A60" t="s">
        <v>65</v>
      </c>
      <c r="B60">
        <v>195</v>
      </c>
      <c r="C60">
        <v>195</v>
      </c>
    </row>
    <row r="61" spans="1:3" x14ac:dyDescent="0.25">
      <c r="A61" t="s">
        <v>66</v>
      </c>
      <c r="B61">
        <v>195</v>
      </c>
      <c r="C61">
        <v>195</v>
      </c>
    </row>
    <row r="62" spans="1:3" x14ac:dyDescent="0.25">
      <c r="A62" t="s">
        <v>67</v>
      </c>
      <c r="B62">
        <v>195</v>
      </c>
      <c r="C62">
        <v>195</v>
      </c>
    </row>
    <row r="63" spans="1:3" x14ac:dyDescent="0.25">
      <c r="A63" t="s">
        <v>68</v>
      </c>
      <c r="B63">
        <v>195</v>
      </c>
      <c r="C63">
        <v>195</v>
      </c>
    </row>
    <row r="64" spans="1:3" x14ac:dyDescent="0.25">
      <c r="A64" t="s">
        <v>69</v>
      </c>
      <c r="B64">
        <v>195</v>
      </c>
      <c r="C64">
        <v>195</v>
      </c>
    </row>
    <row r="65" spans="1:3" x14ac:dyDescent="0.25">
      <c r="A65" t="s">
        <v>71</v>
      </c>
      <c r="B65">
        <v>195</v>
      </c>
      <c r="C65">
        <v>195</v>
      </c>
    </row>
    <row r="66" spans="1:3" x14ac:dyDescent="0.25">
      <c r="A66" t="s">
        <v>72</v>
      </c>
      <c r="B66">
        <v>195</v>
      </c>
      <c r="C66">
        <v>195</v>
      </c>
    </row>
    <row r="67" spans="1:3" x14ac:dyDescent="0.25">
      <c r="A67" t="s">
        <v>73</v>
      </c>
      <c r="B67">
        <v>195</v>
      </c>
      <c r="C67">
        <v>195</v>
      </c>
    </row>
    <row r="68" spans="1:3" x14ac:dyDescent="0.25">
      <c r="A68" t="s">
        <v>74</v>
      </c>
      <c r="B68">
        <v>195</v>
      </c>
      <c r="C68">
        <v>195</v>
      </c>
    </row>
    <row r="69" spans="1:3" x14ac:dyDescent="0.25">
      <c r="A69" t="s">
        <v>75</v>
      </c>
      <c r="B69">
        <v>195</v>
      </c>
      <c r="C69">
        <v>195</v>
      </c>
    </row>
    <row r="70" spans="1:3" x14ac:dyDescent="0.25">
      <c r="A70" t="s">
        <v>77</v>
      </c>
      <c r="B70">
        <v>195</v>
      </c>
      <c r="C70">
        <v>195</v>
      </c>
    </row>
    <row r="71" spans="1:3" x14ac:dyDescent="0.25">
      <c r="A71" t="s">
        <v>78</v>
      </c>
      <c r="B71">
        <v>195</v>
      </c>
      <c r="C71">
        <v>195</v>
      </c>
    </row>
    <row r="72" spans="1:3" x14ac:dyDescent="0.25">
      <c r="A72" t="s">
        <v>79</v>
      </c>
      <c r="B72">
        <v>195</v>
      </c>
      <c r="C72">
        <v>195</v>
      </c>
    </row>
    <row r="73" spans="1:3" x14ac:dyDescent="0.25">
      <c r="A73" t="s">
        <v>306</v>
      </c>
      <c r="B73">
        <v>195</v>
      </c>
      <c r="C73">
        <v>195</v>
      </c>
    </row>
    <row r="74" spans="1:3" x14ac:dyDescent="0.25">
      <c r="A74" t="s">
        <v>80</v>
      </c>
      <c r="B74">
        <v>195</v>
      </c>
      <c r="C74">
        <v>195</v>
      </c>
    </row>
    <row r="75" spans="1:3" x14ac:dyDescent="0.25">
      <c r="A75" t="s">
        <v>81</v>
      </c>
      <c r="B75">
        <v>195</v>
      </c>
      <c r="C75">
        <v>195</v>
      </c>
    </row>
    <row r="76" spans="1:3" x14ac:dyDescent="0.25">
      <c r="A76" t="s">
        <v>82</v>
      </c>
      <c r="B76">
        <v>195</v>
      </c>
      <c r="C76">
        <v>195</v>
      </c>
    </row>
    <row r="77" spans="1:3" x14ac:dyDescent="0.25">
      <c r="A77" t="s">
        <v>83</v>
      </c>
      <c r="B77">
        <v>195</v>
      </c>
      <c r="C77">
        <v>195</v>
      </c>
    </row>
    <row r="78" spans="1:3" x14ac:dyDescent="0.25">
      <c r="A78" t="s">
        <v>84</v>
      </c>
      <c r="B78">
        <v>195</v>
      </c>
      <c r="C78">
        <v>195</v>
      </c>
    </row>
    <row r="79" spans="1:3" x14ac:dyDescent="0.25">
      <c r="A79" t="s">
        <v>85</v>
      </c>
      <c r="B79">
        <v>195</v>
      </c>
      <c r="C79">
        <v>195</v>
      </c>
    </row>
    <row r="80" spans="1:3" x14ac:dyDescent="0.25">
      <c r="A80" t="s">
        <v>86</v>
      </c>
      <c r="B80">
        <v>195</v>
      </c>
      <c r="C80">
        <v>195</v>
      </c>
    </row>
    <row r="81" spans="1:3" x14ac:dyDescent="0.25">
      <c r="A81" t="s">
        <v>87</v>
      </c>
      <c r="B81">
        <v>195</v>
      </c>
      <c r="C81">
        <v>195</v>
      </c>
    </row>
    <row r="82" spans="1:3" x14ac:dyDescent="0.25">
      <c r="A82" t="s">
        <v>89</v>
      </c>
      <c r="B82">
        <v>195</v>
      </c>
      <c r="C82">
        <v>195</v>
      </c>
    </row>
    <row r="83" spans="1:3" x14ac:dyDescent="0.25">
      <c r="A83" t="s">
        <v>90</v>
      </c>
      <c r="B83">
        <v>195</v>
      </c>
      <c r="C83">
        <v>195</v>
      </c>
    </row>
    <row r="84" spans="1:3" x14ac:dyDescent="0.25">
      <c r="A84" t="s">
        <v>91</v>
      </c>
      <c r="B84">
        <v>195</v>
      </c>
      <c r="C84">
        <v>195</v>
      </c>
    </row>
    <row r="85" spans="1:3" x14ac:dyDescent="0.25">
      <c r="A85" t="s">
        <v>92</v>
      </c>
      <c r="B85">
        <v>195</v>
      </c>
      <c r="C85">
        <v>195</v>
      </c>
    </row>
    <row r="86" spans="1:3" x14ac:dyDescent="0.25">
      <c r="A86" t="s">
        <v>93</v>
      </c>
      <c r="B86">
        <v>195</v>
      </c>
      <c r="C86">
        <v>195</v>
      </c>
    </row>
    <row r="87" spans="1:3" x14ac:dyDescent="0.25">
      <c r="A87" t="s">
        <v>94</v>
      </c>
      <c r="B87">
        <v>195</v>
      </c>
      <c r="C87">
        <v>195</v>
      </c>
    </row>
    <row r="88" spans="1:3" x14ac:dyDescent="0.25">
      <c r="A88" t="s">
        <v>95</v>
      </c>
      <c r="B88">
        <v>195</v>
      </c>
      <c r="C88">
        <v>195</v>
      </c>
    </row>
    <row r="89" spans="1:3" x14ac:dyDescent="0.25">
      <c r="A89" t="s">
        <v>96</v>
      </c>
      <c r="B89">
        <v>195</v>
      </c>
      <c r="C89">
        <v>195</v>
      </c>
    </row>
    <row r="90" spans="1:3" x14ac:dyDescent="0.25">
      <c r="A90" t="s">
        <v>97</v>
      </c>
      <c r="B90">
        <v>195</v>
      </c>
      <c r="C90">
        <v>195</v>
      </c>
    </row>
    <row r="91" spans="1:3" x14ac:dyDescent="0.25">
      <c r="A91" t="s">
        <v>98</v>
      </c>
      <c r="B91">
        <v>195</v>
      </c>
      <c r="C91">
        <v>195</v>
      </c>
    </row>
    <row r="92" spans="1:3" x14ac:dyDescent="0.25">
      <c r="A92" t="s">
        <v>100</v>
      </c>
      <c r="B92">
        <v>195</v>
      </c>
      <c r="C92">
        <v>195</v>
      </c>
    </row>
    <row r="93" spans="1:3" x14ac:dyDescent="0.25">
      <c r="A93" t="s">
        <v>101</v>
      </c>
      <c r="B93">
        <v>195</v>
      </c>
      <c r="C93">
        <v>195</v>
      </c>
    </row>
    <row r="94" spans="1:3" x14ac:dyDescent="0.25">
      <c r="A94" t="s">
        <v>102</v>
      </c>
      <c r="B94">
        <v>195</v>
      </c>
      <c r="C94">
        <v>195</v>
      </c>
    </row>
    <row r="95" spans="1:3" x14ac:dyDescent="0.25">
      <c r="A95" t="s">
        <v>103</v>
      </c>
      <c r="B95">
        <v>195</v>
      </c>
      <c r="C95">
        <v>195</v>
      </c>
    </row>
    <row r="96" spans="1:3" x14ac:dyDescent="0.25">
      <c r="A96" t="s">
        <v>104</v>
      </c>
      <c r="B96">
        <v>195</v>
      </c>
      <c r="C96">
        <v>195</v>
      </c>
    </row>
    <row r="97" spans="1:3" x14ac:dyDescent="0.25">
      <c r="A97" t="s">
        <v>105</v>
      </c>
      <c r="B97">
        <v>195</v>
      </c>
      <c r="C97">
        <v>195</v>
      </c>
    </row>
    <row r="98" spans="1:3" x14ac:dyDescent="0.25">
      <c r="A98" t="s">
        <v>106</v>
      </c>
      <c r="B98">
        <v>195</v>
      </c>
      <c r="C98">
        <v>195</v>
      </c>
    </row>
    <row r="99" spans="1:3" x14ac:dyDescent="0.25">
      <c r="A99" t="s">
        <v>107</v>
      </c>
      <c r="B99">
        <v>195</v>
      </c>
      <c r="C99">
        <v>195</v>
      </c>
    </row>
    <row r="100" spans="1:3" x14ac:dyDescent="0.25">
      <c r="A100" t="s">
        <v>108</v>
      </c>
      <c r="B100">
        <v>195</v>
      </c>
      <c r="C100">
        <v>195</v>
      </c>
    </row>
    <row r="101" spans="1:3" x14ac:dyDescent="0.25">
      <c r="A101" t="s">
        <v>109</v>
      </c>
      <c r="B101">
        <v>195</v>
      </c>
      <c r="C101">
        <v>195</v>
      </c>
    </row>
    <row r="102" spans="1:3" x14ac:dyDescent="0.25">
      <c r="A102" t="s">
        <v>110</v>
      </c>
      <c r="B102">
        <v>195</v>
      </c>
      <c r="C102">
        <v>195</v>
      </c>
    </row>
    <row r="103" spans="1:3" x14ac:dyDescent="0.25">
      <c r="A103" t="s">
        <v>111</v>
      </c>
      <c r="B103">
        <v>195</v>
      </c>
      <c r="C103">
        <v>195</v>
      </c>
    </row>
    <row r="104" spans="1:3" x14ac:dyDescent="0.25">
      <c r="A104" t="s">
        <v>113</v>
      </c>
      <c r="B104">
        <v>195</v>
      </c>
      <c r="C104">
        <v>195</v>
      </c>
    </row>
    <row r="105" spans="1:3" x14ac:dyDescent="0.25">
      <c r="A105" t="s">
        <v>114</v>
      </c>
      <c r="B105">
        <v>195</v>
      </c>
      <c r="C105">
        <v>195</v>
      </c>
    </row>
    <row r="106" spans="1:3" x14ac:dyDescent="0.25">
      <c r="A106" t="s">
        <v>115</v>
      </c>
      <c r="B106">
        <v>195</v>
      </c>
      <c r="C106">
        <v>195</v>
      </c>
    </row>
    <row r="107" spans="1:3" x14ac:dyDescent="0.25">
      <c r="A107" t="s">
        <v>116</v>
      </c>
      <c r="B107">
        <v>195</v>
      </c>
      <c r="C107">
        <v>195</v>
      </c>
    </row>
    <row r="108" spans="1:3" x14ac:dyDescent="0.25">
      <c r="A108" t="s">
        <v>117</v>
      </c>
      <c r="B108">
        <v>195</v>
      </c>
      <c r="C108">
        <v>195</v>
      </c>
    </row>
    <row r="109" spans="1:3" x14ac:dyDescent="0.25">
      <c r="A109" t="s">
        <v>118</v>
      </c>
      <c r="B109">
        <v>195</v>
      </c>
      <c r="C109">
        <v>195</v>
      </c>
    </row>
    <row r="110" spans="1:3" x14ac:dyDescent="0.25">
      <c r="A110" t="s">
        <v>119</v>
      </c>
      <c r="B110">
        <v>195</v>
      </c>
      <c r="C110">
        <v>195</v>
      </c>
    </row>
    <row r="111" spans="1:3" x14ac:dyDescent="0.25">
      <c r="A111" t="s">
        <v>120</v>
      </c>
      <c r="B111">
        <v>195</v>
      </c>
      <c r="C111">
        <v>195</v>
      </c>
    </row>
    <row r="112" spans="1:3" x14ac:dyDescent="0.25">
      <c r="A112" t="s">
        <v>121</v>
      </c>
      <c r="B112">
        <v>195</v>
      </c>
      <c r="C112">
        <v>195</v>
      </c>
    </row>
    <row r="113" spans="1:3" x14ac:dyDescent="0.25">
      <c r="A113" t="s">
        <v>122</v>
      </c>
      <c r="B113">
        <v>195</v>
      </c>
      <c r="C113">
        <v>195</v>
      </c>
    </row>
    <row r="114" spans="1:3" x14ac:dyDescent="0.25">
      <c r="A114" t="s">
        <v>123</v>
      </c>
      <c r="B114">
        <v>195</v>
      </c>
      <c r="C114">
        <v>195</v>
      </c>
    </row>
    <row r="115" spans="1:3" x14ac:dyDescent="0.25">
      <c r="A115" t="s">
        <v>125</v>
      </c>
      <c r="B115">
        <v>195</v>
      </c>
      <c r="C115">
        <v>195</v>
      </c>
    </row>
    <row r="116" spans="1:3" x14ac:dyDescent="0.25">
      <c r="A116" t="s">
        <v>126</v>
      </c>
      <c r="B116">
        <v>195</v>
      </c>
      <c r="C116">
        <v>195</v>
      </c>
    </row>
    <row r="117" spans="1:3" x14ac:dyDescent="0.25">
      <c r="A117" t="s">
        <v>127</v>
      </c>
      <c r="B117">
        <v>195</v>
      </c>
      <c r="C117">
        <v>195</v>
      </c>
    </row>
    <row r="118" spans="1:3" x14ac:dyDescent="0.25">
      <c r="A118" t="s">
        <v>128</v>
      </c>
      <c r="B118">
        <v>195</v>
      </c>
      <c r="C118">
        <v>195</v>
      </c>
    </row>
    <row r="119" spans="1:3" x14ac:dyDescent="0.25">
      <c r="A119" t="s">
        <v>131</v>
      </c>
      <c r="B119">
        <v>195</v>
      </c>
      <c r="C119">
        <v>195</v>
      </c>
    </row>
    <row r="120" spans="1:3" x14ac:dyDescent="0.25">
      <c r="A120" t="s">
        <v>132</v>
      </c>
      <c r="B120">
        <v>195</v>
      </c>
      <c r="C120">
        <v>195</v>
      </c>
    </row>
    <row r="121" spans="1:3" x14ac:dyDescent="0.25">
      <c r="A121" t="s">
        <v>133</v>
      </c>
      <c r="B121">
        <v>195</v>
      </c>
      <c r="C121">
        <v>195</v>
      </c>
    </row>
    <row r="122" spans="1:3" x14ac:dyDescent="0.25">
      <c r="A122" t="s">
        <v>134</v>
      </c>
      <c r="B122">
        <v>195</v>
      </c>
      <c r="C122">
        <v>195</v>
      </c>
    </row>
    <row r="123" spans="1:3" x14ac:dyDescent="0.25">
      <c r="A123" t="s">
        <v>135</v>
      </c>
      <c r="B123">
        <v>195</v>
      </c>
      <c r="C123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tabSelected="1" workbookViewId="0">
      <selection sqref="A1:C1"/>
    </sheetView>
  </sheetViews>
  <sheetFormatPr defaultRowHeight="15.75" x14ac:dyDescent="0.25"/>
  <sheetData>
    <row r="1" spans="1:3" x14ac:dyDescent="0.25">
      <c r="A1" t="s">
        <v>136</v>
      </c>
      <c r="B1" t="s">
        <v>169</v>
      </c>
      <c r="C1" t="s">
        <v>170</v>
      </c>
    </row>
    <row r="2" spans="1:3" x14ac:dyDescent="0.25">
      <c r="A2" t="s">
        <v>2</v>
      </c>
      <c r="B2" t="s">
        <v>166</v>
      </c>
      <c r="C2">
        <v>445</v>
      </c>
    </row>
    <row r="3" spans="1:3" x14ac:dyDescent="0.25">
      <c r="A3" t="s">
        <v>2</v>
      </c>
      <c r="B3" t="s">
        <v>168</v>
      </c>
      <c r="C3">
        <v>445</v>
      </c>
    </row>
    <row r="4" spans="1:3" x14ac:dyDescent="0.25">
      <c r="A4" t="s">
        <v>3</v>
      </c>
      <c r="B4" t="s">
        <v>167</v>
      </c>
      <c r="C4">
        <v>445</v>
      </c>
    </row>
    <row r="5" spans="1:3" x14ac:dyDescent="0.25">
      <c r="A5" t="s">
        <v>3</v>
      </c>
      <c r="B5" t="s">
        <v>165</v>
      </c>
      <c r="C5">
        <v>445</v>
      </c>
    </row>
    <row r="6" spans="1:3" x14ac:dyDescent="0.25">
      <c r="A6" t="s">
        <v>4</v>
      </c>
      <c r="B6" t="s">
        <v>165</v>
      </c>
      <c r="C6">
        <v>445</v>
      </c>
    </row>
    <row r="7" spans="1:3" x14ac:dyDescent="0.25">
      <c r="A7" t="s">
        <v>4</v>
      </c>
      <c r="B7" t="s">
        <v>166</v>
      </c>
      <c r="C7">
        <v>445</v>
      </c>
    </row>
    <row r="8" spans="1:3" x14ac:dyDescent="0.25">
      <c r="A8" t="s">
        <v>5</v>
      </c>
      <c r="B8" t="s">
        <v>165</v>
      </c>
      <c r="C8">
        <v>445</v>
      </c>
    </row>
    <row r="9" spans="1:3" x14ac:dyDescent="0.25">
      <c r="A9" t="s">
        <v>5</v>
      </c>
      <c r="B9" t="s">
        <v>168</v>
      </c>
      <c r="C9">
        <v>445</v>
      </c>
    </row>
    <row r="10" spans="1:3" x14ac:dyDescent="0.25">
      <c r="A10" t="s">
        <v>6</v>
      </c>
      <c r="B10" t="s">
        <v>166</v>
      </c>
      <c r="C10">
        <v>445</v>
      </c>
    </row>
    <row r="11" spans="1:3" x14ac:dyDescent="0.25">
      <c r="A11" t="s">
        <v>6</v>
      </c>
      <c r="B11" t="s">
        <v>168</v>
      </c>
      <c r="C11">
        <v>445</v>
      </c>
    </row>
    <row r="12" spans="1:3" x14ac:dyDescent="0.25">
      <c r="A12" t="s">
        <v>7</v>
      </c>
      <c r="B12" t="s">
        <v>166</v>
      </c>
      <c r="C12">
        <v>445</v>
      </c>
    </row>
    <row r="13" spans="1:3" x14ac:dyDescent="0.25">
      <c r="A13" t="s">
        <v>7</v>
      </c>
      <c r="B13" t="s">
        <v>168</v>
      </c>
      <c r="C13">
        <v>445</v>
      </c>
    </row>
    <row r="14" spans="1:3" x14ac:dyDescent="0.25">
      <c r="A14" t="s">
        <v>8</v>
      </c>
      <c r="B14" t="s">
        <v>167</v>
      </c>
      <c r="C14">
        <v>445</v>
      </c>
    </row>
    <row r="15" spans="1:3" x14ac:dyDescent="0.25">
      <c r="A15" t="s">
        <v>8</v>
      </c>
      <c r="B15" t="s">
        <v>168</v>
      </c>
      <c r="C15">
        <v>445</v>
      </c>
    </row>
    <row r="16" spans="1:3" x14ac:dyDescent="0.25">
      <c r="A16" t="s">
        <v>9</v>
      </c>
      <c r="B16" t="s">
        <v>167</v>
      </c>
      <c r="C16">
        <v>445</v>
      </c>
    </row>
    <row r="17" spans="1:3" x14ac:dyDescent="0.25">
      <c r="A17" t="s">
        <v>9</v>
      </c>
      <c r="B17" t="s">
        <v>165</v>
      </c>
      <c r="C17">
        <v>445</v>
      </c>
    </row>
    <row r="18" spans="1:3" x14ac:dyDescent="0.25">
      <c r="A18" t="s">
        <v>10</v>
      </c>
      <c r="B18" t="s">
        <v>167</v>
      </c>
      <c r="C18">
        <v>445</v>
      </c>
    </row>
    <row r="19" spans="1:3" x14ac:dyDescent="0.25">
      <c r="A19" t="s">
        <v>10</v>
      </c>
      <c r="B19" t="s">
        <v>165</v>
      </c>
      <c r="C19">
        <v>445</v>
      </c>
    </row>
    <row r="20" spans="1:3" x14ac:dyDescent="0.25">
      <c r="A20" t="s">
        <v>11</v>
      </c>
      <c r="B20" t="s">
        <v>165</v>
      </c>
      <c r="C20">
        <v>445</v>
      </c>
    </row>
    <row r="21" spans="1:3" x14ac:dyDescent="0.25">
      <c r="A21" t="s">
        <v>11</v>
      </c>
      <c r="B21" t="s">
        <v>166</v>
      </c>
      <c r="C21">
        <v>445</v>
      </c>
    </row>
    <row r="22" spans="1:3" x14ac:dyDescent="0.25">
      <c r="A22" t="s">
        <v>12</v>
      </c>
      <c r="B22" t="s">
        <v>167</v>
      </c>
      <c r="C22">
        <v>445</v>
      </c>
    </row>
    <row r="23" spans="1:3" x14ac:dyDescent="0.25">
      <c r="A23" t="s">
        <v>12</v>
      </c>
      <c r="B23" t="s">
        <v>168</v>
      </c>
      <c r="C23">
        <v>445</v>
      </c>
    </row>
    <row r="24" spans="1:3" x14ac:dyDescent="0.25">
      <c r="A24" t="s">
        <v>13</v>
      </c>
      <c r="B24" t="s">
        <v>165</v>
      </c>
      <c r="C24">
        <v>445</v>
      </c>
    </row>
    <row r="25" spans="1:3" x14ac:dyDescent="0.25">
      <c r="A25" t="s">
        <v>13</v>
      </c>
      <c r="B25" t="s">
        <v>168</v>
      </c>
      <c r="C25">
        <v>445</v>
      </c>
    </row>
    <row r="26" spans="1:3" x14ac:dyDescent="0.25">
      <c r="A26" t="s">
        <v>14</v>
      </c>
      <c r="B26" t="s">
        <v>167</v>
      </c>
      <c r="C26">
        <v>445</v>
      </c>
    </row>
    <row r="27" spans="1:3" x14ac:dyDescent="0.25">
      <c r="A27" t="s">
        <v>14</v>
      </c>
      <c r="B27" t="s">
        <v>166</v>
      </c>
      <c r="C27">
        <v>445</v>
      </c>
    </row>
    <row r="28" spans="1:3" x14ac:dyDescent="0.25">
      <c r="A28" t="s">
        <v>16</v>
      </c>
      <c r="B28" t="s">
        <v>167</v>
      </c>
      <c r="C28">
        <v>445</v>
      </c>
    </row>
    <row r="29" spans="1:3" x14ac:dyDescent="0.25">
      <c r="A29" t="s">
        <v>16</v>
      </c>
      <c r="B29" t="s">
        <v>166</v>
      </c>
      <c r="C29">
        <v>445</v>
      </c>
    </row>
    <row r="30" spans="1:3" x14ac:dyDescent="0.25">
      <c r="A30" t="s">
        <v>17</v>
      </c>
      <c r="B30" t="s">
        <v>165</v>
      </c>
      <c r="C30">
        <v>445</v>
      </c>
    </row>
    <row r="31" spans="1:3" x14ac:dyDescent="0.25">
      <c r="A31" t="s">
        <v>17</v>
      </c>
      <c r="B31" t="s">
        <v>166</v>
      </c>
      <c r="C31">
        <v>445</v>
      </c>
    </row>
    <row r="32" spans="1:3" x14ac:dyDescent="0.25">
      <c r="A32" t="s">
        <v>18</v>
      </c>
      <c r="B32" t="s">
        <v>165</v>
      </c>
      <c r="C32">
        <v>445</v>
      </c>
    </row>
    <row r="33" spans="1:3" x14ac:dyDescent="0.25">
      <c r="A33" t="s">
        <v>18</v>
      </c>
      <c r="B33" t="s">
        <v>166</v>
      </c>
      <c r="C33">
        <v>445</v>
      </c>
    </row>
    <row r="34" spans="1:3" x14ac:dyDescent="0.25">
      <c r="A34" t="s">
        <v>20</v>
      </c>
      <c r="B34" t="s">
        <v>167</v>
      </c>
      <c r="C34">
        <v>445</v>
      </c>
    </row>
    <row r="35" spans="1:3" x14ac:dyDescent="0.25">
      <c r="A35" t="s">
        <v>20</v>
      </c>
      <c r="B35" t="s">
        <v>168</v>
      </c>
      <c r="C35">
        <v>445</v>
      </c>
    </row>
    <row r="36" spans="1:3" x14ac:dyDescent="0.25">
      <c r="A36" t="s">
        <v>21</v>
      </c>
      <c r="B36" t="s">
        <v>167</v>
      </c>
      <c r="C36">
        <v>445</v>
      </c>
    </row>
    <row r="37" spans="1:3" x14ac:dyDescent="0.25">
      <c r="A37" t="s">
        <v>21</v>
      </c>
      <c r="B37" t="s">
        <v>168</v>
      </c>
      <c r="C37">
        <v>445</v>
      </c>
    </row>
    <row r="38" spans="1:3" x14ac:dyDescent="0.25">
      <c r="A38" t="s">
        <v>23</v>
      </c>
      <c r="B38" t="s">
        <v>167</v>
      </c>
      <c r="C38">
        <v>445</v>
      </c>
    </row>
    <row r="39" spans="1:3" x14ac:dyDescent="0.25">
      <c r="A39" t="s">
        <v>23</v>
      </c>
      <c r="B39" t="s">
        <v>166</v>
      </c>
      <c r="C39">
        <v>445</v>
      </c>
    </row>
    <row r="40" spans="1:3" x14ac:dyDescent="0.25">
      <c r="A40" t="s">
        <v>24</v>
      </c>
      <c r="B40" t="s">
        <v>166</v>
      </c>
      <c r="C40">
        <v>445</v>
      </c>
    </row>
    <row r="41" spans="1:3" x14ac:dyDescent="0.25">
      <c r="A41" t="s">
        <v>24</v>
      </c>
      <c r="B41" t="s">
        <v>168</v>
      </c>
      <c r="C41">
        <v>445</v>
      </c>
    </row>
    <row r="42" spans="1:3" x14ac:dyDescent="0.25">
      <c r="A42" t="s">
        <v>26</v>
      </c>
      <c r="B42" t="s">
        <v>165</v>
      </c>
      <c r="C42">
        <v>445</v>
      </c>
    </row>
    <row r="43" spans="1:3" x14ac:dyDescent="0.25">
      <c r="A43" t="s">
        <v>26</v>
      </c>
      <c r="B43" t="s">
        <v>166</v>
      </c>
      <c r="C43">
        <v>445</v>
      </c>
    </row>
    <row r="44" spans="1:3" x14ac:dyDescent="0.25">
      <c r="A44" t="s">
        <v>27</v>
      </c>
      <c r="B44" t="s">
        <v>165</v>
      </c>
      <c r="C44">
        <v>445</v>
      </c>
    </row>
    <row r="45" spans="1:3" x14ac:dyDescent="0.25">
      <c r="A45" t="s">
        <v>27</v>
      </c>
      <c r="B45" t="s">
        <v>166</v>
      </c>
      <c r="C45">
        <v>445</v>
      </c>
    </row>
    <row r="46" spans="1:3" x14ac:dyDescent="0.25">
      <c r="A46" t="s">
        <v>28</v>
      </c>
      <c r="B46" t="s">
        <v>165</v>
      </c>
      <c r="C46">
        <v>445</v>
      </c>
    </row>
    <row r="47" spans="1:3" x14ac:dyDescent="0.25">
      <c r="A47" t="s">
        <v>28</v>
      </c>
      <c r="B47" t="s">
        <v>168</v>
      </c>
      <c r="C47">
        <v>445</v>
      </c>
    </row>
    <row r="48" spans="1:3" x14ac:dyDescent="0.25">
      <c r="A48" t="s">
        <v>29</v>
      </c>
      <c r="B48" t="s">
        <v>166</v>
      </c>
      <c r="C48">
        <v>445</v>
      </c>
    </row>
    <row r="49" spans="1:3" x14ac:dyDescent="0.25">
      <c r="A49" t="s">
        <v>29</v>
      </c>
      <c r="B49" t="s">
        <v>168</v>
      </c>
      <c r="C49">
        <v>445</v>
      </c>
    </row>
    <row r="50" spans="1:3" x14ac:dyDescent="0.25">
      <c r="A50" t="s">
        <v>30</v>
      </c>
      <c r="B50" t="s">
        <v>167</v>
      </c>
      <c r="C50">
        <v>445</v>
      </c>
    </row>
    <row r="51" spans="1:3" x14ac:dyDescent="0.25">
      <c r="A51" t="s">
        <v>30</v>
      </c>
      <c r="B51" t="s">
        <v>166</v>
      </c>
      <c r="C51">
        <v>445</v>
      </c>
    </row>
    <row r="52" spans="1:3" x14ac:dyDescent="0.25">
      <c r="A52" t="s">
        <v>31</v>
      </c>
      <c r="B52" t="s">
        <v>166</v>
      </c>
      <c r="C52">
        <v>445</v>
      </c>
    </row>
    <row r="53" spans="1:3" x14ac:dyDescent="0.25">
      <c r="A53" t="s">
        <v>31</v>
      </c>
      <c r="B53" t="s">
        <v>168</v>
      </c>
      <c r="C53">
        <v>445</v>
      </c>
    </row>
    <row r="54" spans="1:3" x14ac:dyDescent="0.25">
      <c r="A54" t="s">
        <v>33</v>
      </c>
      <c r="B54" t="s">
        <v>167</v>
      </c>
      <c r="C54">
        <v>445</v>
      </c>
    </row>
    <row r="55" spans="1:3" x14ac:dyDescent="0.25">
      <c r="A55" t="s">
        <v>33</v>
      </c>
      <c r="B55" t="s">
        <v>165</v>
      </c>
      <c r="C55">
        <v>445</v>
      </c>
    </row>
    <row r="56" spans="1:3" x14ac:dyDescent="0.25">
      <c r="A56" t="s">
        <v>34</v>
      </c>
      <c r="B56" t="s">
        <v>165</v>
      </c>
      <c r="C56">
        <v>445</v>
      </c>
    </row>
    <row r="57" spans="1:3" x14ac:dyDescent="0.25">
      <c r="A57" t="s">
        <v>34</v>
      </c>
      <c r="B57" t="s">
        <v>168</v>
      </c>
      <c r="C57">
        <v>445</v>
      </c>
    </row>
    <row r="58" spans="1:3" x14ac:dyDescent="0.25">
      <c r="A58" t="s">
        <v>35</v>
      </c>
      <c r="B58" t="s">
        <v>166</v>
      </c>
      <c r="C58">
        <v>445</v>
      </c>
    </row>
    <row r="59" spans="1:3" x14ac:dyDescent="0.25">
      <c r="A59" t="s">
        <v>35</v>
      </c>
      <c r="B59" t="s">
        <v>168</v>
      </c>
      <c r="C59">
        <v>445</v>
      </c>
    </row>
    <row r="60" spans="1:3" x14ac:dyDescent="0.25">
      <c r="A60" t="s">
        <v>36</v>
      </c>
      <c r="B60" t="s">
        <v>167</v>
      </c>
      <c r="C60">
        <v>445</v>
      </c>
    </row>
    <row r="61" spans="1:3" x14ac:dyDescent="0.25">
      <c r="A61" t="s">
        <v>36</v>
      </c>
      <c r="B61" t="s">
        <v>168</v>
      </c>
      <c r="C61">
        <v>445</v>
      </c>
    </row>
    <row r="62" spans="1:3" x14ac:dyDescent="0.25">
      <c r="A62" t="s">
        <v>37</v>
      </c>
      <c r="B62" t="s">
        <v>167</v>
      </c>
      <c r="C62">
        <v>445</v>
      </c>
    </row>
    <row r="63" spans="1:3" x14ac:dyDescent="0.25">
      <c r="A63" t="s">
        <v>37</v>
      </c>
      <c r="B63" t="s">
        <v>166</v>
      </c>
      <c r="C63">
        <v>445</v>
      </c>
    </row>
    <row r="64" spans="1:3" x14ac:dyDescent="0.25">
      <c r="A64" t="s">
        <v>38</v>
      </c>
      <c r="B64" t="s">
        <v>167</v>
      </c>
      <c r="C64">
        <v>445</v>
      </c>
    </row>
    <row r="65" spans="1:3" x14ac:dyDescent="0.25">
      <c r="A65" t="s">
        <v>38</v>
      </c>
      <c r="B65" t="s">
        <v>166</v>
      </c>
      <c r="C65">
        <v>445</v>
      </c>
    </row>
    <row r="66" spans="1:3" x14ac:dyDescent="0.25">
      <c r="A66" t="s">
        <v>39</v>
      </c>
      <c r="B66" t="s">
        <v>167</v>
      </c>
      <c r="C66">
        <v>445</v>
      </c>
    </row>
    <row r="67" spans="1:3" x14ac:dyDescent="0.25">
      <c r="A67" t="s">
        <v>39</v>
      </c>
      <c r="B67" t="s">
        <v>166</v>
      </c>
      <c r="C67">
        <v>48</v>
      </c>
    </row>
    <row r="68" spans="1:3" x14ac:dyDescent="0.25">
      <c r="A68" t="s">
        <v>40</v>
      </c>
      <c r="B68" t="s">
        <v>165</v>
      </c>
      <c r="C68">
        <v>445</v>
      </c>
    </row>
    <row r="69" spans="1:3" x14ac:dyDescent="0.25">
      <c r="A69" t="s">
        <v>40</v>
      </c>
      <c r="B69" t="s">
        <v>168</v>
      </c>
      <c r="C69">
        <v>445</v>
      </c>
    </row>
    <row r="70" spans="1:3" x14ac:dyDescent="0.25">
      <c r="A70" t="s">
        <v>41</v>
      </c>
      <c r="B70" t="s">
        <v>166</v>
      </c>
      <c r="C70">
        <v>445</v>
      </c>
    </row>
    <row r="71" spans="1:3" x14ac:dyDescent="0.25">
      <c r="A71" t="s">
        <v>41</v>
      </c>
      <c r="B71" t="s">
        <v>168</v>
      </c>
      <c r="C71">
        <v>445</v>
      </c>
    </row>
    <row r="72" spans="1:3" x14ac:dyDescent="0.25">
      <c r="A72" t="s">
        <v>42</v>
      </c>
      <c r="B72" t="s">
        <v>166</v>
      </c>
      <c r="C72">
        <v>445</v>
      </c>
    </row>
    <row r="73" spans="1:3" x14ac:dyDescent="0.25">
      <c r="A73" t="s">
        <v>42</v>
      </c>
      <c r="B73" t="s">
        <v>168</v>
      </c>
      <c r="C73">
        <v>445</v>
      </c>
    </row>
    <row r="74" spans="1:3" x14ac:dyDescent="0.25">
      <c r="A74" t="s">
        <v>43</v>
      </c>
      <c r="B74" t="s">
        <v>167</v>
      </c>
      <c r="C74">
        <v>445</v>
      </c>
    </row>
    <row r="75" spans="1:3" x14ac:dyDescent="0.25">
      <c r="A75" t="s">
        <v>43</v>
      </c>
      <c r="B75" t="s">
        <v>165</v>
      </c>
      <c r="C75">
        <v>445</v>
      </c>
    </row>
    <row r="76" spans="1:3" x14ac:dyDescent="0.25">
      <c r="A76" t="s">
        <v>44</v>
      </c>
      <c r="B76" t="s">
        <v>165</v>
      </c>
      <c r="C76">
        <v>445</v>
      </c>
    </row>
    <row r="77" spans="1:3" x14ac:dyDescent="0.25">
      <c r="A77" t="s">
        <v>44</v>
      </c>
      <c r="B77" t="s">
        <v>168</v>
      </c>
      <c r="C77">
        <v>445</v>
      </c>
    </row>
    <row r="78" spans="1:3" x14ac:dyDescent="0.25">
      <c r="A78" t="s">
        <v>45</v>
      </c>
      <c r="B78" t="s">
        <v>167</v>
      </c>
      <c r="C78">
        <v>445</v>
      </c>
    </row>
    <row r="79" spans="1:3" x14ac:dyDescent="0.25">
      <c r="A79" t="s">
        <v>45</v>
      </c>
      <c r="B79" t="s">
        <v>168</v>
      </c>
      <c r="C79">
        <v>445</v>
      </c>
    </row>
    <row r="80" spans="1:3" x14ac:dyDescent="0.25">
      <c r="A80" t="s">
        <v>46</v>
      </c>
      <c r="B80" t="s">
        <v>166</v>
      </c>
      <c r="C80">
        <v>445</v>
      </c>
    </row>
    <row r="81" spans="1:3" x14ac:dyDescent="0.25">
      <c r="A81" t="s">
        <v>46</v>
      </c>
      <c r="B81" t="s">
        <v>168</v>
      </c>
      <c r="C81">
        <v>445</v>
      </c>
    </row>
    <row r="82" spans="1:3" x14ac:dyDescent="0.25">
      <c r="A82" t="s">
        <v>47</v>
      </c>
      <c r="B82" t="s">
        <v>167</v>
      </c>
      <c r="C82">
        <v>445</v>
      </c>
    </row>
    <row r="83" spans="1:3" x14ac:dyDescent="0.25">
      <c r="A83" t="s">
        <v>47</v>
      </c>
      <c r="B83" t="s">
        <v>165</v>
      </c>
      <c r="C83">
        <v>445</v>
      </c>
    </row>
    <row r="84" spans="1:3" x14ac:dyDescent="0.25">
      <c r="A84" t="s">
        <v>48</v>
      </c>
      <c r="B84" t="s">
        <v>167</v>
      </c>
      <c r="C84">
        <v>445</v>
      </c>
    </row>
    <row r="85" spans="1:3" x14ac:dyDescent="0.25">
      <c r="A85" t="s">
        <v>48</v>
      </c>
      <c r="B85" t="s">
        <v>168</v>
      </c>
      <c r="C85">
        <v>445</v>
      </c>
    </row>
    <row r="86" spans="1:3" x14ac:dyDescent="0.25">
      <c r="A86" t="s">
        <v>49</v>
      </c>
      <c r="B86" t="s">
        <v>167</v>
      </c>
      <c r="C86">
        <v>445</v>
      </c>
    </row>
    <row r="87" spans="1:3" x14ac:dyDescent="0.25">
      <c r="A87" t="s">
        <v>49</v>
      </c>
      <c r="B87" t="s">
        <v>165</v>
      </c>
      <c r="C87">
        <v>445</v>
      </c>
    </row>
    <row r="88" spans="1:3" x14ac:dyDescent="0.25">
      <c r="A88" t="s">
        <v>50</v>
      </c>
      <c r="B88" t="s">
        <v>167</v>
      </c>
      <c r="C88">
        <v>445</v>
      </c>
    </row>
    <row r="89" spans="1:3" x14ac:dyDescent="0.25">
      <c r="A89" t="s">
        <v>50</v>
      </c>
      <c r="B89" t="s">
        <v>168</v>
      </c>
      <c r="C89">
        <v>445</v>
      </c>
    </row>
    <row r="90" spans="1:3" x14ac:dyDescent="0.25">
      <c r="A90" t="s">
        <v>51</v>
      </c>
      <c r="B90" t="s">
        <v>167</v>
      </c>
      <c r="C90">
        <v>445</v>
      </c>
    </row>
    <row r="91" spans="1:3" x14ac:dyDescent="0.25">
      <c r="A91" t="s">
        <v>51</v>
      </c>
      <c r="B91" t="s">
        <v>165</v>
      </c>
      <c r="C91">
        <v>445</v>
      </c>
    </row>
    <row r="92" spans="1:3" x14ac:dyDescent="0.25">
      <c r="A92" t="s">
        <v>52</v>
      </c>
      <c r="B92" t="s">
        <v>167</v>
      </c>
      <c r="C92">
        <v>445</v>
      </c>
    </row>
    <row r="93" spans="1:3" x14ac:dyDescent="0.25">
      <c r="A93" t="s">
        <v>52</v>
      </c>
      <c r="B93" t="s">
        <v>165</v>
      </c>
      <c r="C93">
        <v>445</v>
      </c>
    </row>
    <row r="94" spans="1:3" x14ac:dyDescent="0.25">
      <c r="A94" t="s">
        <v>53</v>
      </c>
      <c r="B94" t="s">
        <v>167</v>
      </c>
      <c r="C94">
        <v>445</v>
      </c>
    </row>
    <row r="95" spans="1:3" x14ac:dyDescent="0.25">
      <c r="A95" t="s">
        <v>53</v>
      </c>
      <c r="B95" t="s">
        <v>166</v>
      </c>
      <c r="C95">
        <v>445</v>
      </c>
    </row>
    <row r="96" spans="1:3" x14ac:dyDescent="0.25">
      <c r="A96" t="s">
        <v>54</v>
      </c>
      <c r="B96" t="s">
        <v>167</v>
      </c>
      <c r="C96">
        <v>445</v>
      </c>
    </row>
    <row r="97" spans="1:3" x14ac:dyDescent="0.25">
      <c r="A97" t="s">
        <v>54</v>
      </c>
      <c r="B97" t="s">
        <v>166</v>
      </c>
      <c r="C97">
        <v>445</v>
      </c>
    </row>
    <row r="98" spans="1:3" x14ac:dyDescent="0.25">
      <c r="A98" t="s">
        <v>56</v>
      </c>
      <c r="B98" t="s">
        <v>165</v>
      </c>
      <c r="C98">
        <v>445</v>
      </c>
    </row>
    <row r="99" spans="1:3" x14ac:dyDescent="0.25">
      <c r="A99" t="s">
        <v>56</v>
      </c>
      <c r="B99" t="s">
        <v>166</v>
      </c>
      <c r="C99">
        <v>445</v>
      </c>
    </row>
    <row r="100" spans="1:3" x14ac:dyDescent="0.25">
      <c r="A100" t="s">
        <v>57</v>
      </c>
      <c r="B100" t="s">
        <v>165</v>
      </c>
      <c r="C100">
        <v>445</v>
      </c>
    </row>
    <row r="101" spans="1:3" x14ac:dyDescent="0.25">
      <c r="A101" t="s">
        <v>57</v>
      </c>
      <c r="B101" t="s">
        <v>166</v>
      </c>
      <c r="C101">
        <v>445</v>
      </c>
    </row>
    <row r="102" spans="1:3" x14ac:dyDescent="0.25">
      <c r="A102" t="s">
        <v>58</v>
      </c>
      <c r="B102" t="s">
        <v>166</v>
      </c>
      <c r="C102">
        <v>445</v>
      </c>
    </row>
    <row r="103" spans="1:3" x14ac:dyDescent="0.25">
      <c r="A103" t="s">
        <v>58</v>
      </c>
      <c r="B103" t="s">
        <v>168</v>
      </c>
      <c r="C103">
        <v>445</v>
      </c>
    </row>
    <row r="104" spans="1:3" x14ac:dyDescent="0.25">
      <c r="A104" t="s">
        <v>59</v>
      </c>
      <c r="B104" t="s">
        <v>166</v>
      </c>
      <c r="C104">
        <v>445</v>
      </c>
    </row>
    <row r="105" spans="1:3" x14ac:dyDescent="0.25">
      <c r="A105" t="s">
        <v>59</v>
      </c>
      <c r="B105" t="s">
        <v>168</v>
      </c>
      <c r="C105">
        <v>445</v>
      </c>
    </row>
    <row r="106" spans="1:3" x14ac:dyDescent="0.25">
      <c r="A106" t="s">
        <v>60</v>
      </c>
      <c r="B106" t="s">
        <v>167</v>
      </c>
      <c r="C106">
        <v>445</v>
      </c>
    </row>
    <row r="107" spans="1:3" x14ac:dyDescent="0.25">
      <c r="A107" t="s">
        <v>60</v>
      </c>
      <c r="B107" t="s">
        <v>165</v>
      </c>
      <c r="C107">
        <v>445</v>
      </c>
    </row>
    <row r="108" spans="1:3" x14ac:dyDescent="0.25">
      <c r="A108" t="s">
        <v>61</v>
      </c>
      <c r="B108" t="s">
        <v>167</v>
      </c>
      <c r="C108">
        <v>445</v>
      </c>
    </row>
    <row r="109" spans="1:3" x14ac:dyDescent="0.25">
      <c r="A109" t="s">
        <v>61</v>
      </c>
      <c r="B109" t="s">
        <v>166</v>
      </c>
      <c r="C109">
        <v>445</v>
      </c>
    </row>
    <row r="110" spans="1:3" x14ac:dyDescent="0.25">
      <c r="A110" t="s">
        <v>62</v>
      </c>
      <c r="B110" t="s">
        <v>167</v>
      </c>
      <c r="C110">
        <v>445</v>
      </c>
    </row>
    <row r="111" spans="1:3" x14ac:dyDescent="0.25">
      <c r="A111" t="s">
        <v>62</v>
      </c>
      <c r="B111" t="s">
        <v>165</v>
      </c>
      <c r="C111">
        <v>445</v>
      </c>
    </row>
    <row r="112" spans="1:3" x14ac:dyDescent="0.25">
      <c r="A112" t="s">
        <v>63</v>
      </c>
      <c r="B112" t="s">
        <v>167</v>
      </c>
      <c r="C112">
        <v>445</v>
      </c>
    </row>
    <row r="113" spans="1:3" x14ac:dyDescent="0.25">
      <c r="A113" t="s">
        <v>63</v>
      </c>
      <c r="B113" t="s">
        <v>165</v>
      </c>
      <c r="C113">
        <v>445</v>
      </c>
    </row>
    <row r="114" spans="1:3" x14ac:dyDescent="0.25">
      <c r="A114" t="s">
        <v>64</v>
      </c>
      <c r="B114" t="s">
        <v>167</v>
      </c>
      <c r="C114">
        <v>445</v>
      </c>
    </row>
    <row r="115" spans="1:3" x14ac:dyDescent="0.25">
      <c r="A115" t="s">
        <v>64</v>
      </c>
      <c r="B115" t="s">
        <v>166</v>
      </c>
      <c r="C115">
        <v>445</v>
      </c>
    </row>
    <row r="116" spans="1:3" x14ac:dyDescent="0.25">
      <c r="A116" t="s">
        <v>65</v>
      </c>
      <c r="B116" t="s">
        <v>165</v>
      </c>
      <c r="C116">
        <v>445</v>
      </c>
    </row>
    <row r="117" spans="1:3" x14ac:dyDescent="0.25">
      <c r="A117" t="s">
        <v>65</v>
      </c>
      <c r="B117" t="s">
        <v>168</v>
      </c>
      <c r="C117">
        <v>445</v>
      </c>
    </row>
    <row r="118" spans="1:3" x14ac:dyDescent="0.25">
      <c r="A118" t="s">
        <v>66</v>
      </c>
      <c r="B118" t="s">
        <v>165</v>
      </c>
      <c r="C118">
        <v>445</v>
      </c>
    </row>
    <row r="119" spans="1:3" x14ac:dyDescent="0.25">
      <c r="A119" t="s">
        <v>66</v>
      </c>
      <c r="B119" t="s">
        <v>166</v>
      </c>
      <c r="C119">
        <v>445</v>
      </c>
    </row>
    <row r="120" spans="1:3" x14ac:dyDescent="0.25">
      <c r="A120" t="s">
        <v>67</v>
      </c>
      <c r="B120" t="s">
        <v>165</v>
      </c>
      <c r="C120">
        <v>445</v>
      </c>
    </row>
    <row r="121" spans="1:3" x14ac:dyDescent="0.25">
      <c r="A121" t="s">
        <v>67</v>
      </c>
      <c r="B121" t="s">
        <v>166</v>
      </c>
      <c r="C121">
        <v>445</v>
      </c>
    </row>
    <row r="122" spans="1:3" x14ac:dyDescent="0.25">
      <c r="A122" t="s">
        <v>68</v>
      </c>
      <c r="B122" t="s">
        <v>166</v>
      </c>
      <c r="C122">
        <v>445</v>
      </c>
    </row>
    <row r="123" spans="1:3" x14ac:dyDescent="0.25">
      <c r="A123" t="s">
        <v>68</v>
      </c>
      <c r="B123" t="s">
        <v>168</v>
      </c>
      <c r="C123">
        <v>445</v>
      </c>
    </row>
    <row r="124" spans="1:3" x14ac:dyDescent="0.25">
      <c r="A124" t="s">
        <v>69</v>
      </c>
      <c r="B124" t="s">
        <v>167</v>
      </c>
      <c r="C124">
        <v>445</v>
      </c>
    </row>
    <row r="125" spans="1:3" x14ac:dyDescent="0.25">
      <c r="A125" t="s">
        <v>69</v>
      </c>
      <c r="B125" t="s">
        <v>165</v>
      </c>
      <c r="C125">
        <v>445</v>
      </c>
    </row>
    <row r="126" spans="1:3" x14ac:dyDescent="0.25">
      <c r="A126" t="s">
        <v>71</v>
      </c>
      <c r="B126" t="s">
        <v>166</v>
      </c>
      <c r="C126">
        <v>445</v>
      </c>
    </row>
    <row r="127" spans="1:3" x14ac:dyDescent="0.25">
      <c r="A127" t="s">
        <v>71</v>
      </c>
      <c r="B127" t="s">
        <v>168</v>
      </c>
      <c r="C127">
        <v>445</v>
      </c>
    </row>
    <row r="128" spans="1:3" x14ac:dyDescent="0.25">
      <c r="A128" t="s">
        <v>72</v>
      </c>
      <c r="B128" t="s">
        <v>165</v>
      </c>
      <c r="C128">
        <v>445</v>
      </c>
    </row>
    <row r="129" spans="1:3" x14ac:dyDescent="0.25">
      <c r="A129" t="s">
        <v>72</v>
      </c>
      <c r="B129" t="s">
        <v>168</v>
      </c>
      <c r="C129">
        <v>445</v>
      </c>
    </row>
    <row r="130" spans="1:3" x14ac:dyDescent="0.25">
      <c r="A130" t="s">
        <v>73</v>
      </c>
      <c r="B130" t="s">
        <v>167</v>
      </c>
      <c r="C130">
        <v>445</v>
      </c>
    </row>
    <row r="131" spans="1:3" x14ac:dyDescent="0.25">
      <c r="A131" t="s">
        <v>73</v>
      </c>
      <c r="B131" t="s">
        <v>165</v>
      </c>
      <c r="C131">
        <v>445</v>
      </c>
    </row>
    <row r="132" spans="1:3" x14ac:dyDescent="0.25">
      <c r="A132" t="s">
        <v>74</v>
      </c>
      <c r="B132" t="s">
        <v>167</v>
      </c>
      <c r="C132">
        <v>445</v>
      </c>
    </row>
    <row r="133" spans="1:3" x14ac:dyDescent="0.25">
      <c r="A133" t="s">
        <v>74</v>
      </c>
      <c r="B133" t="s">
        <v>165</v>
      </c>
      <c r="C133">
        <v>445</v>
      </c>
    </row>
    <row r="134" spans="1:3" x14ac:dyDescent="0.25">
      <c r="A134" t="s">
        <v>75</v>
      </c>
      <c r="B134" t="s">
        <v>166</v>
      </c>
      <c r="C134">
        <v>445</v>
      </c>
    </row>
    <row r="135" spans="1:3" x14ac:dyDescent="0.25">
      <c r="A135" t="s">
        <v>75</v>
      </c>
      <c r="B135" t="s">
        <v>168</v>
      </c>
      <c r="C135">
        <v>445</v>
      </c>
    </row>
    <row r="136" spans="1:3" x14ac:dyDescent="0.25">
      <c r="A136" t="s">
        <v>77</v>
      </c>
      <c r="B136" t="s">
        <v>165</v>
      </c>
      <c r="C136">
        <v>445</v>
      </c>
    </row>
    <row r="137" spans="1:3" x14ac:dyDescent="0.25">
      <c r="A137" t="s">
        <v>77</v>
      </c>
      <c r="B137" t="s">
        <v>168</v>
      </c>
      <c r="C137">
        <v>445</v>
      </c>
    </row>
    <row r="138" spans="1:3" x14ac:dyDescent="0.25">
      <c r="A138" t="s">
        <v>78</v>
      </c>
      <c r="B138" t="s">
        <v>167</v>
      </c>
      <c r="C138">
        <v>445</v>
      </c>
    </row>
    <row r="139" spans="1:3" x14ac:dyDescent="0.25">
      <c r="A139" t="s">
        <v>78</v>
      </c>
      <c r="B139" t="s">
        <v>165</v>
      </c>
      <c r="C139">
        <v>445</v>
      </c>
    </row>
    <row r="140" spans="1:3" x14ac:dyDescent="0.25">
      <c r="A140" t="s">
        <v>79</v>
      </c>
      <c r="B140" t="s">
        <v>167</v>
      </c>
      <c r="C140">
        <v>445</v>
      </c>
    </row>
    <row r="141" spans="1:3" x14ac:dyDescent="0.25">
      <c r="A141" t="s">
        <v>79</v>
      </c>
      <c r="B141" t="s">
        <v>168</v>
      </c>
      <c r="C141">
        <v>445</v>
      </c>
    </row>
    <row r="142" spans="1:3" x14ac:dyDescent="0.25">
      <c r="A142" t="s">
        <v>306</v>
      </c>
      <c r="B142" t="s">
        <v>165</v>
      </c>
      <c r="C142">
        <v>445</v>
      </c>
    </row>
    <row r="143" spans="1:3" x14ac:dyDescent="0.25">
      <c r="A143" t="s">
        <v>306</v>
      </c>
      <c r="B143" t="s">
        <v>166</v>
      </c>
      <c r="C143">
        <v>445</v>
      </c>
    </row>
    <row r="144" spans="1:3" x14ac:dyDescent="0.25">
      <c r="A144" t="s">
        <v>80</v>
      </c>
      <c r="B144" t="s">
        <v>167</v>
      </c>
      <c r="C144">
        <v>445</v>
      </c>
    </row>
    <row r="145" spans="1:3" x14ac:dyDescent="0.25">
      <c r="A145" t="s">
        <v>80</v>
      </c>
      <c r="B145" t="s">
        <v>165</v>
      </c>
      <c r="C145">
        <v>445</v>
      </c>
    </row>
    <row r="146" spans="1:3" x14ac:dyDescent="0.25">
      <c r="A146" t="s">
        <v>81</v>
      </c>
      <c r="B146" t="s">
        <v>165</v>
      </c>
      <c r="C146">
        <v>445</v>
      </c>
    </row>
    <row r="147" spans="1:3" x14ac:dyDescent="0.25">
      <c r="A147" t="s">
        <v>81</v>
      </c>
      <c r="B147" t="s">
        <v>168</v>
      </c>
      <c r="C147">
        <v>445</v>
      </c>
    </row>
    <row r="148" spans="1:3" x14ac:dyDescent="0.25">
      <c r="A148" t="s">
        <v>82</v>
      </c>
      <c r="B148" t="s">
        <v>167</v>
      </c>
      <c r="C148">
        <v>445</v>
      </c>
    </row>
    <row r="149" spans="1:3" x14ac:dyDescent="0.25">
      <c r="A149" t="s">
        <v>82</v>
      </c>
      <c r="B149" t="s">
        <v>166</v>
      </c>
      <c r="C149">
        <v>445</v>
      </c>
    </row>
    <row r="150" spans="1:3" x14ac:dyDescent="0.25">
      <c r="A150" t="s">
        <v>83</v>
      </c>
      <c r="B150" t="s">
        <v>167</v>
      </c>
      <c r="C150">
        <v>445</v>
      </c>
    </row>
    <row r="151" spans="1:3" x14ac:dyDescent="0.25">
      <c r="A151" t="s">
        <v>83</v>
      </c>
      <c r="B151" t="s">
        <v>168</v>
      </c>
      <c r="C151">
        <v>445</v>
      </c>
    </row>
    <row r="152" spans="1:3" x14ac:dyDescent="0.25">
      <c r="A152" t="s">
        <v>84</v>
      </c>
      <c r="B152" t="s">
        <v>167</v>
      </c>
      <c r="C152">
        <v>445</v>
      </c>
    </row>
    <row r="153" spans="1:3" x14ac:dyDescent="0.25">
      <c r="A153" t="s">
        <v>84</v>
      </c>
      <c r="B153" t="s">
        <v>166</v>
      </c>
      <c r="C153">
        <v>445</v>
      </c>
    </row>
    <row r="154" spans="1:3" x14ac:dyDescent="0.25">
      <c r="A154" t="s">
        <v>85</v>
      </c>
      <c r="B154" t="s">
        <v>167</v>
      </c>
      <c r="C154">
        <v>445</v>
      </c>
    </row>
    <row r="155" spans="1:3" x14ac:dyDescent="0.25">
      <c r="A155" t="s">
        <v>85</v>
      </c>
      <c r="B155" t="s">
        <v>168</v>
      </c>
      <c r="C155">
        <v>445</v>
      </c>
    </row>
    <row r="156" spans="1:3" x14ac:dyDescent="0.25">
      <c r="A156" t="s">
        <v>86</v>
      </c>
      <c r="B156" t="s">
        <v>165</v>
      </c>
      <c r="C156">
        <v>445</v>
      </c>
    </row>
    <row r="157" spans="1:3" x14ac:dyDescent="0.25">
      <c r="A157" t="s">
        <v>86</v>
      </c>
      <c r="B157" t="s">
        <v>166</v>
      </c>
      <c r="C157">
        <v>445</v>
      </c>
    </row>
    <row r="158" spans="1:3" x14ac:dyDescent="0.25">
      <c r="A158" t="s">
        <v>87</v>
      </c>
      <c r="B158" t="s">
        <v>165</v>
      </c>
      <c r="C158">
        <v>445</v>
      </c>
    </row>
    <row r="159" spans="1:3" x14ac:dyDescent="0.25">
      <c r="A159" t="s">
        <v>87</v>
      </c>
      <c r="B159" t="s">
        <v>166</v>
      </c>
      <c r="C159">
        <v>445</v>
      </c>
    </row>
    <row r="160" spans="1:3" x14ac:dyDescent="0.25">
      <c r="A160" t="s">
        <v>89</v>
      </c>
      <c r="B160" t="s">
        <v>167</v>
      </c>
      <c r="C160">
        <v>445</v>
      </c>
    </row>
    <row r="161" spans="1:3" x14ac:dyDescent="0.25">
      <c r="A161" t="s">
        <v>89</v>
      </c>
      <c r="B161" t="s">
        <v>165</v>
      </c>
      <c r="C161">
        <v>445</v>
      </c>
    </row>
    <row r="162" spans="1:3" x14ac:dyDescent="0.25">
      <c r="A162" t="s">
        <v>90</v>
      </c>
      <c r="B162" t="s">
        <v>165</v>
      </c>
      <c r="C162">
        <v>445</v>
      </c>
    </row>
    <row r="163" spans="1:3" x14ac:dyDescent="0.25">
      <c r="A163" t="s">
        <v>90</v>
      </c>
      <c r="B163" t="s">
        <v>168</v>
      </c>
      <c r="C163">
        <v>445</v>
      </c>
    </row>
    <row r="164" spans="1:3" x14ac:dyDescent="0.25">
      <c r="A164" t="s">
        <v>91</v>
      </c>
      <c r="B164" t="s">
        <v>165</v>
      </c>
      <c r="C164">
        <v>445</v>
      </c>
    </row>
    <row r="165" spans="1:3" x14ac:dyDescent="0.25">
      <c r="A165" t="s">
        <v>91</v>
      </c>
      <c r="B165" t="s">
        <v>168</v>
      </c>
      <c r="C165">
        <v>445</v>
      </c>
    </row>
    <row r="166" spans="1:3" x14ac:dyDescent="0.25">
      <c r="A166" t="s">
        <v>92</v>
      </c>
      <c r="B166" t="s">
        <v>167</v>
      </c>
      <c r="C166">
        <v>445</v>
      </c>
    </row>
    <row r="167" spans="1:3" x14ac:dyDescent="0.25">
      <c r="A167" t="s">
        <v>92</v>
      </c>
      <c r="B167" t="s">
        <v>166</v>
      </c>
      <c r="C167">
        <v>445</v>
      </c>
    </row>
    <row r="168" spans="1:3" x14ac:dyDescent="0.25">
      <c r="A168" t="s">
        <v>93</v>
      </c>
      <c r="B168" t="s">
        <v>166</v>
      </c>
      <c r="C168">
        <v>445</v>
      </c>
    </row>
    <row r="169" spans="1:3" x14ac:dyDescent="0.25">
      <c r="A169" t="s">
        <v>93</v>
      </c>
      <c r="B169" t="s">
        <v>168</v>
      </c>
      <c r="C169">
        <v>445</v>
      </c>
    </row>
    <row r="170" spans="1:3" x14ac:dyDescent="0.25">
      <c r="A170" t="s">
        <v>94</v>
      </c>
      <c r="B170" t="s">
        <v>165</v>
      </c>
      <c r="C170">
        <v>445</v>
      </c>
    </row>
    <row r="171" spans="1:3" x14ac:dyDescent="0.25">
      <c r="A171" t="s">
        <v>94</v>
      </c>
      <c r="B171" t="s">
        <v>168</v>
      </c>
      <c r="C171">
        <v>445</v>
      </c>
    </row>
    <row r="172" spans="1:3" x14ac:dyDescent="0.25">
      <c r="A172" t="s">
        <v>95</v>
      </c>
      <c r="B172" t="s">
        <v>167</v>
      </c>
      <c r="C172">
        <v>445</v>
      </c>
    </row>
    <row r="173" spans="1:3" x14ac:dyDescent="0.25">
      <c r="A173" t="s">
        <v>95</v>
      </c>
      <c r="B173" t="s">
        <v>166</v>
      </c>
      <c r="C173">
        <v>445</v>
      </c>
    </row>
    <row r="174" spans="1:3" x14ac:dyDescent="0.25">
      <c r="A174" t="s">
        <v>96</v>
      </c>
      <c r="B174" t="s">
        <v>167</v>
      </c>
      <c r="C174">
        <v>445</v>
      </c>
    </row>
    <row r="175" spans="1:3" x14ac:dyDescent="0.25">
      <c r="A175" t="s">
        <v>96</v>
      </c>
      <c r="B175" t="s">
        <v>166</v>
      </c>
      <c r="C175">
        <v>445</v>
      </c>
    </row>
    <row r="176" spans="1:3" x14ac:dyDescent="0.25">
      <c r="A176" t="s">
        <v>97</v>
      </c>
      <c r="B176" t="s">
        <v>167</v>
      </c>
      <c r="C176">
        <v>445</v>
      </c>
    </row>
    <row r="177" spans="1:3" x14ac:dyDescent="0.25">
      <c r="A177" t="s">
        <v>97</v>
      </c>
      <c r="B177" t="s">
        <v>168</v>
      </c>
      <c r="C177">
        <v>445</v>
      </c>
    </row>
    <row r="178" spans="1:3" x14ac:dyDescent="0.25">
      <c r="A178" t="s">
        <v>98</v>
      </c>
      <c r="B178" t="s">
        <v>166</v>
      </c>
      <c r="C178">
        <v>445</v>
      </c>
    </row>
    <row r="179" spans="1:3" x14ac:dyDescent="0.25">
      <c r="A179" t="s">
        <v>98</v>
      </c>
      <c r="B179" t="s">
        <v>168</v>
      </c>
      <c r="C179">
        <v>445</v>
      </c>
    </row>
    <row r="180" spans="1:3" x14ac:dyDescent="0.25">
      <c r="A180" t="s">
        <v>100</v>
      </c>
      <c r="B180" t="s">
        <v>167</v>
      </c>
      <c r="C180">
        <v>445</v>
      </c>
    </row>
    <row r="181" spans="1:3" x14ac:dyDescent="0.25">
      <c r="A181" t="s">
        <v>100</v>
      </c>
      <c r="B181" t="s">
        <v>168</v>
      </c>
      <c r="C181">
        <v>445</v>
      </c>
    </row>
    <row r="182" spans="1:3" x14ac:dyDescent="0.25">
      <c r="A182" t="s">
        <v>101</v>
      </c>
      <c r="B182" t="s">
        <v>166</v>
      </c>
      <c r="C182">
        <v>445</v>
      </c>
    </row>
    <row r="183" spans="1:3" x14ac:dyDescent="0.25">
      <c r="A183" t="s">
        <v>101</v>
      </c>
      <c r="B183" t="s">
        <v>168</v>
      </c>
      <c r="C183">
        <v>445</v>
      </c>
    </row>
    <row r="184" spans="1:3" x14ac:dyDescent="0.25">
      <c r="A184" t="s">
        <v>102</v>
      </c>
      <c r="B184" t="s">
        <v>166</v>
      </c>
      <c r="C184">
        <v>445</v>
      </c>
    </row>
    <row r="185" spans="1:3" x14ac:dyDescent="0.25">
      <c r="A185" t="s">
        <v>102</v>
      </c>
      <c r="B185" t="s">
        <v>168</v>
      </c>
      <c r="C185">
        <v>445</v>
      </c>
    </row>
    <row r="186" spans="1:3" x14ac:dyDescent="0.25">
      <c r="A186" t="s">
        <v>103</v>
      </c>
      <c r="B186" t="s">
        <v>165</v>
      </c>
      <c r="C186">
        <v>445</v>
      </c>
    </row>
    <row r="187" spans="1:3" x14ac:dyDescent="0.25">
      <c r="A187" t="s">
        <v>103</v>
      </c>
      <c r="B187" t="s">
        <v>168</v>
      </c>
      <c r="C187">
        <v>445</v>
      </c>
    </row>
    <row r="188" spans="1:3" x14ac:dyDescent="0.25">
      <c r="A188" t="s">
        <v>104</v>
      </c>
      <c r="B188" t="s">
        <v>165</v>
      </c>
      <c r="C188">
        <v>445</v>
      </c>
    </row>
    <row r="189" spans="1:3" x14ac:dyDescent="0.25">
      <c r="A189" t="s">
        <v>104</v>
      </c>
      <c r="B189" t="s">
        <v>168</v>
      </c>
      <c r="C189">
        <v>445</v>
      </c>
    </row>
    <row r="190" spans="1:3" x14ac:dyDescent="0.25">
      <c r="A190" t="s">
        <v>105</v>
      </c>
      <c r="B190" t="s">
        <v>167</v>
      </c>
      <c r="C190">
        <v>445</v>
      </c>
    </row>
    <row r="191" spans="1:3" x14ac:dyDescent="0.25">
      <c r="A191" t="s">
        <v>105</v>
      </c>
      <c r="B191" t="s">
        <v>165</v>
      </c>
      <c r="C191">
        <v>445</v>
      </c>
    </row>
    <row r="192" spans="1:3" x14ac:dyDescent="0.25">
      <c r="A192" t="s">
        <v>106</v>
      </c>
      <c r="B192" t="s">
        <v>166</v>
      </c>
      <c r="C192">
        <v>445</v>
      </c>
    </row>
    <row r="193" spans="1:3" x14ac:dyDescent="0.25">
      <c r="A193" t="s">
        <v>106</v>
      </c>
      <c r="B193" t="s">
        <v>168</v>
      </c>
      <c r="C193">
        <v>445</v>
      </c>
    </row>
    <row r="194" spans="1:3" x14ac:dyDescent="0.25">
      <c r="A194" t="s">
        <v>107</v>
      </c>
      <c r="B194" t="s">
        <v>165</v>
      </c>
      <c r="C194">
        <v>445</v>
      </c>
    </row>
    <row r="195" spans="1:3" x14ac:dyDescent="0.25">
      <c r="A195" t="s">
        <v>107</v>
      </c>
      <c r="B195" t="s">
        <v>168</v>
      </c>
      <c r="C195">
        <v>445</v>
      </c>
    </row>
    <row r="196" spans="1:3" x14ac:dyDescent="0.25">
      <c r="A196" t="s">
        <v>108</v>
      </c>
      <c r="B196" t="s">
        <v>167</v>
      </c>
      <c r="C196">
        <v>445</v>
      </c>
    </row>
    <row r="197" spans="1:3" x14ac:dyDescent="0.25">
      <c r="A197" t="s">
        <v>108</v>
      </c>
      <c r="B197" t="s">
        <v>166</v>
      </c>
      <c r="C197">
        <v>445</v>
      </c>
    </row>
    <row r="198" spans="1:3" x14ac:dyDescent="0.25">
      <c r="A198" t="s">
        <v>109</v>
      </c>
      <c r="B198" t="s">
        <v>167</v>
      </c>
      <c r="C198">
        <v>445</v>
      </c>
    </row>
    <row r="199" spans="1:3" x14ac:dyDescent="0.25">
      <c r="A199" t="s">
        <v>109</v>
      </c>
      <c r="B199" t="s">
        <v>168</v>
      </c>
      <c r="C199">
        <v>445</v>
      </c>
    </row>
    <row r="200" spans="1:3" x14ac:dyDescent="0.25">
      <c r="A200" t="s">
        <v>110</v>
      </c>
      <c r="B200" t="s">
        <v>165</v>
      </c>
      <c r="C200">
        <v>445</v>
      </c>
    </row>
    <row r="201" spans="1:3" x14ac:dyDescent="0.25">
      <c r="A201" t="s">
        <v>110</v>
      </c>
      <c r="B201" t="s">
        <v>166</v>
      </c>
      <c r="C201">
        <v>445</v>
      </c>
    </row>
    <row r="202" spans="1:3" x14ac:dyDescent="0.25">
      <c r="A202" t="s">
        <v>111</v>
      </c>
      <c r="B202" t="s">
        <v>167</v>
      </c>
      <c r="C202">
        <v>445</v>
      </c>
    </row>
    <row r="203" spans="1:3" x14ac:dyDescent="0.25">
      <c r="A203" t="s">
        <v>111</v>
      </c>
      <c r="B203" t="s">
        <v>165</v>
      </c>
      <c r="C203">
        <v>445</v>
      </c>
    </row>
    <row r="204" spans="1:3" x14ac:dyDescent="0.25">
      <c r="A204" t="s">
        <v>113</v>
      </c>
      <c r="B204" t="s">
        <v>167</v>
      </c>
      <c r="C204">
        <v>445</v>
      </c>
    </row>
    <row r="205" spans="1:3" x14ac:dyDescent="0.25">
      <c r="A205" t="s">
        <v>113</v>
      </c>
      <c r="B205" t="s">
        <v>168</v>
      </c>
      <c r="C205">
        <v>445</v>
      </c>
    </row>
    <row r="206" spans="1:3" x14ac:dyDescent="0.25">
      <c r="A206" t="s">
        <v>114</v>
      </c>
      <c r="B206" t="s">
        <v>167</v>
      </c>
      <c r="C206">
        <v>445</v>
      </c>
    </row>
    <row r="207" spans="1:3" x14ac:dyDescent="0.25">
      <c r="A207" t="s">
        <v>114</v>
      </c>
      <c r="B207" t="s">
        <v>168</v>
      </c>
      <c r="C207">
        <v>445</v>
      </c>
    </row>
    <row r="208" spans="1:3" x14ac:dyDescent="0.25">
      <c r="A208" t="s">
        <v>115</v>
      </c>
      <c r="B208" t="s">
        <v>167</v>
      </c>
      <c r="C208">
        <v>445</v>
      </c>
    </row>
    <row r="209" spans="1:3" x14ac:dyDescent="0.25">
      <c r="A209" t="s">
        <v>115</v>
      </c>
      <c r="B209" t="s">
        <v>165</v>
      </c>
      <c r="C209">
        <v>445</v>
      </c>
    </row>
    <row r="210" spans="1:3" x14ac:dyDescent="0.25">
      <c r="A210" t="s">
        <v>116</v>
      </c>
      <c r="B210" t="s">
        <v>165</v>
      </c>
      <c r="C210">
        <v>445</v>
      </c>
    </row>
    <row r="211" spans="1:3" x14ac:dyDescent="0.25">
      <c r="A211" t="s">
        <v>116</v>
      </c>
      <c r="B211" t="s">
        <v>166</v>
      </c>
      <c r="C211">
        <v>445</v>
      </c>
    </row>
    <row r="212" spans="1:3" x14ac:dyDescent="0.25">
      <c r="A212" t="s">
        <v>117</v>
      </c>
      <c r="B212" t="s">
        <v>165</v>
      </c>
      <c r="C212">
        <v>445</v>
      </c>
    </row>
    <row r="213" spans="1:3" x14ac:dyDescent="0.25">
      <c r="A213" t="s">
        <v>117</v>
      </c>
      <c r="B213" t="s">
        <v>166</v>
      </c>
      <c r="C213">
        <v>445</v>
      </c>
    </row>
    <row r="214" spans="1:3" x14ac:dyDescent="0.25">
      <c r="A214" t="s">
        <v>118</v>
      </c>
      <c r="B214" t="s">
        <v>165</v>
      </c>
      <c r="C214">
        <v>445</v>
      </c>
    </row>
    <row r="215" spans="1:3" x14ac:dyDescent="0.25">
      <c r="A215" t="s">
        <v>118</v>
      </c>
      <c r="B215" t="s">
        <v>168</v>
      </c>
      <c r="C215">
        <v>445</v>
      </c>
    </row>
    <row r="216" spans="1:3" x14ac:dyDescent="0.25">
      <c r="A216" t="s">
        <v>119</v>
      </c>
      <c r="B216" t="s">
        <v>165</v>
      </c>
      <c r="C216">
        <v>445</v>
      </c>
    </row>
    <row r="217" spans="1:3" x14ac:dyDescent="0.25">
      <c r="A217" t="s">
        <v>119</v>
      </c>
      <c r="B217" t="s">
        <v>168</v>
      </c>
      <c r="C217">
        <v>445</v>
      </c>
    </row>
    <row r="218" spans="1:3" x14ac:dyDescent="0.25">
      <c r="A218" t="s">
        <v>120</v>
      </c>
      <c r="B218" t="s">
        <v>166</v>
      </c>
      <c r="C218">
        <v>445</v>
      </c>
    </row>
    <row r="219" spans="1:3" x14ac:dyDescent="0.25">
      <c r="A219" t="s">
        <v>120</v>
      </c>
      <c r="B219" t="s">
        <v>168</v>
      </c>
      <c r="C219">
        <v>445</v>
      </c>
    </row>
    <row r="220" spans="1:3" x14ac:dyDescent="0.25">
      <c r="A220" t="s">
        <v>121</v>
      </c>
      <c r="B220" t="s">
        <v>166</v>
      </c>
      <c r="C220">
        <v>445</v>
      </c>
    </row>
    <row r="221" spans="1:3" x14ac:dyDescent="0.25">
      <c r="A221" t="s">
        <v>121</v>
      </c>
      <c r="B221" t="s">
        <v>168</v>
      </c>
      <c r="C221">
        <v>445</v>
      </c>
    </row>
    <row r="222" spans="1:3" x14ac:dyDescent="0.25">
      <c r="A222" t="s">
        <v>122</v>
      </c>
      <c r="B222" t="s">
        <v>165</v>
      </c>
      <c r="C222">
        <v>445</v>
      </c>
    </row>
    <row r="223" spans="1:3" x14ac:dyDescent="0.25">
      <c r="A223" t="s">
        <v>122</v>
      </c>
      <c r="B223" t="s">
        <v>168</v>
      </c>
      <c r="C223">
        <v>445</v>
      </c>
    </row>
    <row r="224" spans="1:3" x14ac:dyDescent="0.25">
      <c r="A224" t="s">
        <v>123</v>
      </c>
      <c r="B224" t="s">
        <v>167</v>
      </c>
      <c r="C224">
        <v>445</v>
      </c>
    </row>
    <row r="225" spans="1:3" x14ac:dyDescent="0.25">
      <c r="A225" t="s">
        <v>123</v>
      </c>
      <c r="B225" t="s">
        <v>166</v>
      </c>
      <c r="C225">
        <v>445</v>
      </c>
    </row>
    <row r="226" spans="1:3" x14ac:dyDescent="0.25">
      <c r="A226" t="s">
        <v>125</v>
      </c>
      <c r="B226" t="s">
        <v>166</v>
      </c>
      <c r="C226">
        <v>445</v>
      </c>
    </row>
    <row r="227" spans="1:3" x14ac:dyDescent="0.25">
      <c r="A227" t="s">
        <v>125</v>
      </c>
      <c r="B227" t="s">
        <v>168</v>
      </c>
      <c r="C227">
        <v>445</v>
      </c>
    </row>
    <row r="228" spans="1:3" x14ac:dyDescent="0.25">
      <c r="A228" t="s">
        <v>126</v>
      </c>
      <c r="B228" t="s">
        <v>165</v>
      </c>
      <c r="C228">
        <v>445</v>
      </c>
    </row>
    <row r="229" spans="1:3" x14ac:dyDescent="0.25">
      <c r="A229" t="s">
        <v>126</v>
      </c>
      <c r="B229" t="s">
        <v>168</v>
      </c>
      <c r="C229">
        <v>445</v>
      </c>
    </row>
    <row r="230" spans="1:3" x14ac:dyDescent="0.25">
      <c r="A230" t="s">
        <v>127</v>
      </c>
      <c r="B230" t="s">
        <v>166</v>
      </c>
      <c r="C230">
        <v>445</v>
      </c>
    </row>
    <row r="231" spans="1:3" x14ac:dyDescent="0.25">
      <c r="A231" t="s">
        <v>127</v>
      </c>
      <c r="B231" t="s">
        <v>168</v>
      </c>
      <c r="C231">
        <v>445</v>
      </c>
    </row>
    <row r="232" spans="1:3" x14ac:dyDescent="0.25">
      <c r="A232" t="s">
        <v>128</v>
      </c>
      <c r="B232" t="s">
        <v>167</v>
      </c>
      <c r="C232">
        <v>445</v>
      </c>
    </row>
    <row r="233" spans="1:3" x14ac:dyDescent="0.25">
      <c r="A233" t="s">
        <v>128</v>
      </c>
      <c r="B233" t="s">
        <v>166</v>
      </c>
      <c r="C233">
        <v>445</v>
      </c>
    </row>
    <row r="234" spans="1:3" x14ac:dyDescent="0.25">
      <c r="A234" t="s">
        <v>131</v>
      </c>
      <c r="B234" t="s">
        <v>167</v>
      </c>
      <c r="C234">
        <v>445</v>
      </c>
    </row>
    <row r="235" spans="1:3" x14ac:dyDescent="0.25">
      <c r="A235" t="s">
        <v>131</v>
      </c>
      <c r="B235" t="s">
        <v>165</v>
      </c>
      <c r="C235">
        <v>445</v>
      </c>
    </row>
    <row r="236" spans="1:3" x14ac:dyDescent="0.25">
      <c r="A236" t="s">
        <v>132</v>
      </c>
      <c r="B236" t="s">
        <v>165</v>
      </c>
      <c r="C236">
        <v>445</v>
      </c>
    </row>
    <row r="237" spans="1:3" x14ac:dyDescent="0.25">
      <c r="A237" t="s">
        <v>132</v>
      </c>
      <c r="B237" t="s">
        <v>166</v>
      </c>
      <c r="C237">
        <v>444</v>
      </c>
    </row>
    <row r="238" spans="1:3" x14ac:dyDescent="0.25">
      <c r="A238" t="s">
        <v>133</v>
      </c>
      <c r="B238" t="s">
        <v>165</v>
      </c>
      <c r="C238">
        <v>445</v>
      </c>
    </row>
    <row r="239" spans="1:3" x14ac:dyDescent="0.25">
      <c r="A239" t="s">
        <v>133</v>
      </c>
      <c r="B239" t="s">
        <v>166</v>
      </c>
      <c r="C239">
        <v>445</v>
      </c>
    </row>
    <row r="240" spans="1:3" x14ac:dyDescent="0.25">
      <c r="A240" t="s">
        <v>134</v>
      </c>
      <c r="B240" t="s">
        <v>167</v>
      </c>
      <c r="C240">
        <v>445</v>
      </c>
    </row>
    <row r="241" spans="1:3" x14ac:dyDescent="0.25">
      <c r="A241" t="s">
        <v>134</v>
      </c>
      <c r="B241" t="s">
        <v>168</v>
      </c>
      <c r="C241">
        <v>445</v>
      </c>
    </row>
    <row r="242" spans="1:3" x14ac:dyDescent="0.25">
      <c r="A242" t="s">
        <v>135</v>
      </c>
      <c r="B242" t="s">
        <v>165</v>
      </c>
      <c r="C242">
        <v>445</v>
      </c>
    </row>
    <row r="243" spans="1:3" x14ac:dyDescent="0.25">
      <c r="A243" t="s">
        <v>135</v>
      </c>
      <c r="B243" t="s">
        <v>168</v>
      </c>
      <c r="C243">
        <v>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45" sqref="C45"/>
    </sheetView>
  </sheetViews>
  <sheetFormatPr defaultColWidth="11" defaultRowHeight="15.75" x14ac:dyDescent="0.25"/>
  <cols>
    <col min="1" max="1" width="27.5" bestFit="1" customWidth="1"/>
    <col min="2" max="2" width="5.375" customWidth="1"/>
  </cols>
  <sheetData>
    <row r="3" spans="1:2" x14ac:dyDescent="0.25">
      <c r="A3" s="1" t="s">
        <v>160</v>
      </c>
    </row>
    <row r="4" spans="1:2" x14ac:dyDescent="0.25">
      <c r="A4" s="1" t="s">
        <v>162</v>
      </c>
      <c r="B4" t="s">
        <v>161</v>
      </c>
    </row>
    <row r="5" spans="1:2" x14ac:dyDescent="0.25">
      <c r="A5" s="3" t="s">
        <v>138</v>
      </c>
      <c r="B5" s="2">
        <v>25</v>
      </c>
    </row>
    <row r="6" spans="1:2" x14ac:dyDescent="0.25">
      <c r="A6" s="4" t="s">
        <v>158</v>
      </c>
      <c r="B6" s="2">
        <v>7</v>
      </c>
    </row>
    <row r="7" spans="1:2" x14ac:dyDescent="0.25">
      <c r="A7" s="4" t="s">
        <v>155</v>
      </c>
      <c r="B7" s="2">
        <v>3</v>
      </c>
    </row>
    <row r="8" spans="1:2" x14ac:dyDescent="0.25">
      <c r="A8" s="4" t="s">
        <v>156</v>
      </c>
      <c r="B8" s="2">
        <v>1</v>
      </c>
    </row>
    <row r="9" spans="1:2" x14ac:dyDescent="0.25">
      <c r="A9" s="4" t="s">
        <v>157</v>
      </c>
      <c r="B9" s="2">
        <v>4</v>
      </c>
    </row>
    <row r="10" spans="1:2" x14ac:dyDescent="0.25">
      <c r="A10" s="4" t="s">
        <v>159</v>
      </c>
      <c r="B10" s="2">
        <v>2</v>
      </c>
    </row>
    <row r="11" spans="1:2" x14ac:dyDescent="0.25">
      <c r="A11" s="4" t="s">
        <v>154</v>
      </c>
      <c r="B11" s="2">
        <v>8</v>
      </c>
    </row>
    <row r="12" spans="1:2" x14ac:dyDescent="0.25">
      <c r="A12" s="3" t="s">
        <v>163</v>
      </c>
      <c r="B12" s="2">
        <v>113</v>
      </c>
    </row>
    <row r="13" spans="1:2" x14ac:dyDescent="0.25">
      <c r="A13" s="4" t="s">
        <v>163</v>
      </c>
      <c r="B13" s="2">
        <v>113</v>
      </c>
    </row>
    <row r="14" spans="1:2" x14ac:dyDescent="0.25">
      <c r="A14" s="3" t="s">
        <v>164</v>
      </c>
      <c r="B14" s="2">
        <v>138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ColWidth="11" defaultRowHeight="15.75" x14ac:dyDescent="0.25"/>
  <sheetData>
    <row r="1" spans="1:3" x14ac:dyDescent="0.25">
      <c r="A1" t="s">
        <v>136</v>
      </c>
      <c r="B1" t="s">
        <v>171</v>
      </c>
      <c r="C1" t="s">
        <v>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8" workbookViewId="0">
      <selection activeCell="G130" sqref="G130"/>
    </sheetView>
  </sheetViews>
  <sheetFormatPr defaultColWidth="11" defaultRowHeight="15.75" x14ac:dyDescent="0.25"/>
  <sheetData>
    <row r="1" spans="1:8" x14ac:dyDescent="0.25">
      <c r="A1" t="s">
        <v>173</v>
      </c>
      <c r="C1" t="s">
        <v>303</v>
      </c>
      <c r="D1" t="s">
        <v>304</v>
      </c>
      <c r="E1" t="s">
        <v>302</v>
      </c>
      <c r="G1" t="s">
        <v>305</v>
      </c>
    </row>
    <row r="2" spans="1:8" x14ac:dyDescent="0.25">
      <c r="A2" t="s">
        <v>174</v>
      </c>
      <c r="B2" t="s">
        <v>2</v>
      </c>
      <c r="C2">
        <v>304</v>
      </c>
      <c r="D2">
        <v>246</v>
      </c>
      <c r="E2">
        <f>C2+D2</f>
        <v>550</v>
      </c>
      <c r="F2">
        <f>FIND(B2,A2)</f>
        <v>1</v>
      </c>
      <c r="G2">
        <f>ROUND(E2-AVERAGE(E$2:E$129),0)</f>
        <v>330</v>
      </c>
      <c r="H2" t="str">
        <f>"/vxfsvol/home/staff/jolinda/fMRI_Analysis/stice_chocolate/W1/milkshake/level2_aroma/"&amp;A2&amp;"/cope1.feat"</f>
        <v>/vxfsvol/home/staff/jolinda/fMRI_Analysis/stice_chocolate/W1/milkshake/level2_aroma/cs001.gfeat/cope1.feat</v>
      </c>
    </row>
    <row r="3" spans="1:8" x14ac:dyDescent="0.25">
      <c r="A3" t="s">
        <v>175</v>
      </c>
      <c r="B3" t="s">
        <v>3</v>
      </c>
      <c r="C3">
        <v>395</v>
      </c>
      <c r="D3">
        <v>-49</v>
      </c>
      <c r="E3">
        <f t="shared" ref="E3:E65" si="0">C3+D3</f>
        <v>346</v>
      </c>
      <c r="F3">
        <f t="shared" ref="F3:F66" si="1">FIND(B3,A3)</f>
        <v>1</v>
      </c>
      <c r="G3">
        <f t="shared" ref="G3:G66" si="2">ROUND(E3-AVERAGE(E$2:E$129),0)</f>
        <v>126</v>
      </c>
      <c r="H3" t="str">
        <f t="shared" ref="H3:H66" si="3">"/vxfsvol/home/staff/jolinda/fMRI_Analysis/stice_chocolate/W1/milkshake/level2_aroma/"&amp;A3&amp;"/cope1.feat"</f>
        <v>/vxfsvol/home/staff/jolinda/fMRI_Analysis/stice_chocolate/W1/milkshake/level2_aroma/cs002.gfeat/cope1.feat</v>
      </c>
    </row>
    <row r="4" spans="1:8" x14ac:dyDescent="0.25">
      <c r="A4" t="s">
        <v>176</v>
      </c>
      <c r="B4" t="s">
        <v>4</v>
      </c>
      <c r="C4">
        <v>91</v>
      </c>
      <c r="D4">
        <v>213</v>
      </c>
      <c r="E4">
        <f t="shared" si="0"/>
        <v>304</v>
      </c>
      <c r="F4">
        <f t="shared" si="1"/>
        <v>1</v>
      </c>
      <c r="G4">
        <f t="shared" si="2"/>
        <v>84</v>
      </c>
      <c r="H4" t="str">
        <f t="shared" si="3"/>
        <v>/vxfsvol/home/staff/jolinda/fMRI_Analysis/stice_chocolate/W1/milkshake/level2_aroma/cs004.gfeat/cope1.feat</v>
      </c>
    </row>
    <row r="5" spans="1:8" x14ac:dyDescent="0.25">
      <c r="A5" t="s">
        <v>177</v>
      </c>
      <c r="B5" t="s">
        <v>5</v>
      </c>
      <c r="C5">
        <v>-103</v>
      </c>
      <c r="D5">
        <v>-231</v>
      </c>
      <c r="E5">
        <f t="shared" si="0"/>
        <v>-334</v>
      </c>
      <c r="F5">
        <f t="shared" si="1"/>
        <v>1</v>
      </c>
      <c r="G5">
        <f t="shared" si="2"/>
        <v>-554</v>
      </c>
      <c r="H5" t="str">
        <f t="shared" si="3"/>
        <v>/vxfsvol/home/staff/jolinda/fMRI_Analysis/stice_chocolate/W1/milkshake/level2_aroma/cs005.gfeat/cope1.feat</v>
      </c>
    </row>
    <row r="6" spans="1:8" x14ac:dyDescent="0.25">
      <c r="A6" t="s">
        <v>178</v>
      </c>
      <c r="B6" t="s">
        <v>6</v>
      </c>
      <c r="C6">
        <v>-26</v>
      </c>
      <c r="D6">
        <v>62</v>
      </c>
      <c r="E6">
        <f t="shared" si="0"/>
        <v>36</v>
      </c>
      <c r="F6">
        <f t="shared" si="1"/>
        <v>1</v>
      </c>
      <c r="G6">
        <f t="shared" si="2"/>
        <v>-184</v>
      </c>
      <c r="H6" t="str">
        <f t="shared" si="3"/>
        <v>/vxfsvol/home/staff/jolinda/fMRI_Analysis/stice_chocolate/W1/milkshake/level2_aroma/cs006.gfeat/cope1.feat</v>
      </c>
    </row>
    <row r="7" spans="1:8" x14ac:dyDescent="0.25">
      <c r="A7" t="s">
        <v>179</v>
      </c>
      <c r="B7" t="s">
        <v>7</v>
      </c>
      <c r="C7">
        <v>114</v>
      </c>
      <c r="D7">
        <v>56</v>
      </c>
      <c r="E7">
        <f t="shared" si="0"/>
        <v>170</v>
      </c>
      <c r="F7">
        <f t="shared" si="1"/>
        <v>1</v>
      </c>
      <c r="G7">
        <f t="shared" si="2"/>
        <v>-50</v>
      </c>
      <c r="H7" t="str">
        <f t="shared" si="3"/>
        <v>/vxfsvol/home/staff/jolinda/fMRI_Analysis/stice_chocolate/W1/milkshake/level2_aroma/cs007.gfeat/cope1.feat</v>
      </c>
    </row>
    <row r="8" spans="1:8" x14ac:dyDescent="0.25">
      <c r="A8" t="s">
        <v>180</v>
      </c>
      <c r="B8" t="s">
        <v>8</v>
      </c>
      <c r="C8">
        <v>1</v>
      </c>
      <c r="D8">
        <v>1</v>
      </c>
      <c r="E8">
        <f t="shared" si="0"/>
        <v>2</v>
      </c>
      <c r="F8">
        <f t="shared" si="1"/>
        <v>1</v>
      </c>
      <c r="G8">
        <f t="shared" si="2"/>
        <v>-218</v>
      </c>
      <c r="H8" t="str">
        <f t="shared" si="3"/>
        <v>/vxfsvol/home/staff/jolinda/fMRI_Analysis/stice_chocolate/W1/milkshake/level2_aroma/cs008.gfeat/cope1.feat</v>
      </c>
    </row>
    <row r="9" spans="1:8" x14ac:dyDescent="0.25">
      <c r="A9" t="s">
        <v>181</v>
      </c>
      <c r="B9" t="s">
        <v>9</v>
      </c>
      <c r="C9">
        <v>360</v>
      </c>
      <c r="D9">
        <v>351</v>
      </c>
      <c r="E9">
        <f t="shared" si="0"/>
        <v>711</v>
      </c>
      <c r="F9">
        <f t="shared" si="1"/>
        <v>1</v>
      </c>
      <c r="G9">
        <f t="shared" si="2"/>
        <v>491</v>
      </c>
      <c r="H9" t="str">
        <f t="shared" si="3"/>
        <v>/vxfsvol/home/staff/jolinda/fMRI_Analysis/stice_chocolate/W1/milkshake/level2_aroma/cs009.gfeat/cope1.feat</v>
      </c>
    </row>
    <row r="10" spans="1:8" x14ac:dyDescent="0.25">
      <c r="A10" t="s">
        <v>182</v>
      </c>
      <c r="B10" t="s">
        <v>10</v>
      </c>
      <c r="C10">
        <v>171</v>
      </c>
      <c r="D10">
        <v>74</v>
      </c>
      <c r="E10">
        <f t="shared" si="0"/>
        <v>245</v>
      </c>
      <c r="F10">
        <f t="shared" si="1"/>
        <v>1</v>
      </c>
      <c r="G10">
        <f t="shared" si="2"/>
        <v>25</v>
      </c>
      <c r="H10" t="str">
        <f t="shared" si="3"/>
        <v>/vxfsvol/home/staff/jolinda/fMRI_Analysis/stice_chocolate/W1/milkshake/level2_aroma/cs010.gfeat/cope1.feat</v>
      </c>
    </row>
    <row r="11" spans="1:8" x14ac:dyDescent="0.25">
      <c r="A11" t="s">
        <v>183</v>
      </c>
      <c r="B11" t="s">
        <v>11</v>
      </c>
      <c r="C11">
        <v>105</v>
      </c>
      <c r="D11">
        <v>141</v>
      </c>
      <c r="E11">
        <f t="shared" si="0"/>
        <v>246</v>
      </c>
      <c r="F11">
        <f t="shared" si="1"/>
        <v>1</v>
      </c>
      <c r="G11">
        <f t="shared" si="2"/>
        <v>26</v>
      </c>
      <c r="H11" t="str">
        <f t="shared" si="3"/>
        <v>/vxfsvol/home/staff/jolinda/fMRI_Analysis/stice_chocolate/W1/milkshake/level2_aroma/cs011.gfeat/cope1.feat</v>
      </c>
    </row>
    <row r="12" spans="1:8" x14ac:dyDescent="0.25">
      <c r="A12" t="s">
        <v>184</v>
      </c>
      <c r="B12" t="s">
        <v>12</v>
      </c>
      <c r="C12">
        <v>4</v>
      </c>
      <c r="D12">
        <v>-181</v>
      </c>
      <c r="E12">
        <f t="shared" si="0"/>
        <v>-177</v>
      </c>
      <c r="F12">
        <f t="shared" si="1"/>
        <v>1</v>
      </c>
      <c r="G12">
        <f t="shared" si="2"/>
        <v>-397</v>
      </c>
      <c r="H12" t="str">
        <f t="shared" si="3"/>
        <v>/vxfsvol/home/staff/jolinda/fMRI_Analysis/stice_chocolate/W1/milkshake/level2_aroma/cs012.gfeat/cope1.feat</v>
      </c>
    </row>
    <row r="13" spans="1:8" x14ac:dyDescent="0.25">
      <c r="A13" t="s">
        <v>185</v>
      </c>
      <c r="B13" t="s">
        <v>13</v>
      </c>
      <c r="C13">
        <v>251</v>
      </c>
      <c r="D13">
        <v>86</v>
      </c>
      <c r="E13">
        <f t="shared" si="0"/>
        <v>337</v>
      </c>
      <c r="F13">
        <f t="shared" si="1"/>
        <v>1</v>
      </c>
      <c r="G13">
        <f t="shared" si="2"/>
        <v>117</v>
      </c>
      <c r="H13" t="str">
        <f t="shared" si="3"/>
        <v>/vxfsvol/home/staff/jolinda/fMRI_Analysis/stice_chocolate/W1/milkshake/level2_aroma/cs013.gfeat/cope1.feat</v>
      </c>
    </row>
    <row r="14" spans="1:8" x14ac:dyDescent="0.25">
      <c r="A14" t="s">
        <v>186</v>
      </c>
      <c r="B14" t="s">
        <v>14</v>
      </c>
      <c r="C14">
        <v>152</v>
      </c>
      <c r="D14">
        <v>-88</v>
      </c>
      <c r="E14">
        <f t="shared" si="0"/>
        <v>64</v>
      </c>
      <c r="F14">
        <f t="shared" si="1"/>
        <v>1</v>
      </c>
      <c r="G14">
        <f t="shared" si="2"/>
        <v>-156</v>
      </c>
      <c r="H14" t="str">
        <f t="shared" si="3"/>
        <v>/vxfsvol/home/staff/jolinda/fMRI_Analysis/stice_chocolate/W1/milkshake/level2_aroma/cs014.gfeat/cope1.feat</v>
      </c>
    </row>
    <row r="15" spans="1:8" x14ac:dyDescent="0.25">
      <c r="A15" t="s">
        <v>187</v>
      </c>
      <c r="B15" t="s">
        <v>15</v>
      </c>
      <c r="C15">
        <v>395</v>
      </c>
      <c r="D15">
        <v>315</v>
      </c>
      <c r="E15">
        <f t="shared" si="0"/>
        <v>710</v>
      </c>
      <c r="F15">
        <f t="shared" si="1"/>
        <v>1</v>
      </c>
      <c r="G15">
        <f t="shared" si="2"/>
        <v>490</v>
      </c>
      <c r="H15" t="str">
        <f t="shared" si="3"/>
        <v>/vxfsvol/home/staff/jolinda/fMRI_Analysis/stice_chocolate/W1/milkshake/level2_aroma/cs015.gfeat/cope1.feat</v>
      </c>
    </row>
    <row r="16" spans="1:8" x14ac:dyDescent="0.25">
      <c r="A16" t="s">
        <v>188</v>
      </c>
      <c r="B16" t="s">
        <v>16</v>
      </c>
      <c r="C16">
        <v>-450</v>
      </c>
      <c r="D16">
        <v>75</v>
      </c>
      <c r="E16">
        <f t="shared" si="0"/>
        <v>-375</v>
      </c>
      <c r="F16">
        <f t="shared" si="1"/>
        <v>1</v>
      </c>
      <c r="G16">
        <f t="shared" si="2"/>
        <v>-595</v>
      </c>
      <c r="H16" t="str">
        <f t="shared" si="3"/>
        <v>/vxfsvol/home/staff/jolinda/fMRI_Analysis/stice_chocolate/W1/milkshake/level2_aroma/cs017.gfeat/cope1.feat</v>
      </c>
    </row>
    <row r="17" spans="1:8" x14ac:dyDescent="0.25">
      <c r="A17" t="s">
        <v>189</v>
      </c>
      <c r="B17" t="s">
        <v>17</v>
      </c>
      <c r="C17">
        <v>105</v>
      </c>
      <c r="D17">
        <v>220</v>
      </c>
      <c r="E17">
        <f t="shared" si="0"/>
        <v>325</v>
      </c>
      <c r="F17">
        <f t="shared" si="1"/>
        <v>1</v>
      </c>
      <c r="G17">
        <f t="shared" si="2"/>
        <v>105</v>
      </c>
      <c r="H17" t="str">
        <f t="shared" si="3"/>
        <v>/vxfsvol/home/staff/jolinda/fMRI_Analysis/stice_chocolate/W1/milkshake/level2_aroma/cs018.gfeat/cope1.feat</v>
      </c>
    </row>
    <row r="18" spans="1:8" x14ac:dyDescent="0.25">
      <c r="A18" t="s">
        <v>190</v>
      </c>
      <c r="B18" t="s">
        <v>18</v>
      </c>
      <c r="C18">
        <v>33</v>
      </c>
      <c r="D18">
        <v>-261</v>
      </c>
      <c r="E18">
        <f t="shared" si="0"/>
        <v>-228</v>
      </c>
      <c r="F18">
        <f t="shared" si="1"/>
        <v>1</v>
      </c>
      <c r="G18">
        <f t="shared" si="2"/>
        <v>-448</v>
      </c>
      <c r="H18" t="str">
        <f t="shared" si="3"/>
        <v>/vxfsvol/home/staff/jolinda/fMRI_Analysis/stice_chocolate/W1/milkshake/level2_aroma/cs019.gfeat/cope1.feat</v>
      </c>
    </row>
    <row r="19" spans="1:8" x14ac:dyDescent="0.25">
      <c r="A19" t="s">
        <v>191</v>
      </c>
      <c r="B19" t="s">
        <v>19</v>
      </c>
      <c r="C19">
        <v>70</v>
      </c>
      <c r="D19">
        <v>41</v>
      </c>
      <c r="E19">
        <f t="shared" si="0"/>
        <v>111</v>
      </c>
      <c r="F19">
        <f t="shared" si="1"/>
        <v>1</v>
      </c>
      <c r="G19">
        <f t="shared" si="2"/>
        <v>-109</v>
      </c>
      <c r="H19" t="str">
        <f t="shared" si="3"/>
        <v>/vxfsvol/home/staff/jolinda/fMRI_Analysis/stice_chocolate/W1/milkshake/level2_aroma/cs020.gfeat/cope1.feat</v>
      </c>
    </row>
    <row r="20" spans="1:8" x14ac:dyDescent="0.25">
      <c r="A20" t="s">
        <v>192</v>
      </c>
      <c r="B20" t="s">
        <v>20</v>
      </c>
      <c r="C20">
        <v>-167</v>
      </c>
      <c r="D20">
        <v>248</v>
      </c>
      <c r="E20">
        <f t="shared" si="0"/>
        <v>81</v>
      </c>
      <c r="F20">
        <f t="shared" si="1"/>
        <v>1</v>
      </c>
      <c r="G20">
        <f t="shared" si="2"/>
        <v>-139</v>
      </c>
      <c r="H20" t="str">
        <f t="shared" si="3"/>
        <v>/vxfsvol/home/staff/jolinda/fMRI_Analysis/stice_chocolate/W1/milkshake/level2_aroma/cs021.gfeat/cope1.feat</v>
      </c>
    </row>
    <row r="21" spans="1:8" x14ac:dyDescent="0.25">
      <c r="A21" t="s">
        <v>193</v>
      </c>
      <c r="B21" t="s">
        <v>21</v>
      </c>
      <c r="C21">
        <v>347</v>
      </c>
      <c r="D21">
        <v>292</v>
      </c>
      <c r="E21">
        <f t="shared" si="0"/>
        <v>639</v>
      </c>
      <c r="F21">
        <f t="shared" si="1"/>
        <v>1</v>
      </c>
      <c r="G21">
        <f t="shared" si="2"/>
        <v>419</v>
      </c>
      <c r="H21" t="str">
        <f t="shared" si="3"/>
        <v>/vxfsvol/home/staff/jolinda/fMRI_Analysis/stice_chocolate/W1/milkshake/level2_aroma/cs022.gfeat/cope1.feat</v>
      </c>
    </row>
    <row r="22" spans="1:8" x14ac:dyDescent="0.25">
      <c r="A22" t="s">
        <v>194</v>
      </c>
      <c r="B22" t="s">
        <v>22</v>
      </c>
      <c r="C22">
        <v>-340</v>
      </c>
      <c r="D22">
        <v>-331</v>
      </c>
      <c r="E22">
        <f t="shared" si="0"/>
        <v>-671</v>
      </c>
      <c r="F22">
        <f t="shared" si="1"/>
        <v>1</v>
      </c>
      <c r="G22">
        <f t="shared" si="2"/>
        <v>-891</v>
      </c>
      <c r="H22" t="str">
        <f t="shared" si="3"/>
        <v>/vxfsvol/home/staff/jolinda/fMRI_Analysis/stice_chocolate/W1/milkshake/level2_aroma/cs026.gfeat/cope1.feat</v>
      </c>
    </row>
    <row r="23" spans="1:8" x14ac:dyDescent="0.25">
      <c r="A23" t="s">
        <v>195</v>
      </c>
      <c r="B23" t="s">
        <v>23</v>
      </c>
      <c r="C23">
        <v>135</v>
      </c>
      <c r="D23">
        <v>-100</v>
      </c>
      <c r="E23">
        <f t="shared" si="0"/>
        <v>35</v>
      </c>
      <c r="F23">
        <f t="shared" si="1"/>
        <v>1</v>
      </c>
      <c r="G23">
        <f t="shared" si="2"/>
        <v>-185</v>
      </c>
      <c r="H23" t="str">
        <f t="shared" si="3"/>
        <v>/vxfsvol/home/staff/jolinda/fMRI_Analysis/stice_chocolate/W1/milkshake/level2_aroma/cs027.gfeat/cope1.feat</v>
      </c>
    </row>
    <row r="24" spans="1:8" x14ac:dyDescent="0.25">
      <c r="A24" t="s">
        <v>196</v>
      </c>
      <c r="B24" t="s">
        <v>24</v>
      </c>
      <c r="C24">
        <v>247</v>
      </c>
      <c r="D24">
        <v>291</v>
      </c>
      <c r="E24">
        <f t="shared" si="0"/>
        <v>538</v>
      </c>
      <c r="F24">
        <f t="shared" si="1"/>
        <v>1</v>
      </c>
      <c r="G24">
        <f t="shared" si="2"/>
        <v>318</v>
      </c>
      <c r="H24" t="str">
        <f t="shared" si="3"/>
        <v>/vxfsvol/home/staff/jolinda/fMRI_Analysis/stice_chocolate/W1/milkshake/level2_aroma/cs028.gfeat/cope1.feat</v>
      </c>
    </row>
    <row r="25" spans="1:8" x14ac:dyDescent="0.25">
      <c r="A25" t="s">
        <v>197</v>
      </c>
      <c r="B25" t="s">
        <v>26</v>
      </c>
      <c r="C25">
        <v>150</v>
      </c>
      <c r="D25">
        <v>270</v>
      </c>
      <c r="E25">
        <f t="shared" si="0"/>
        <v>420</v>
      </c>
      <c r="F25">
        <f t="shared" si="1"/>
        <v>1</v>
      </c>
      <c r="G25">
        <f t="shared" si="2"/>
        <v>200</v>
      </c>
      <c r="H25" t="str">
        <f t="shared" si="3"/>
        <v>/vxfsvol/home/staff/jolinda/fMRI_Analysis/stice_chocolate/W1/milkshake/level2_aroma/cs030.gfeat/cope1.feat</v>
      </c>
    </row>
    <row r="26" spans="1:8" x14ac:dyDescent="0.25">
      <c r="A26" t="s">
        <v>198</v>
      </c>
      <c r="B26" t="s">
        <v>27</v>
      </c>
      <c r="C26">
        <v>2</v>
      </c>
      <c r="D26">
        <v>-81</v>
      </c>
      <c r="E26">
        <f t="shared" si="0"/>
        <v>-79</v>
      </c>
      <c r="F26">
        <f t="shared" si="1"/>
        <v>1</v>
      </c>
      <c r="G26">
        <f t="shared" si="2"/>
        <v>-299</v>
      </c>
      <c r="H26" t="str">
        <f t="shared" si="3"/>
        <v>/vxfsvol/home/staff/jolinda/fMRI_Analysis/stice_chocolate/W1/milkshake/level2_aroma/cs032.gfeat/cope1.feat</v>
      </c>
    </row>
    <row r="27" spans="1:8" x14ac:dyDescent="0.25">
      <c r="A27" t="s">
        <v>199</v>
      </c>
      <c r="B27" t="s">
        <v>28</v>
      </c>
      <c r="C27">
        <v>-359</v>
      </c>
      <c r="D27">
        <v>-28</v>
      </c>
      <c r="E27">
        <f t="shared" si="0"/>
        <v>-387</v>
      </c>
      <c r="F27">
        <f t="shared" si="1"/>
        <v>1</v>
      </c>
      <c r="G27">
        <f t="shared" si="2"/>
        <v>-607</v>
      </c>
      <c r="H27" t="str">
        <f t="shared" si="3"/>
        <v>/vxfsvol/home/staff/jolinda/fMRI_Analysis/stice_chocolate/W1/milkshake/level2_aroma/cs033.gfeat/cope1.feat</v>
      </c>
    </row>
    <row r="28" spans="1:8" x14ac:dyDescent="0.25">
      <c r="A28" t="s">
        <v>200</v>
      </c>
      <c r="B28" t="s">
        <v>29</v>
      </c>
      <c r="C28">
        <v>330</v>
      </c>
      <c r="D28">
        <v>290</v>
      </c>
      <c r="E28">
        <f t="shared" si="0"/>
        <v>620</v>
      </c>
      <c r="F28">
        <f t="shared" si="1"/>
        <v>1</v>
      </c>
      <c r="G28">
        <f t="shared" si="2"/>
        <v>400</v>
      </c>
      <c r="H28" t="str">
        <f t="shared" si="3"/>
        <v>/vxfsvol/home/staff/jolinda/fMRI_Analysis/stice_chocolate/W1/milkshake/level2_aroma/cs034.gfeat/cope1.feat</v>
      </c>
    </row>
    <row r="29" spans="1:8" x14ac:dyDescent="0.25">
      <c r="A29" t="s">
        <v>201</v>
      </c>
      <c r="B29" t="s">
        <v>30</v>
      </c>
      <c r="C29">
        <v>55</v>
      </c>
      <c r="D29">
        <v>163</v>
      </c>
      <c r="E29">
        <f t="shared" si="0"/>
        <v>218</v>
      </c>
      <c r="F29">
        <f t="shared" si="1"/>
        <v>1</v>
      </c>
      <c r="G29">
        <f t="shared" si="2"/>
        <v>-2</v>
      </c>
      <c r="H29" t="str">
        <f t="shared" si="3"/>
        <v>/vxfsvol/home/staff/jolinda/fMRI_Analysis/stice_chocolate/W1/milkshake/level2_aroma/cs035.gfeat/cope1.feat</v>
      </c>
    </row>
    <row r="30" spans="1:8" x14ac:dyDescent="0.25">
      <c r="A30" t="s">
        <v>202</v>
      </c>
      <c r="B30" t="s">
        <v>31</v>
      </c>
      <c r="C30">
        <v>-179</v>
      </c>
      <c r="D30">
        <v>-136</v>
      </c>
      <c r="E30">
        <f t="shared" si="0"/>
        <v>-315</v>
      </c>
      <c r="F30">
        <f t="shared" si="1"/>
        <v>1</v>
      </c>
      <c r="G30">
        <f t="shared" si="2"/>
        <v>-535</v>
      </c>
      <c r="H30" t="str">
        <f t="shared" si="3"/>
        <v>/vxfsvol/home/staff/jolinda/fMRI_Analysis/stice_chocolate/W1/milkshake/level2_aroma/cs037.gfeat/cope1.feat</v>
      </c>
    </row>
    <row r="31" spans="1:8" x14ac:dyDescent="0.25">
      <c r="A31" t="s">
        <v>203</v>
      </c>
      <c r="B31" t="s">
        <v>32</v>
      </c>
      <c r="C31">
        <v>205</v>
      </c>
      <c r="D31">
        <v>141</v>
      </c>
      <c r="E31">
        <f t="shared" si="0"/>
        <v>346</v>
      </c>
      <c r="F31">
        <f t="shared" si="1"/>
        <v>1</v>
      </c>
      <c r="G31">
        <f t="shared" si="2"/>
        <v>126</v>
      </c>
      <c r="H31" t="str">
        <f t="shared" si="3"/>
        <v>/vxfsvol/home/staff/jolinda/fMRI_Analysis/stice_chocolate/W1/milkshake/level2_aroma/cs038.gfeat/cope1.feat</v>
      </c>
    </row>
    <row r="32" spans="1:8" x14ac:dyDescent="0.25">
      <c r="A32" t="s">
        <v>204</v>
      </c>
      <c r="B32" t="s">
        <v>33</v>
      </c>
      <c r="C32">
        <v>241</v>
      </c>
      <c r="D32">
        <v>106</v>
      </c>
      <c r="E32">
        <f t="shared" si="0"/>
        <v>347</v>
      </c>
      <c r="F32">
        <f t="shared" si="1"/>
        <v>1</v>
      </c>
      <c r="G32">
        <f t="shared" si="2"/>
        <v>127</v>
      </c>
      <c r="H32" t="str">
        <f t="shared" si="3"/>
        <v>/vxfsvol/home/staff/jolinda/fMRI_Analysis/stice_chocolate/W1/milkshake/level2_aroma/cs039.gfeat/cope1.feat</v>
      </c>
    </row>
    <row r="33" spans="1:8" x14ac:dyDescent="0.25">
      <c r="A33" t="s">
        <v>205</v>
      </c>
      <c r="B33" t="s">
        <v>34</v>
      </c>
      <c r="C33">
        <v>49</v>
      </c>
      <c r="D33">
        <v>111</v>
      </c>
      <c r="E33">
        <f t="shared" si="0"/>
        <v>160</v>
      </c>
      <c r="F33">
        <f t="shared" si="1"/>
        <v>1</v>
      </c>
      <c r="G33">
        <f t="shared" si="2"/>
        <v>-60</v>
      </c>
      <c r="H33" t="str">
        <f t="shared" si="3"/>
        <v>/vxfsvol/home/staff/jolinda/fMRI_Analysis/stice_chocolate/W1/milkshake/level2_aroma/cs040.gfeat/cope1.feat</v>
      </c>
    </row>
    <row r="34" spans="1:8" x14ac:dyDescent="0.25">
      <c r="A34" t="s">
        <v>206</v>
      </c>
      <c r="B34" t="s">
        <v>35</v>
      </c>
      <c r="C34">
        <v>123</v>
      </c>
      <c r="D34">
        <v>232</v>
      </c>
      <c r="E34">
        <f t="shared" si="0"/>
        <v>355</v>
      </c>
      <c r="F34">
        <f t="shared" si="1"/>
        <v>1</v>
      </c>
      <c r="G34">
        <f t="shared" si="2"/>
        <v>135</v>
      </c>
      <c r="H34" t="str">
        <f t="shared" si="3"/>
        <v>/vxfsvol/home/staff/jolinda/fMRI_Analysis/stice_chocolate/W1/milkshake/level2_aroma/cs041.gfeat/cope1.feat</v>
      </c>
    </row>
    <row r="35" spans="1:8" x14ac:dyDescent="0.25">
      <c r="A35" t="s">
        <v>207</v>
      </c>
      <c r="B35" t="s">
        <v>36</v>
      </c>
      <c r="C35">
        <v>-98</v>
      </c>
      <c r="D35">
        <v>169</v>
      </c>
      <c r="E35">
        <f t="shared" si="0"/>
        <v>71</v>
      </c>
      <c r="F35">
        <f t="shared" si="1"/>
        <v>1</v>
      </c>
      <c r="G35">
        <f t="shared" si="2"/>
        <v>-149</v>
      </c>
      <c r="H35" t="str">
        <f t="shared" si="3"/>
        <v>/vxfsvol/home/staff/jolinda/fMRI_Analysis/stice_chocolate/W1/milkshake/level2_aroma/cs042.gfeat/cope1.feat</v>
      </c>
    </row>
    <row r="36" spans="1:8" x14ac:dyDescent="0.25">
      <c r="A36" t="s">
        <v>208</v>
      </c>
      <c r="B36" t="s">
        <v>37</v>
      </c>
      <c r="C36">
        <v>174</v>
      </c>
      <c r="D36">
        <v>143</v>
      </c>
      <c r="E36">
        <f t="shared" si="0"/>
        <v>317</v>
      </c>
      <c r="F36">
        <f t="shared" si="1"/>
        <v>1</v>
      </c>
      <c r="G36">
        <f t="shared" si="2"/>
        <v>97</v>
      </c>
      <c r="H36" t="str">
        <f t="shared" si="3"/>
        <v>/vxfsvol/home/staff/jolinda/fMRI_Analysis/stice_chocolate/W1/milkshake/level2_aroma/cs043.gfeat/cope1.feat</v>
      </c>
    </row>
    <row r="37" spans="1:8" x14ac:dyDescent="0.25">
      <c r="A37" t="s">
        <v>209</v>
      </c>
      <c r="B37" t="s">
        <v>38</v>
      </c>
      <c r="C37">
        <v>333</v>
      </c>
      <c r="D37">
        <v>259</v>
      </c>
      <c r="E37">
        <f t="shared" si="0"/>
        <v>592</v>
      </c>
      <c r="F37">
        <f t="shared" si="1"/>
        <v>1</v>
      </c>
      <c r="G37">
        <f t="shared" si="2"/>
        <v>372</v>
      </c>
      <c r="H37" t="str">
        <f t="shared" si="3"/>
        <v>/vxfsvol/home/staff/jolinda/fMRI_Analysis/stice_chocolate/W1/milkshake/level2_aroma/cs044.gfeat/cope1.feat</v>
      </c>
    </row>
    <row r="38" spans="1:8" x14ac:dyDescent="0.25">
      <c r="A38" t="s">
        <v>210</v>
      </c>
      <c r="B38" t="s">
        <v>39</v>
      </c>
      <c r="C38">
        <v>395</v>
      </c>
      <c r="D38">
        <v>274</v>
      </c>
      <c r="E38">
        <f t="shared" si="0"/>
        <v>669</v>
      </c>
      <c r="F38">
        <f t="shared" si="1"/>
        <v>1</v>
      </c>
      <c r="G38">
        <f t="shared" si="2"/>
        <v>449</v>
      </c>
      <c r="H38" t="str">
        <f t="shared" si="3"/>
        <v>/vxfsvol/home/staff/jolinda/fMRI_Analysis/stice_chocolate/W1/milkshake/level2_aroma/cs045.gfeat/cope1.feat</v>
      </c>
    </row>
    <row r="39" spans="1:8" x14ac:dyDescent="0.25">
      <c r="A39" t="s">
        <v>211</v>
      </c>
      <c r="B39" t="s">
        <v>40</v>
      </c>
      <c r="C39">
        <v>-188</v>
      </c>
      <c r="D39">
        <v>41</v>
      </c>
      <c r="E39">
        <f t="shared" si="0"/>
        <v>-147</v>
      </c>
      <c r="F39">
        <f t="shared" si="1"/>
        <v>1</v>
      </c>
      <c r="G39">
        <f t="shared" si="2"/>
        <v>-367</v>
      </c>
      <c r="H39" t="str">
        <f t="shared" si="3"/>
        <v>/vxfsvol/home/staff/jolinda/fMRI_Analysis/stice_chocolate/W1/milkshake/level2_aroma/cs046.gfeat/cope1.feat</v>
      </c>
    </row>
    <row r="40" spans="1:8" x14ac:dyDescent="0.25">
      <c r="A40" t="s">
        <v>212</v>
      </c>
      <c r="B40" t="s">
        <v>41</v>
      </c>
      <c r="C40">
        <v>96</v>
      </c>
      <c r="D40">
        <v>57</v>
      </c>
      <c r="E40">
        <f t="shared" si="0"/>
        <v>153</v>
      </c>
      <c r="F40">
        <f t="shared" si="1"/>
        <v>1</v>
      </c>
      <c r="G40">
        <f t="shared" si="2"/>
        <v>-67</v>
      </c>
      <c r="H40" t="str">
        <f t="shared" si="3"/>
        <v>/vxfsvol/home/staff/jolinda/fMRI_Analysis/stice_chocolate/W1/milkshake/level2_aroma/cs047.gfeat/cope1.feat</v>
      </c>
    </row>
    <row r="41" spans="1:8" x14ac:dyDescent="0.25">
      <c r="A41" t="s">
        <v>213</v>
      </c>
      <c r="B41" t="s">
        <v>42</v>
      </c>
      <c r="C41">
        <v>393</v>
      </c>
      <c r="D41">
        <v>369</v>
      </c>
      <c r="E41">
        <f t="shared" si="0"/>
        <v>762</v>
      </c>
      <c r="F41">
        <f t="shared" si="1"/>
        <v>1</v>
      </c>
      <c r="G41">
        <f t="shared" si="2"/>
        <v>542</v>
      </c>
      <c r="H41" t="str">
        <f t="shared" si="3"/>
        <v>/vxfsvol/home/staff/jolinda/fMRI_Analysis/stice_chocolate/W1/milkshake/level2_aroma/cs048.gfeat/cope1.feat</v>
      </c>
    </row>
    <row r="42" spans="1:8" x14ac:dyDescent="0.25">
      <c r="A42" t="s">
        <v>214</v>
      </c>
      <c r="B42" t="s">
        <v>43</v>
      </c>
      <c r="C42">
        <v>-73</v>
      </c>
      <c r="D42">
        <v>143</v>
      </c>
      <c r="E42">
        <f t="shared" si="0"/>
        <v>70</v>
      </c>
      <c r="F42">
        <f t="shared" si="1"/>
        <v>1</v>
      </c>
      <c r="G42">
        <f t="shared" si="2"/>
        <v>-150</v>
      </c>
      <c r="H42" t="str">
        <f t="shared" si="3"/>
        <v>/vxfsvol/home/staff/jolinda/fMRI_Analysis/stice_chocolate/W1/milkshake/level2_aroma/cs049.gfeat/cope1.feat</v>
      </c>
    </row>
    <row r="43" spans="1:8" x14ac:dyDescent="0.25">
      <c r="A43" t="s">
        <v>215</v>
      </c>
      <c r="B43" t="s">
        <v>44</v>
      </c>
      <c r="C43">
        <v>-93</v>
      </c>
      <c r="D43">
        <v>-38</v>
      </c>
      <c r="E43">
        <f t="shared" si="0"/>
        <v>-131</v>
      </c>
      <c r="F43">
        <f t="shared" si="1"/>
        <v>1</v>
      </c>
      <c r="G43">
        <f t="shared" si="2"/>
        <v>-351</v>
      </c>
      <c r="H43" t="str">
        <f t="shared" si="3"/>
        <v>/vxfsvol/home/staff/jolinda/fMRI_Analysis/stice_chocolate/W1/milkshake/level2_aroma/cs051.gfeat/cope1.feat</v>
      </c>
    </row>
    <row r="44" spans="1:8" x14ac:dyDescent="0.25">
      <c r="A44" t="s">
        <v>216</v>
      </c>
      <c r="B44" t="s">
        <v>45</v>
      </c>
      <c r="C44">
        <v>6</v>
      </c>
      <c r="D44">
        <v>13</v>
      </c>
      <c r="E44">
        <f t="shared" si="0"/>
        <v>19</v>
      </c>
      <c r="F44">
        <f t="shared" si="1"/>
        <v>1</v>
      </c>
      <c r="G44">
        <f t="shared" si="2"/>
        <v>-201</v>
      </c>
      <c r="H44" t="str">
        <f t="shared" si="3"/>
        <v>/vxfsvol/home/staff/jolinda/fMRI_Analysis/stice_chocolate/W1/milkshake/level2_aroma/cs052.gfeat/cope1.feat</v>
      </c>
    </row>
    <row r="45" spans="1:8" x14ac:dyDescent="0.25">
      <c r="A45" t="s">
        <v>217</v>
      </c>
      <c r="B45" t="s">
        <v>46</v>
      </c>
      <c r="C45">
        <v>-74</v>
      </c>
      <c r="D45">
        <v>42</v>
      </c>
      <c r="E45">
        <f t="shared" si="0"/>
        <v>-32</v>
      </c>
      <c r="F45">
        <f t="shared" si="1"/>
        <v>1</v>
      </c>
      <c r="G45">
        <f t="shared" si="2"/>
        <v>-252</v>
      </c>
      <c r="H45" t="str">
        <f t="shared" si="3"/>
        <v>/vxfsvol/home/staff/jolinda/fMRI_Analysis/stice_chocolate/W1/milkshake/level2_aroma/cs053.gfeat/cope1.feat</v>
      </c>
    </row>
    <row r="46" spans="1:8" x14ac:dyDescent="0.25">
      <c r="A46" t="s">
        <v>218</v>
      </c>
      <c r="B46" t="s">
        <v>47</v>
      </c>
      <c r="C46">
        <v>2</v>
      </c>
      <c r="D46">
        <v>-86</v>
      </c>
      <c r="E46">
        <f t="shared" si="0"/>
        <v>-84</v>
      </c>
      <c r="F46">
        <f t="shared" si="1"/>
        <v>1</v>
      </c>
      <c r="G46">
        <f t="shared" si="2"/>
        <v>-304</v>
      </c>
      <c r="H46" t="str">
        <f t="shared" si="3"/>
        <v>/vxfsvol/home/staff/jolinda/fMRI_Analysis/stice_chocolate/W1/milkshake/level2_aroma/cs054.gfeat/cope1.feat</v>
      </c>
    </row>
    <row r="47" spans="1:8" x14ac:dyDescent="0.25">
      <c r="A47" t="s">
        <v>219</v>
      </c>
      <c r="B47" t="s">
        <v>48</v>
      </c>
      <c r="C47">
        <v>361</v>
      </c>
      <c r="D47">
        <v>284</v>
      </c>
      <c r="E47">
        <f t="shared" si="0"/>
        <v>645</v>
      </c>
      <c r="F47">
        <f t="shared" si="1"/>
        <v>1</v>
      </c>
      <c r="G47">
        <f t="shared" si="2"/>
        <v>425</v>
      </c>
      <c r="H47" t="str">
        <f t="shared" si="3"/>
        <v>/vxfsvol/home/staff/jolinda/fMRI_Analysis/stice_chocolate/W1/milkshake/level2_aroma/cs055.gfeat/cope1.feat</v>
      </c>
    </row>
    <row r="48" spans="1:8" x14ac:dyDescent="0.25">
      <c r="A48" t="s">
        <v>220</v>
      </c>
      <c r="B48" t="s">
        <v>49</v>
      </c>
      <c r="C48">
        <v>-95</v>
      </c>
      <c r="D48">
        <v>246</v>
      </c>
      <c r="E48">
        <f t="shared" si="0"/>
        <v>151</v>
      </c>
      <c r="F48">
        <f t="shared" si="1"/>
        <v>1</v>
      </c>
      <c r="G48">
        <f t="shared" si="2"/>
        <v>-69</v>
      </c>
      <c r="H48" t="str">
        <f t="shared" si="3"/>
        <v>/vxfsvol/home/staff/jolinda/fMRI_Analysis/stice_chocolate/W1/milkshake/level2_aroma/cs056.gfeat/cope1.feat</v>
      </c>
    </row>
    <row r="49" spans="1:8" x14ac:dyDescent="0.25">
      <c r="A49" t="s">
        <v>221</v>
      </c>
      <c r="B49" t="s">
        <v>50</v>
      </c>
      <c r="C49">
        <v>296</v>
      </c>
      <c r="D49">
        <v>207</v>
      </c>
      <c r="E49">
        <f t="shared" si="0"/>
        <v>503</v>
      </c>
      <c r="F49">
        <f t="shared" si="1"/>
        <v>1</v>
      </c>
      <c r="G49">
        <f t="shared" si="2"/>
        <v>283</v>
      </c>
      <c r="H49" t="str">
        <f t="shared" si="3"/>
        <v>/vxfsvol/home/staff/jolinda/fMRI_Analysis/stice_chocolate/W1/milkshake/level2_aroma/cs057.gfeat/cope1.feat</v>
      </c>
    </row>
    <row r="50" spans="1:8" x14ac:dyDescent="0.25">
      <c r="A50" t="s">
        <v>222</v>
      </c>
      <c r="B50" t="s">
        <v>51</v>
      </c>
      <c r="C50">
        <v>20</v>
      </c>
      <c r="D50">
        <v>192</v>
      </c>
      <c r="E50">
        <f t="shared" si="0"/>
        <v>212</v>
      </c>
      <c r="F50">
        <f t="shared" si="1"/>
        <v>1</v>
      </c>
      <c r="G50">
        <f t="shared" si="2"/>
        <v>-8</v>
      </c>
      <c r="H50" t="str">
        <f t="shared" si="3"/>
        <v>/vxfsvol/home/staff/jolinda/fMRI_Analysis/stice_chocolate/W1/milkshake/level2_aroma/cs058.gfeat/cope1.feat</v>
      </c>
    </row>
    <row r="51" spans="1:8" x14ac:dyDescent="0.25">
      <c r="A51" t="s">
        <v>223</v>
      </c>
      <c r="B51" t="s">
        <v>52</v>
      </c>
      <c r="C51">
        <v>-118</v>
      </c>
      <c r="D51">
        <v>-122</v>
      </c>
      <c r="E51">
        <f t="shared" si="0"/>
        <v>-240</v>
      </c>
      <c r="F51">
        <f t="shared" si="1"/>
        <v>1</v>
      </c>
      <c r="G51">
        <f t="shared" si="2"/>
        <v>-460</v>
      </c>
      <c r="H51" t="str">
        <f t="shared" si="3"/>
        <v>/vxfsvol/home/staff/jolinda/fMRI_Analysis/stice_chocolate/W1/milkshake/level2_aroma/cs059.gfeat/cope1.feat</v>
      </c>
    </row>
    <row r="52" spans="1:8" x14ac:dyDescent="0.25">
      <c r="A52" t="s">
        <v>224</v>
      </c>
      <c r="B52" t="s">
        <v>53</v>
      </c>
      <c r="C52">
        <v>-142</v>
      </c>
      <c r="D52">
        <v>-129</v>
      </c>
      <c r="E52">
        <f t="shared" si="0"/>
        <v>-271</v>
      </c>
      <c r="F52">
        <f t="shared" si="1"/>
        <v>1</v>
      </c>
      <c r="G52">
        <f t="shared" si="2"/>
        <v>-491</v>
      </c>
      <c r="H52" t="str">
        <f t="shared" si="3"/>
        <v>/vxfsvol/home/staff/jolinda/fMRI_Analysis/stice_chocolate/W1/milkshake/level2_aroma/cs060.gfeat/cope1.feat</v>
      </c>
    </row>
    <row r="53" spans="1:8" x14ac:dyDescent="0.25">
      <c r="A53" t="s">
        <v>225</v>
      </c>
      <c r="B53" t="s">
        <v>54</v>
      </c>
      <c r="C53">
        <v>120</v>
      </c>
      <c r="D53">
        <v>3</v>
      </c>
      <c r="E53">
        <f t="shared" si="0"/>
        <v>123</v>
      </c>
      <c r="F53">
        <f t="shared" si="1"/>
        <v>1</v>
      </c>
      <c r="G53">
        <f t="shared" si="2"/>
        <v>-97</v>
      </c>
      <c r="H53" t="str">
        <f t="shared" si="3"/>
        <v>/vxfsvol/home/staff/jolinda/fMRI_Analysis/stice_chocolate/W1/milkshake/level2_aroma/cs061.gfeat/cope1.feat</v>
      </c>
    </row>
    <row r="54" spans="1:8" x14ac:dyDescent="0.25">
      <c r="A54" t="s">
        <v>226</v>
      </c>
      <c r="B54" t="s">
        <v>55</v>
      </c>
      <c r="C54">
        <v>252</v>
      </c>
      <c r="D54">
        <v>331</v>
      </c>
      <c r="E54">
        <f t="shared" si="0"/>
        <v>583</v>
      </c>
      <c r="F54">
        <f t="shared" si="1"/>
        <v>1</v>
      </c>
      <c r="G54">
        <f t="shared" si="2"/>
        <v>363</v>
      </c>
      <c r="H54" t="str">
        <f t="shared" si="3"/>
        <v>/vxfsvol/home/staff/jolinda/fMRI_Analysis/stice_chocolate/W1/milkshake/level2_aroma/cs062.gfeat/cope1.feat</v>
      </c>
    </row>
    <row r="55" spans="1:8" x14ac:dyDescent="0.25">
      <c r="A55" t="s">
        <v>227</v>
      </c>
      <c r="B55" t="s">
        <v>56</v>
      </c>
      <c r="C55">
        <v>49</v>
      </c>
      <c r="D55">
        <v>21</v>
      </c>
      <c r="E55">
        <f t="shared" si="0"/>
        <v>70</v>
      </c>
      <c r="F55">
        <f t="shared" si="1"/>
        <v>1</v>
      </c>
      <c r="G55">
        <f t="shared" si="2"/>
        <v>-150</v>
      </c>
      <c r="H55" t="str">
        <f t="shared" si="3"/>
        <v>/vxfsvol/home/staff/jolinda/fMRI_Analysis/stice_chocolate/W1/milkshake/level2_aroma/cs063.gfeat/cope1.feat</v>
      </c>
    </row>
    <row r="56" spans="1:8" x14ac:dyDescent="0.25">
      <c r="A56" t="s">
        <v>228</v>
      </c>
      <c r="B56" t="s">
        <v>57</v>
      </c>
      <c r="C56">
        <v>259</v>
      </c>
      <c r="D56">
        <v>150</v>
      </c>
      <c r="E56">
        <f t="shared" si="0"/>
        <v>409</v>
      </c>
      <c r="F56">
        <f t="shared" si="1"/>
        <v>1</v>
      </c>
      <c r="G56">
        <f t="shared" si="2"/>
        <v>189</v>
      </c>
      <c r="H56" t="str">
        <f t="shared" si="3"/>
        <v>/vxfsvol/home/staff/jolinda/fMRI_Analysis/stice_chocolate/W1/milkshake/level2_aroma/cs064.gfeat/cope1.feat</v>
      </c>
    </row>
    <row r="57" spans="1:8" x14ac:dyDescent="0.25">
      <c r="A57" t="s">
        <v>229</v>
      </c>
      <c r="B57" t="s">
        <v>58</v>
      </c>
      <c r="C57">
        <v>-182</v>
      </c>
      <c r="D57">
        <v>170</v>
      </c>
      <c r="E57">
        <f t="shared" si="0"/>
        <v>-12</v>
      </c>
      <c r="F57">
        <f t="shared" si="1"/>
        <v>1</v>
      </c>
      <c r="G57">
        <f t="shared" si="2"/>
        <v>-232</v>
      </c>
      <c r="H57" t="str">
        <f t="shared" si="3"/>
        <v>/vxfsvol/home/staff/jolinda/fMRI_Analysis/stice_chocolate/W1/milkshake/level2_aroma/cs065.gfeat/cope1.feat</v>
      </c>
    </row>
    <row r="58" spans="1:8" x14ac:dyDescent="0.25">
      <c r="A58" t="s">
        <v>230</v>
      </c>
      <c r="B58" t="s">
        <v>59</v>
      </c>
      <c r="C58">
        <v>228</v>
      </c>
      <c r="D58">
        <v>157</v>
      </c>
      <c r="E58">
        <f t="shared" si="0"/>
        <v>385</v>
      </c>
      <c r="F58">
        <f t="shared" si="1"/>
        <v>1</v>
      </c>
      <c r="G58">
        <f t="shared" si="2"/>
        <v>165</v>
      </c>
      <c r="H58" t="str">
        <f t="shared" si="3"/>
        <v>/vxfsvol/home/staff/jolinda/fMRI_Analysis/stice_chocolate/W1/milkshake/level2_aroma/cs066.gfeat/cope1.feat</v>
      </c>
    </row>
    <row r="59" spans="1:8" x14ac:dyDescent="0.25">
      <c r="A59" t="s">
        <v>231</v>
      </c>
      <c r="B59" t="s">
        <v>60</v>
      </c>
      <c r="C59">
        <v>395</v>
      </c>
      <c r="D59">
        <v>213</v>
      </c>
      <c r="E59">
        <f t="shared" si="0"/>
        <v>608</v>
      </c>
      <c r="F59">
        <f t="shared" si="1"/>
        <v>1</v>
      </c>
      <c r="G59">
        <f t="shared" si="2"/>
        <v>388</v>
      </c>
      <c r="H59" t="str">
        <f t="shared" si="3"/>
        <v>/vxfsvol/home/staff/jolinda/fMRI_Analysis/stice_chocolate/W1/milkshake/level2_aroma/cs068.gfeat/cope1.feat</v>
      </c>
    </row>
    <row r="60" spans="1:8" x14ac:dyDescent="0.25">
      <c r="A60" t="s">
        <v>232</v>
      </c>
      <c r="B60" t="s">
        <v>62</v>
      </c>
      <c r="C60">
        <v>395</v>
      </c>
      <c r="D60">
        <v>395</v>
      </c>
      <c r="E60">
        <f t="shared" si="0"/>
        <v>790</v>
      </c>
      <c r="F60">
        <f t="shared" si="1"/>
        <v>1</v>
      </c>
      <c r="G60">
        <f t="shared" si="2"/>
        <v>570</v>
      </c>
      <c r="H60" t="str">
        <f t="shared" si="3"/>
        <v>/vxfsvol/home/staff/jolinda/fMRI_Analysis/stice_chocolate/W1/milkshake/level2_aroma/cs071.gfeat/cope1.feat</v>
      </c>
    </row>
    <row r="61" spans="1:8" x14ac:dyDescent="0.25">
      <c r="A61" t="s">
        <v>233</v>
      </c>
      <c r="B61" t="s">
        <v>63</v>
      </c>
      <c r="C61">
        <v>263</v>
      </c>
      <c r="D61">
        <v>53</v>
      </c>
      <c r="E61">
        <f t="shared" si="0"/>
        <v>316</v>
      </c>
      <c r="F61">
        <f t="shared" si="1"/>
        <v>1</v>
      </c>
      <c r="G61">
        <f t="shared" si="2"/>
        <v>96</v>
      </c>
      <c r="H61" t="str">
        <f t="shared" si="3"/>
        <v>/vxfsvol/home/staff/jolinda/fMRI_Analysis/stice_chocolate/W1/milkshake/level2_aroma/cs072.gfeat/cope1.feat</v>
      </c>
    </row>
    <row r="62" spans="1:8" x14ac:dyDescent="0.25">
      <c r="A62" t="s">
        <v>234</v>
      </c>
      <c r="B62" t="s">
        <v>64</v>
      </c>
      <c r="C62">
        <v>395</v>
      </c>
      <c r="D62">
        <v>188</v>
      </c>
      <c r="E62">
        <f t="shared" si="0"/>
        <v>583</v>
      </c>
      <c r="F62">
        <f t="shared" si="1"/>
        <v>1</v>
      </c>
      <c r="G62">
        <f t="shared" si="2"/>
        <v>363</v>
      </c>
      <c r="H62" t="str">
        <f t="shared" si="3"/>
        <v>/vxfsvol/home/staff/jolinda/fMRI_Analysis/stice_chocolate/W1/milkshake/level2_aroma/cs073.gfeat/cope1.feat</v>
      </c>
    </row>
    <row r="63" spans="1:8" x14ac:dyDescent="0.25">
      <c r="A63" t="s">
        <v>235</v>
      </c>
      <c r="B63" t="s">
        <v>65</v>
      </c>
      <c r="C63">
        <v>171</v>
      </c>
      <c r="D63">
        <v>-20</v>
      </c>
      <c r="E63">
        <f t="shared" si="0"/>
        <v>151</v>
      </c>
      <c r="F63">
        <f t="shared" si="1"/>
        <v>1</v>
      </c>
      <c r="G63">
        <f t="shared" si="2"/>
        <v>-69</v>
      </c>
      <c r="H63" t="str">
        <f t="shared" si="3"/>
        <v>/vxfsvol/home/staff/jolinda/fMRI_Analysis/stice_chocolate/W1/milkshake/level2_aroma/cs075.gfeat/cope1.feat</v>
      </c>
    </row>
    <row r="64" spans="1:8" x14ac:dyDescent="0.25">
      <c r="A64" t="s">
        <v>236</v>
      </c>
      <c r="B64" t="s">
        <v>66</v>
      </c>
      <c r="C64">
        <v>-167</v>
      </c>
      <c r="D64">
        <v>395</v>
      </c>
      <c r="E64">
        <f t="shared" si="0"/>
        <v>228</v>
      </c>
      <c r="F64">
        <f t="shared" si="1"/>
        <v>1</v>
      </c>
      <c r="G64">
        <f t="shared" si="2"/>
        <v>8</v>
      </c>
      <c r="H64" t="str">
        <f t="shared" si="3"/>
        <v>/vxfsvol/home/staff/jolinda/fMRI_Analysis/stice_chocolate/W1/milkshake/level2_aroma/cs076.gfeat/cope1.feat</v>
      </c>
    </row>
    <row r="65" spans="1:8" x14ac:dyDescent="0.25">
      <c r="A65" t="s">
        <v>237</v>
      </c>
      <c r="B65" t="s">
        <v>67</v>
      </c>
      <c r="C65">
        <v>254</v>
      </c>
      <c r="D65">
        <v>371</v>
      </c>
      <c r="E65">
        <f t="shared" si="0"/>
        <v>625</v>
      </c>
      <c r="F65">
        <f t="shared" si="1"/>
        <v>1</v>
      </c>
      <c r="G65">
        <f t="shared" si="2"/>
        <v>405</v>
      </c>
      <c r="H65" t="str">
        <f t="shared" si="3"/>
        <v>/vxfsvol/home/staff/jolinda/fMRI_Analysis/stice_chocolate/W1/milkshake/level2_aroma/cs077.gfeat/cope1.feat</v>
      </c>
    </row>
    <row r="66" spans="1:8" x14ac:dyDescent="0.25">
      <c r="A66" t="s">
        <v>238</v>
      </c>
      <c r="B66" t="s">
        <v>68</v>
      </c>
      <c r="C66">
        <v>292</v>
      </c>
      <c r="D66">
        <v>380</v>
      </c>
      <c r="E66">
        <f t="shared" ref="E66:E126" si="4">C66+D66</f>
        <v>672</v>
      </c>
      <c r="F66">
        <f t="shared" si="1"/>
        <v>1</v>
      </c>
      <c r="G66">
        <f t="shared" si="2"/>
        <v>452</v>
      </c>
      <c r="H66" t="str">
        <f t="shared" si="3"/>
        <v>/vxfsvol/home/staff/jolinda/fMRI_Analysis/stice_chocolate/W1/milkshake/level2_aroma/cs078.gfeat/cope1.feat</v>
      </c>
    </row>
    <row r="67" spans="1:8" x14ac:dyDescent="0.25">
      <c r="A67" t="s">
        <v>239</v>
      </c>
      <c r="B67" t="s">
        <v>69</v>
      </c>
      <c r="C67">
        <v>250</v>
      </c>
      <c r="D67">
        <v>284</v>
      </c>
      <c r="E67">
        <f t="shared" si="4"/>
        <v>534</v>
      </c>
      <c r="F67">
        <f t="shared" ref="F67:F129" si="5">FIND(B67,A67)</f>
        <v>1</v>
      </c>
      <c r="G67">
        <f t="shared" ref="G67:G129" si="6">ROUND(E67-AVERAGE(E$2:E$129),0)</f>
        <v>314</v>
      </c>
      <c r="H67" t="str">
        <f t="shared" ref="H67:H129" si="7">"/vxfsvol/home/staff/jolinda/fMRI_Analysis/stice_chocolate/W1/milkshake/level2_aroma/"&amp;A67&amp;"/cope1.feat"</f>
        <v>/vxfsvol/home/staff/jolinda/fMRI_Analysis/stice_chocolate/W1/milkshake/level2_aroma/cs079.gfeat/cope1.feat</v>
      </c>
    </row>
    <row r="68" spans="1:8" x14ac:dyDescent="0.25">
      <c r="A68" t="s">
        <v>240</v>
      </c>
      <c r="B68" t="s">
        <v>71</v>
      </c>
      <c r="C68">
        <v>-151</v>
      </c>
      <c r="D68">
        <v>236</v>
      </c>
      <c r="E68">
        <f t="shared" si="4"/>
        <v>85</v>
      </c>
      <c r="F68">
        <f t="shared" si="5"/>
        <v>1</v>
      </c>
      <c r="G68">
        <f t="shared" si="6"/>
        <v>-135</v>
      </c>
      <c r="H68" t="str">
        <f t="shared" si="7"/>
        <v>/vxfsvol/home/staff/jolinda/fMRI_Analysis/stice_chocolate/W1/milkshake/level2_aroma/cs081.gfeat/cope1.feat</v>
      </c>
    </row>
    <row r="69" spans="1:8" x14ac:dyDescent="0.25">
      <c r="A69" t="s">
        <v>241</v>
      </c>
      <c r="B69" t="s">
        <v>72</v>
      </c>
      <c r="C69">
        <v>-450</v>
      </c>
      <c r="D69">
        <v>-450</v>
      </c>
      <c r="E69">
        <f t="shared" si="4"/>
        <v>-900</v>
      </c>
      <c r="F69">
        <f t="shared" si="5"/>
        <v>1</v>
      </c>
      <c r="G69">
        <f t="shared" si="6"/>
        <v>-1120</v>
      </c>
      <c r="H69" t="str">
        <f t="shared" si="7"/>
        <v>/vxfsvol/home/staff/jolinda/fMRI_Analysis/stice_chocolate/W1/milkshake/level2_aroma/cs082.gfeat/cope1.feat</v>
      </c>
    </row>
    <row r="70" spans="1:8" x14ac:dyDescent="0.25">
      <c r="A70" t="s">
        <v>242</v>
      </c>
      <c r="B70" t="s">
        <v>73</v>
      </c>
      <c r="C70">
        <v>185</v>
      </c>
      <c r="D70">
        <v>171</v>
      </c>
      <c r="E70">
        <f t="shared" si="4"/>
        <v>356</v>
      </c>
      <c r="F70">
        <f t="shared" si="5"/>
        <v>1</v>
      </c>
      <c r="G70">
        <f t="shared" si="6"/>
        <v>136</v>
      </c>
      <c r="H70" t="str">
        <f t="shared" si="7"/>
        <v>/vxfsvol/home/staff/jolinda/fMRI_Analysis/stice_chocolate/W1/milkshake/level2_aroma/cs083.gfeat/cope1.feat</v>
      </c>
    </row>
    <row r="71" spans="1:8" x14ac:dyDescent="0.25">
      <c r="A71" t="s">
        <v>243</v>
      </c>
      <c r="B71" t="s">
        <v>74</v>
      </c>
      <c r="C71">
        <v>113</v>
      </c>
      <c r="D71">
        <v>-59</v>
      </c>
      <c r="E71">
        <f t="shared" si="4"/>
        <v>54</v>
      </c>
      <c r="F71">
        <f t="shared" si="5"/>
        <v>1</v>
      </c>
      <c r="G71">
        <f t="shared" si="6"/>
        <v>-166</v>
      </c>
      <c r="H71" t="str">
        <f t="shared" si="7"/>
        <v>/vxfsvol/home/staff/jolinda/fMRI_Analysis/stice_chocolate/W1/milkshake/level2_aroma/cs084.gfeat/cope1.feat</v>
      </c>
    </row>
    <row r="72" spans="1:8" x14ac:dyDescent="0.25">
      <c r="A72" t="s">
        <v>244</v>
      </c>
      <c r="B72" t="s">
        <v>75</v>
      </c>
      <c r="C72">
        <v>347</v>
      </c>
      <c r="D72">
        <v>348</v>
      </c>
      <c r="E72">
        <f t="shared" si="4"/>
        <v>695</v>
      </c>
      <c r="F72">
        <f t="shared" si="5"/>
        <v>1</v>
      </c>
      <c r="G72">
        <f t="shared" si="6"/>
        <v>475</v>
      </c>
      <c r="H72" t="str">
        <f t="shared" si="7"/>
        <v>/vxfsvol/home/staff/jolinda/fMRI_Analysis/stice_chocolate/W1/milkshake/level2_aroma/cs085.gfeat/cope1.feat</v>
      </c>
    </row>
    <row r="73" spans="1:8" x14ac:dyDescent="0.25">
      <c r="A73" t="s">
        <v>245</v>
      </c>
      <c r="B73" t="s">
        <v>76</v>
      </c>
      <c r="C73">
        <v>188</v>
      </c>
      <c r="D73">
        <v>204</v>
      </c>
      <c r="E73">
        <f t="shared" si="4"/>
        <v>392</v>
      </c>
      <c r="F73">
        <f t="shared" si="5"/>
        <v>1</v>
      </c>
      <c r="G73">
        <f t="shared" si="6"/>
        <v>172</v>
      </c>
      <c r="H73" t="str">
        <f t="shared" si="7"/>
        <v>/vxfsvol/home/staff/jolinda/fMRI_Analysis/stice_chocolate/W1/milkshake/level2_aroma/cs087.gfeat/cope1.feat</v>
      </c>
    </row>
    <row r="74" spans="1:8" x14ac:dyDescent="0.25">
      <c r="A74" t="s">
        <v>246</v>
      </c>
      <c r="B74" t="s">
        <v>77</v>
      </c>
      <c r="C74">
        <v>260</v>
      </c>
      <c r="D74">
        <v>395</v>
      </c>
      <c r="E74">
        <f t="shared" si="4"/>
        <v>655</v>
      </c>
      <c r="F74">
        <f t="shared" si="5"/>
        <v>1</v>
      </c>
      <c r="G74">
        <f t="shared" si="6"/>
        <v>435</v>
      </c>
      <c r="H74" t="str">
        <f t="shared" si="7"/>
        <v>/vxfsvol/home/staff/jolinda/fMRI_Analysis/stice_chocolate/W1/milkshake/level2_aroma/cs088.gfeat/cope1.feat</v>
      </c>
    </row>
    <row r="75" spans="1:8" x14ac:dyDescent="0.25">
      <c r="A75" t="s">
        <v>247</v>
      </c>
      <c r="B75" t="s">
        <v>78</v>
      </c>
      <c r="C75">
        <v>-9</v>
      </c>
      <c r="D75">
        <v>373</v>
      </c>
      <c r="E75">
        <f t="shared" si="4"/>
        <v>364</v>
      </c>
      <c r="F75">
        <f t="shared" si="5"/>
        <v>1</v>
      </c>
      <c r="G75">
        <f t="shared" si="6"/>
        <v>144</v>
      </c>
      <c r="H75" t="str">
        <f t="shared" si="7"/>
        <v>/vxfsvol/home/staff/jolinda/fMRI_Analysis/stice_chocolate/W1/milkshake/level2_aroma/cs089.gfeat/cope1.feat</v>
      </c>
    </row>
    <row r="76" spans="1:8" x14ac:dyDescent="0.25">
      <c r="A76" t="s">
        <v>248</v>
      </c>
      <c r="B76" t="s">
        <v>79</v>
      </c>
      <c r="C76">
        <v>-35</v>
      </c>
      <c r="D76">
        <v>-123</v>
      </c>
      <c r="E76">
        <f t="shared" si="4"/>
        <v>-158</v>
      </c>
      <c r="F76">
        <f t="shared" si="5"/>
        <v>1</v>
      </c>
      <c r="G76">
        <f t="shared" si="6"/>
        <v>-378</v>
      </c>
      <c r="H76" t="str">
        <f t="shared" si="7"/>
        <v>/vxfsvol/home/staff/jolinda/fMRI_Analysis/stice_chocolate/W1/milkshake/level2_aroma/cs090.gfeat/cope1.feat</v>
      </c>
    </row>
    <row r="77" spans="1:8" x14ac:dyDescent="0.25">
      <c r="A77" t="s">
        <v>249</v>
      </c>
      <c r="B77" t="s">
        <v>80</v>
      </c>
      <c r="C77">
        <v>0</v>
      </c>
      <c r="D77">
        <v>369</v>
      </c>
      <c r="E77">
        <f t="shared" si="4"/>
        <v>369</v>
      </c>
      <c r="F77">
        <f t="shared" si="5"/>
        <v>1</v>
      </c>
      <c r="G77">
        <f t="shared" si="6"/>
        <v>149</v>
      </c>
      <c r="H77" t="str">
        <f t="shared" si="7"/>
        <v>/vxfsvol/home/staff/jolinda/fMRI_Analysis/stice_chocolate/W1/milkshake/level2_aroma/cs092.gfeat/cope1.feat</v>
      </c>
    </row>
    <row r="78" spans="1:8" x14ac:dyDescent="0.25">
      <c r="A78" t="s">
        <v>250</v>
      </c>
      <c r="B78" t="s">
        <v>81</v>
      </c>
      <c r="C78">
        <v>117</v>
      </c>
      <c r="D78">
        <v>36</v>
      </c>
      <c r="E78">
        <f t="shared" si="4"/>
        <v>153</v>
      </c>
      <c r="F78">
        <f t="shared" si="5"/>
        <v>1</v>
      </c>
      <c r="G78">
        <f t="shared" si="6"/>
        <v>-67</v>
      </c>
      <c r="H78" t="str">
        <f t="shared" si="7"/>
        <v>/vxfsvol/home/staff/jolinda/fMRI_Analysis/stice_chocolate/W1/milkshake/level2_aroma/cs093.gfeat/cope1.feat</v>
      </c>
    </row>
    <row r="79" spans="1:8" x14ac:dyDescent="0.25">
      <c r="A79" t="s">
        <v>251</v>
      </c>
      <c r="B79" t="s">
        <v>82</v>
      </c>
      <c r="C79">
        <v>257</v>
      </c>
      <c r="D79">
        <v>179</v>
      </c>
      <c r="E79">
        <f t="shared" si="4"/>
        <v>436</v>
      </c>
      <c r="F79">
        <f t="shared" si="5"/>
        <v>1</v>
      </c>
      <c r="G79">
        <f t="shared" si="6"/>
        <v>216</v>
      </c>
      <c r="H79" t="str">
        <f t="shared" si="7"/>
        <v>/vxfsvol/home/staff/jolinda/fMRI_Analysis/stice_chocolate/W1/milkshake/level2_aroma/cs094.gfeat/cope1.feat</v>
      </c>
    </row>
    <row r="80" spans="1:8" x14ac:dyDescent="0.25">
      <c r="A80" t="s">
        <v>252</v>
      </c>
      <c r="B80" t="s">
        <v>83</v>
      </c>
      <c r="C80">
        <v>118</v>
      </c>
      <c r="D80">
        <v>184</v>
      </c>
      <c r="E80">
        <f t="shared" si="4"/>
        <v>302</v>
      </c>
      <c r="F80">
        <f t="shared" si="5"/>
        <v>1</v>
      </c>
      <c r="G80">
        <f t="shared" si="6"/>
        <v>82</v>
      </c>
      <c r="H80" t="str">
        <f t="shared" si="7"/>
        <v>/vxfsvol/home/staff/jolinda/fMRI_Analysis/stice_chocolate/W1/milkshake/level2_aroma/cs095.gfeat/cope1.feat</v>
      </c>
    </row>
    <row r="81" spans="1:8" x14ac:dyDescent="0.25">
      <c r="A81" t="s">
        <v>253</v>
      </c>
      <c r="B81" t="s">
        <v>84</v>
      </c>
      <c r="C81">
        <v>-144</v>
      </c>
      <c r="D81">
        <v>-23</v>
      </c>
      <c r="E81">
        <f t="shared" si="4"/>
        <v>-167</v>
      </c>
      <c r="F81">
        <f t="shared" si="5"/>
        <v>1</v>
      </c>
      <c r="G81">
        <f t="shared" si="6"/>
        <v>-387</v>
      </c>
      <c r="H81" t="str">
        <f t="shared" si="7"/>
        <v>/vxfsvol/home/staff/jolinda/fMRI_Analysis/stice_chocolate/W1/milkshake/level2_aroma/cs096.gfeat/cope1.feat</v>
      </c>
    </row>
    <row r="82" spans="1:8" x14ac:dyDescent="0.25">
      <c r="A82" t="s">
        <v>254</v>
      </c>
      <c r="B82" t="s">
        <v>85</v>
      </c>
      <c r="C82">
        <v>1</v>
      </c>
      <c r="D82">
        <v>34</v>
      </c>
      <c r="E82">
        <f t="shared" si="4"/>
        <v>35</v>
      </c>
      <c r="F82">
        <f t="shared" si="5"/>
        <v>1</v>
      </c>
      <c r="G82">
        <f t="shared" si="6"/>
        <v>-185</v>
      </c>
      <c r="H82" t="str">
        <f t="shared" si="7"/>
        <v>/vxfsvol/home/staff/jolinda/fMRI_Analysis/stice_chocolate/W1/milkshake/level2_aroma/cs097.gfeat/cope1.feat</v>
      </c>
    </row>
    <row r="83" spans="1:8" x14ac:dyDescent="0.25">
      <c r="A83" t="s">
        <v>255</v>
      </c>
      <c r="B83" t="s">
        <v>86</v>
      </c>
      <c r="C83">
        <v>393</v>
      </c>
      <c r="D83">
        <v>323</v>
      </c>
      <c r="E83">
        <f t="shared" si="4"/>
        <v>716</v>
      </c>
      <c r="F83">
        <f t="shared" si="5"/>
        <v>1</v>
      </c>
      <c r="G83">
        <f t="shared" si="6"/>
        <v>496</v>
      </c>
      <c r="H83" t="str">
        <f t="shared" si="7"/>
        <v>/vxfsvol/home/staff/jolinda/fMRI_Analysis/stice_chocolate/W1/milkshake/level2_aroma/cs098.gfeat/cope1.feat</v>
      </c>
    </row>
    <row r="84" spans="1:8" x14ac:dyDescent="0.25">
      <c r="A84" t="s">
        <v>256</v>
      </c>
      <c r="B84" t="s">
        <v>87</v>
      </c>
      <c r="C84">
        <v>201</v>
      </c>
      <c r="D84">
        <v>-80</v>
      </c>
      <c r="E84">
        <f t="shared" si="4"/>
        <v>121</v>
      </c>
      <c r="F84">
        <f t="shared" si="5"/>
        <v>1</v>
      </c>
      <c r="G84">
        <f t="shared" si="6"/>
        <v>-99</v>
      </c>
      <c r="H84" t="str">
        <f t="shared" si="7"/>
        <v>/vxfsvol/home/staff/jolinda/fMRI_Analysis/stice_chocolate/W1/milkshake/level2_aroma/cs099.gfeat/cope1.feat</v>
      </c>
    </row>
    <row r="85" spans="1:8" x14ac:dyDescent="0.25">
      <c r="A85" t="s">
        <v>257</v>
      </c>
      <c r="B85" t="s">
        <v>88</v>
      </c>
      <c r="C85">
        <v>34</v>
      </c>
      <c r="D85">
        <v>6</v>
      </c>
      <c r="E85">
        <f t="shared" si="4"/>
        <v>40</v>
      </c>
      <c r="F85">
        <f t="shared" si="5"/>
        <v>1</v>
      </c>
      <c r="G85">
        <f t="shared" si="6"/>
        <v>-180</v>
      </c>
      <c r="H85" t="str">
        <f t="shared" si="7"/>
        <v>/vxfsvol/home/staff/jolinda/fMRI_Analysis/stice_chocolate/W1/milkshake/level2_aroma/cs100.gfeat/cope1.feat</v>
      </c>
    </row>
    <row r="86" spans="1:8" x14ac:dyDescent="0.25">
      <c r="A86" t="s">
        <v>258</v>
      </c>
      <c r="B86" t="s">
        <v>89</v>
      </c>
      <c r="C86">
        <v>22</v>
      </c>
      <c r="D86">
        <v>-173</v>
      </c>
      <c r="E86">
        <f t="shared" si="4"/>
        <v>-151</v>
      </c>
      <c r="F86">
        <f t="shared" si="5"/>
        <v>1</v>
      </c>
      <c r="G86">
        <f t="shared" si="6"/>
        <v>-371</v>
      </c>
      <c r="H86" t="str">
        <f t="shared" si="7"/>
        <v>/vxfsvol/home/staff/jolinda/fMRI_Analysis/stice_chocolate/W1/milkshake/level2_aroma/cs101.gfeat/cope1.feat</v>
      </c>
    </row>
    <row r="87" spans="1:8" x14ac:dyDescent="0.25">
      <c r="A87" t="s">
        <v>259</v>
      </c>
      <c r="B87" t="s">
        <v>90</v>
      </c>
      <c r="C87">
        <v>367</v>
      </c>
      <c r="D87">
        <v>40</v>
      </c>
      <c r="E87">
        <f t="shared" si="4"/>
        <v>407</v>
      </c>
      <c r="F87">
        <f t="shared" si="5"/>
        <v>1</v>
      </c>
      <c r="G87">
        <f t="shared" si="6"/>
        <v>187</v>
      </c>
      <c r="H87" t="str">
        <f t="shared" si="7"/>
        <v>/vxfsvol/home/staff/jolinda/fMRI_Analysis/stice_chocolate/W1/milkshake/level2_aroma/cs102.gfeat/cope1.feat</v>
      </c>
    </row>
    <row r="88" spans="1:8" x14ac:dyDescent="0.25">
      <c r="A88" t="s">
        <v>260</v>
      </c>
      <c r="B88" t="s">
        <v>92</v>
      </c>
      <c r="C88">
        <v>223</v>
      </c>
      <c r="D88">
        <v>-377</v>
      </c>
      <c r="E88">
        <f t="shared" si="4"/>
        <v>-154</v>
      </c>
      <c r="F88">
        <f t="shared" si="5"/>
        <v>1</v>
      </c>
      <c r="G88">
        <f t="shared" si="6"/>
        <v>-374</v>
      </c>
      <c r="H88" t="str">
        <f t="shared" si="7"/>
        <v>/vxfsvol/home/staff/jolinda/fMRI_Analysis/stice_chocolate/W1/milkshake/level2_aroma/cs104.gfeat/cope1.feat</v>
      </c>
    </row>
    <row r="89" spans="1:8" x14ac:dyDescent="0.25">
      <c r="A89" t="s">
        <v>261</v>
      </c>
      <c r="B89" t="s">
        <v>95</v>
      </c>
      <c r="C89">
        <v>352</v>
      </c>
      <c r="D89">
        <v>344</v>
      </c>
      <c r="E89">
        <f t="shared" si="4"/>
        <v>696</v>
      </c>
      <c r="F89">
        <f t="shared" si="5"/>
        <v>1</v>
      </c>
      <c r="G89">
        <f t="shared" si="6"/>
        <v>476</v>
      </c>
      <c r="H89" t="str">
        <f t="shared" si="7"/>
        <v>/vxfsvol/home/staff/jolinda/fMRI_Analysis/stice_chocolate/W1/milkshake/level2_aroma/cs107.gfeat/cope1.feat</v>
      </c>
    </row>
    <row r="90" spans="1:8" x14ac:dyDescent="0.25">
      <c r="A90" t="s">
        <v>262</v>
      </c>
      <c r="B90" t="s">
        <v>96</v>
      </c>
      <c r="C90">
        <v>-99</v>
      </c>
      <c r="D90">
        <v>-47</v>
      </c>
      <c r="E90">
        <f t="shared" si="4"/>
        <v>-146</v>
      </c>
      <c r="F90">
        <f t="shared" si="5"/>
        <v>1</v>
      </c>
      <c r="G90">
        <f t="shared" si="6"/>
        <v>-366</v>
      </c>
      <c r="H90" t="str">
        <f t="shared" si="7"/>
        <v>/vxfsvol/home/staff/jolinda/fMRI_Analysis/stice_chocolate/W1/milkshake/level2_aroma/cs108.gfeat/cope1.feat</v>
      </c>
    </row>
    <row r="91" spans="1:8" x14ac:dyDescent="0.25">
      <c r="A91" t="s">
        <v>263</v>
      </c>
      <c r="B91" t="s">
        <v>97</v>
      </c>
      <c r="C91">
        <v>-87</v>
      </c>
      <c r="D91">
        <v>90</v>
      </c>
      <c r="E91">
        <f t="shared" si="4"/>
        <v>3</v>
      </c>
      <c r="F91">
        <f t="shared" si="5"/>
        <v>1</v>
      </c>
      <c r="G91">
        <f t="shared" si="6"/>
        <v>-217</v>
      </c>
      <c r="H91" t="str">
        <f t="shared" si="7"/>
        <v>/vxfsvol/home/staff/jolinda/fMRI_Analysis/stice_chocolate/W1/milkshake/level2_aroma/cs109.gfeat/cope1.feat</v>
      </c>
    </row>
    <row r="92" spans="1:8" x14ac:dyDescent="0.25">
      <c r="A92" t="s">
        <v>264</v>
      </c>
      <c r="B92" t="s">
        <v>98</v>
      </c>
      <c r="C92">
        <v>155</v>
      </c>
      <c r="D92">
        <v>130</v>
      </c>
      <c r="E92">
        <f t="shared" si="4"/>
        <v>285</v>
      </c>
      <c r="F92">
        <f t="shared" si="5"/>
        <v>1</v>
      </c>
      <c r="G92">
        <f t="shared" si="6"/>
        <v>65</v>
      </c>
      <c r="H92" t="str">
        <f t="shared" si="7"/>
        <v>/vxfsvol/home/staff/jolinda/fMRI_Analysis/stice_chocolate/W1/milkshake/level2_aroma/cs110.gfeat/cope1.feat</v>
      </c>
    </row>
    <row r="93" spans="1:8" x14ac:dyDescent="0.25">
      <c r="A93" t="s">
        <v>265</v>
      </c>
      <c r="B93" t="s">
        <v>99</v>
      </c>
      <c r="C93">
        <v>98</v>
      </c>
      <c r="D93">
        <v>-134</v>
      </c>
      <c r="E93">
        <f t="shared" si="4"/>
        <v>-36</v>
      </c>
      <c r="F93">
        <f t="shared" si="5"/>
        <v>1</v>
      </c>
      <c r="G93">
        <f t="shared" si="6"/>
        <v>-256</v>
      </c>
      <c r="H93" t="str">
        <f t="shared" si="7"/>
        <v>/vxfsvol/home/staff/jolinda/fMRI_Analysis/stice_chocolate/W1/milkshake/level2_aroma/cs111.gfeat/cope1.feat</v>
      </c>
    </row>
    <row r="94" spans="1:8" x14ac:dyDescent="0.25">
      <c r="A94" t="s">
        <v>266</v>
      </c>
      <c r="B94" t="s">
        <v>100</v>
      </c>
      <c r="C94">
        <v>60</v>
      </c>
      <c r="D94">
        <v>88</v>
      </c>
      <c r="E94">
        <f t="shared" si="4"/>
        <v>148</v>
      </c>
      <c r="F94">
        <f t="shared" si="5"/>
        <v>1</v>
      </c>
      <c r="G94">
        <f t="shared" si="6"/>
        <v>-72</v>
      </c>
      <c r="H94" t="str">
        <f t="shared" si="7"/>
        <v>/vxfsvol/home/staff/jolinda/fMRI_Analysis/stice_chocolate/W1/milkshake/level2_aroma/cs112.gfeat/cope1.feat</v>
      </c>
    </row>
    <row r="95" spans="1:8" x14ac:dyDescent="0.25">
      <c r="A95" t="s">
        <v>267</v>
      </c>
      <c r="B95" t="s">
        <v>101</v>
      </c>
      <c r="C95">
        <v>-272</v>
      </c>
      <c r="D95">
        <v>41</v>
      </c>
      <c r="E95">
        <f t="shared" si="4"/>
        <v>-231</v>
      </c>
      <c r="F95">
        <f t="shared" si="5"/>
        <v>1</v>
      </c>
      <c r="G95">
        <f t="shared" si="6"/>
        <v>-451</v>
      </c>
      <c r="H95" t="str">
        <f t="shared" si="7"/>
        <v>/vxfsvol/home/staff/jolinda/fMRI_Analysis/stice_chocolate/W1/milkshake/level2_aroma/cs113.gfeat/cope1.feat</v>
      </c>
    </row>
    <row r="96" spans="1:8" x14ac:dyDescent="0.25">
      <c r="A96" t="s">
        <v>268</v>
      </c>
      <c r="B96" t="s">
        <v>102</v>
      </c>
      <c r="C96">
        <v>351</v>
      </c>
      <c r="D96">
        <v>105</v>
      </c>
      <c r="E96">
        <f t="shared" si="4"/>
        <v>456</v>
      </c>
      <c r="F96">
        <f t="shared" si="5"/>
        <v>1</v>
      </c>
      <c r="G96">
        <f t="shared" si="6"/>
        <v>236</v>
      </c>
      <c r="H96" t="str">
        <f t="shared" si="7"/>
        <v>/vxfsvol/home/staff/jolinda/fMRI_Analysis/stice_chocolate/W1/milkshake/level2_aroma/cs114.gfeat/cope1.feat</v>
      </c>
    </row>
    <row r="97" spans="1:8" x14ac:dyDescent="0.25">
      <c r="A97" t="s">
        <v>269</v>
      </c>
      <c r="B97" t="s">
        <v>103</v>
      </c>
      <c r="C97">
        <v>395</v>
      </c>
      <c r="D97">
        <v>395</v>
      </c>
      <c r="E97">
        <f t="shared" si="4"/>
        <v>790</v>
      </c>
      <c r="F97">
        <f t="shared" si="5"/>
        <v>1</v>
      </c>
      <c r="G97">
        <f t="shared" si="6"/>
        <v>570</v>
      </c>
      <c r="H97" t="str">
        <f t="shared" si="7"/>
        <v>/vxfsvol/home/staff/jolinda/fMRI_Analysis/stice_chocolate/W1/milkshake/level2_aroma/cs115.gfeat/cope1.feat</v>
      </c>
    </row>
    <row r="98" spans="1:8" x14ac:dyDescent="0.25">
      <c r="A98" t="s">
        <v>270</v>
      </c>
      <c r="B98" t="s">
        <v>104</v>
      </c>
      <c r="C98">
        <v>43</v>
      </c>
      <c r="D98">
        <v>0</v>
      </c>
      <c r="E98">
        <f t="shared" si="4"/>
        <v>43</v>
      </c>
      <c r="F98">
        <f t="shared" si="5"/>
        <v>1</v>
      </c>
      <c r="G98">
        <f t="shared" si="6"/>
        <v>-177</v>
      </c>
      <c r="H98" t="str">
        <f t="shared" si="7"/>
        <v>/vxfsvol/home/staff/jolinda/fMRI_Analysis/stice_chocolate/W1/milkshake/level2_aroma/cs116.gfeat/cope1.feat</v>
      </c>
    </row>
    <row r="99" spans="1:8" x14ac:dyDescent="0.25">
      <c r="A99" t="s">
        <v>271</v>
      </c>
      <c r="B99" t="s">
        <v>105</v>
      </c>
      <c r="C99">
        <v>211</v>
      </c>
      <c r="D99">
        <v>332</v>
      </c>
      <c r="E99">
        <f t="shared" si="4"/>
        <v>543</v>
      </c>
      <c r="F99">
        <f t="shared" si="5"/>
        <v>1</v>
      </c>
      <c r="G99">
        <f t="shared" si="6"/>
        <v>323</v>
      </c>
      <c r="H99" t="str">
        <f t="shared" si="7"/>
        <v>/vxfsvol/home/staff/jolinda/fMRI_Analysis/stice_chocolate/W1/milkshake/level2_aroma/cs117.gfeat/cope1.feat</v>
      </c>
    </row>
    <row r="100" spans="1:8" x14ac:dyDescent="0.25">
      <c r="A100" t="s">
        <v>272</v>
      </c>
      <c r="B100" t="s">
        <v>106</v>
      </c>
      <c r="C100">
        <v>-57</v>
      </c>
      <c r="D100">
        <v>-37</v>
      </c>
      <c r="E100">
        <f t="shared" si="4"/>
        <v>-94</v>
      </c>
      <c r="F100">
        <f t="shared" si="5"/>
        <v>1</v>
      </c>
      <c r="G100">
        <f t="shared" si="6"/>
        <v>-314</v>
      </c>
      <c r="H100" t="str">
        <f t="shared" si="7"/>
        <v>/vxfsvol/home/staff/jolinda/fMRI_Analysis/stice_chocolate/W1/milkshake/level2_aroma/cs118.gfeat/cope1.feat</v>
      </c>
    </row>
    <row r="101" spans="1:8" x14ac:dyDescent="0.25">
      <c r="A101" t="s">
        <v>273</v>
      </c>
      <c r="B101" t="s">
        <v>107</v>
      </c>
      <c r="C101">
        <v>395</v>
      </c>
      <c r="D101">
        <v>227</v>
      </c>
      <c r="E101">
        <f t="shared" si="4"/>
        <v>622</v>
      </c>
      <c r="F101">
        <f t="shared" si="5"/>
        <v>1</v>
      </c>
      <c r="G101">
        <f t="shared" si="6"/>
        <v>402</v>
      </c>
      <c r="H101" t="str">
        <f t="shared" si="7"/>
        <v>/vxfsvol/home/staff/jolinda/fMRI_Analysis/stice_chocolate/W1/milkshake/level2_aroma/cs119.gfeat/cope1.feat</v>
      </c>
    </row>
    <row r="102" spans="1:8" x14ac:dyDescent="0.25">
      <c r="A102" t="s">
        <v>274</v>
      </c>
      <c r="B102" t="s">
        <v>108</v>
      </c>
      <c r="C102">
        <v>328</v>
      </c>
      <c r="D102">
        <v>-51</v>
      </c>
      <c r="E102">
        <f t="shared" si="4"/>
        <v>277</v>
      </c>
      <c r="F102">
        <f t="shared" si="5"/>
        <v>1</v>
      </c>
      <c r="G102">
        <f t="shared" si="6"/>
        <v>57</v>
      </c>
      <c r="H102" t="str">
        <f t="shared" si="7"/>
        <v>/vxfsvol/home/staff/jolinda/fMRI_Analysis/stice_chocolate/W1/milkshake/level2_aroma/cs120.gfeat/cope1.feat</v>
      </c>
    </row>
    <row r="103" spans="1:8" x14ac:dyDescent="0.25">
      <c r="A103" t="s">
        <v>275</v>
      </c>
      <c r="B103" t="s">
        <v>109</v>
      </c>
      <c r="C103">
        <v>66</v>
      </c>
      <c r="D103">
        <v>109</v>
      </c>
      <c r="E103">
        <f t="shared" si="4"/>
        <v>175</v>
      </c>
      <c r="F103">
        <f t="shared" si="5"/>
        <v>1</v>
      </c>
      <c r="G103">
        <f t="shared" si="6"/>
        <v>-45</v>
      </c>
      <c r="H103" t="str">
        <f t="shared" si="7"/>
        <v>/vxfsvol/home/staff/jolinda/fMRI_Analysis/stice_chocolate/W1/milkshake/level2_aroma/cs121.gfeat/cope1.feat</v>
      </c>
    </row>
    <row r="104" spans="1:8" x14ac:dyDescent="0.25">
      <c r="A104" t="s">
        <v>276</v>
      </c>
      <c r="B104" t="s">
        <v>110</v>
      </c>
      <c r="C104">
        <v>395</v>
      </c>
      <c r="D104">
        <v>395</v>
      </c>
      <c r="E104">
        <f t="shared" si="4"/>
        <v>790</v>
      </c>
      <c r="F104">
        <f t="shared" si="5"/>
        <v>1</v>
      </c>
      <c r="G104">
        <f t="shared" si="6"/>
        <v>570</v>
      </c>
      <c r="H104" t="str">
        <f t="shared" si="7"/>
        <v>/vxfsvol/home/staff/jolinda/fMRI_Analysis/stice_chocolate/W1/milkshake/level2_aroma/cs122.gfeat/cope1.feat</v>
      </c>
    </row>
    <row r="105" spans="1:8" x14ac:dyDescent="0.25">
      <c r="A105" t="s">
        <v>277</v>
      </c>
      <c r="B105" t="s">
        <v>111</v>
      </c>
      <c r="C105">
        <v>-259</v>
      </c>
      <c r="D105">
        <v>-174</v>
      </c>
      <c r="E105">
        <f t="shared" si="4"/>
        <v>-433</v>
      </c>
      <c r="F105">
        <f t="shared" si="5"/>
        <v>1</v>
      </c>
      <c r="G105">
        <f t="shared" si="6"/>
        <v>-653</v>
      </c>
      <c r="H105" t="str">
        <f t="shared" si="7"/>
        <v>/vxfsvol/home/staff/jolinda/fMRI_Analysis/stice_chocolate/W1/milkshake/level2_aroma/cs123.gfeat/cope1.feat</v>
      </c>
    </row>
    <row r="106" spans="1:8" x14ac:dyDescent="0.25">
      <c r="A106" t="s">
        <v>278</v>
      </c>
      <c r="B106" t="s">
        <v>112</v>
      </c>
      <c r="C106">
        <v>106</v>
      </c>
      <c r="D106">
        <v>100</v>
      </c>
      <c r="E106">
        <f t="shared" si="4"/>
        <v>206</v>
      </c>
      <c r="F106">
        <f t="shared" si="5"/>
        <v>1</v>
      </c>
      <c r="G106">
        <f t="shared" si="6"/>
        <v>-14</v>
      </c>
      <c r="H106" t="str">
        <f t="shared" si="7"/>
        <v>/vxfsvol/home/staff/jolinda/fMRI_Analysis/stice_chocolate/W1/milkshake/level2_aroma/cs124.gfeat/cope1.feat</v>
      </c>
    </row>
    <row r="107" spans="1:8" x14ac:dyDescent="0.25">
      <c r="A107" t="s">
        <v>279</v>
      </c>
      <c r="B107" t="s">
        <v>113</v>
      </c>
      <c r="C107">
        <v>358</v>
      </c>
      <c r="D107">
        <v>322</v>
      </c>
      <c r="E107">
        <f t="shared" si="4"/>
        <v>680</v>
      </c>
      <c r="F107">
        <f t="shared" si="5"/>
        <v>1</v>
      </c>
      <c r="G107">
        <f t="shared" si="6"/>
        <v>460</v>
      </c>
      <c r="H107" t="str">
        <f t="shared" si="7"/>
        <v>/vxfsvol/home/staff/jolinda/fMRI_Analysis/stice_chocolate/W1/milkshake/level2_aroma/cs125.gfeat/cope1.feat</v>
      </c>
    </row>
    <row r="108" spans="1:8" x14ac:dyDescent="0.25">
      <c r="A108" t="s">
        <v>280</v>
      </c>
      <c r="B108" t="s">
        <v>114</v>
      </c>
      <c r="C108">
        <v>79</v>
      </c>
      <c r="D108">
        <v>-46</v>
      </c>
      <c r="E108">
        <f t="shared" si="4"/>
        <v>33</v>
      </c>
      <c r="F108">
        <f t="shared" si="5"/>
        <v>1</v>
      </c>
      <c r="G108">
        <f t="shared" si="6"/>
        <v>-187</v>
      </c>
      <c r="H108" t="str">
        <f t="shared" si="7"/>
        <v>/vxfsvol/home/staff/jolinda/fMRI_Analysis/stice_chocolate/W1/milkshake/level2_aroma/cs126.gfeat/cope1.feat</v>
      </c>
    </row>
    <row r="109" spans="1:8" x14ac:dyDescent="0.25">
      <c r="A109" t="s">
        <v>281</v>
      </c>
      <c r="B109" t="s">
        <v>115</v>
      </c>
      <c r="C109">
        <v>268</v>
      </c>
      <c r="D109">
        <v>247</v>
      </c>
      <c r="E109">
        <f t="shared" si="4"/>
        <v>515</v>
      </c>
      <c r="F109">
        <f t="shared" si="5"/>
        <v>1</v>
      </c>
      <c r="G109">
        <f t="shared" si="6"/>
        <v>295</v>
      </c>
      <c r="H109" t="str">
        <f t="shared" si="7"/>
        <v>/vxfsvol/home/staff/jolinda/fMRI_Analysis/stice_chocolate/W1/milkshake/level2_aroma/cs127.gfeat/cope1.feat</v>
      </c>
    </row>
    <row r="110" spans="1:8" x14ac:dyDescent="0.25">
      <c r="A110" t="s">
        <v>282</v>
      </c>
      <c r="B110" t="s">
        <v>116</v>
      </c>
      <c r="C110">
        <v>395</v>
      </c>
      <c r="D110">
        <v>285</v>
      </c>
      <c r="E110">
        <f t="shared" si="4"/>
        <v>680</v>
      </c>
      <c r="F110">
        <f t="shared" si="5"/>
        <v>1</v>
      </c>
      <c r="G110">
        <f t="shared" si="6"/>
        <v>460</v>
      </c>
      <c r="H110" t="str">
        <f t="shared" si="7"/>
        <v>/vxfsvol/home/staff/jolinda/fMRI_Analysis/stice_chocolate/W1/milkshake/level2_aroma/cs128.gfeat/cope1.feat</v>
      </c>
    </row>
    <row r="111" spans="1:8" x14ac:dyDescent="0.25">
      <c r="A111" t="s">
        <v>283</v>
      </c>
      <c r="B111" t="s">
        <v>117</v>
      </c>
      <c r="C111">
        <v>395</v>
      </c>
      <c r="D111">
        <v>395</v>
      </c>
      <c r="E111">
        <f t="shared" si="4"/>
        <v>790</v>
      </c>
      <c r="F111">
        <f t="shared" si="5"/>
        <v>1</v>
      </c>
      <c r="G111">
        <f t="shared" si="6"/>
        <v>570</v>
      </c>
      <c r="H111" t="str">
        <f t="shared" si="7"/>
        <v>/vxfsvol/home/staff/jolinda/fMRI_Analysis/stice_chocolate/W1/milkshake/level2_aroma/cs130.gfeat/cope1.feat</v>
      </c>
    </row>
    <row r="112" spans="1:8" x14ac:dyDescent="0.25">
      <c r="A112" t="s">
        <v>284</v>
      </c>
      <c r="B112" t="s">
        <v>118</v>
      </c>
      <c r="C112">
        <v>-112</v>
      </c>
      <c r="D112">
        <v>-167</v>
      </c>
      <c r="E112">
        <f t="shared" si="4"/>
        <v>-279</v>
      </c>
      <c r="F112">
        <f t="shared" si="5"/>
        <v>1</v>
      </c>
      <c r="G112">
        <f t="shared" si="6"/>
        <v>-499</v>
      </c>
      <c r="H112" t="str">
        <f t="shared" si="7"/>
        <v>/vxfsvol/home/staff/jolinda/fMRI_Analysis/stice_chocolate/W1/milkshake/level2_aroma/cs131.gfeat/cope1.feat</v>
      </c>
    </row>
    <row r="113" spans="1:8" x14ac:dyDescent="0.25">
      <c r="A113" t="s">
        <v>285</v>
      </c>
      <c r="B113" t="s">
        <v>119</v>
      </c>
      <c r="C113">
        <v>77</v>
      </c>
      <c r="D113">
        <v>-163</v>
      </c>
      <c r="E113">
        <f t="shared" si="4"/>
        <v>-86</v>
      </c>
      <c r="F113">
        <f t="shared" si="5"/>
        <v>1</v>
      </c>
      <c r="G113">
        <f t="shared" si="6"/>
        <v>-306</v>
      </c>
      <c r="H113" t="str">
        <f t="shared" si="7"/>
        <v>/vxfsvol/home/staff/jolinda/fMRI_Analysis/stice_chocolate/W1/milkshake/level2_aroma/cs132.gfeat/cope1.feat</v>
      </c>
    </row>
    <row r="114" spans="1:8" x14ac:dyDescent="0.25">
      <c r="A114" t="s">
        <v>286</v>
      </c>
      <c r="B114" t="s">
        <v>120</v>
      </c>
      <c r="C114">
        <v>5</v>
      </c>
      <c r="D114">
        <v>15</v>
      </c>
      <c r="E114">
        <f t="shared" si="4"/>
        <v>20</v>
      </c>
      <c r="F114">
        <f t="shared" si="5"/>
        <v>1</v>
      </c>
      <c r="G114">
        <f t="shared" si="6"/>
        <v>-200</v>
      </c>
      <c r="H114" t="str">
        <f t="shared" si="7"/>
        <v>/vxfsvol/home/staff/jolinda/fMRI_Analysis/stice_chocolate/W1/milkshake/level2_aroma/cs133.gfeat/cope1.feat</v>
      </c>
    </row>
    <row r="115" spans="1:8" x14ac:dyDescent="0.25">
      <c r="A115" t="s">
        <v>287</v>
      </c>
      <c r="B115" t="s">
        <v>121</v>
      </c>
      <c r="C115">
        <v>-78</v>
      </c>
      <c r="D115">
        <v>-7</v>
      </c>
      <c r="E115">
        <f t="shared" si="4"/>
        <v>-85</v>
      </c>
      <c r="F115">
        <f t="shared" si="5"/>
        <v>1</v>
      </c>
      <c r="G115">
        <f t="shared" si="6"/>
        <v>-305</v>
      </c>
      <c r="H115" t="str">
        <f t="shared" si="7"/>
        <v>/vxfsvol/home/staff/jolinda/fMRI_Analysis/stice_chocolate/W1/milkshake/level2_aroma/cs136.gfeat/cope1.feat</v>
      </c>
    </row>
    <row r="116" spans="1:8" x14ac:dyDescent="0.25">
      <c r="A116" t="s">
        <v>288</v>
      </c>
      <c r="B116" t="s">
        <v>122</v>
      </c>
      <c r="C116">
        <v>-107</v>
      </c>
      <c r="D116">
        <v>-73</v>
      </c>
      <c r="E116">
        <f t="shared" si="4"/>
        <v>-180</v>
      </c>
      <c r="F116">
        <f t="shared" si="5"/>
        <v>1</v>
      </c>
      <c r="G116">
        <f t="shared" si="6"/>
        <v>-400</v>
      </c>
      <c r="H116" t="str">
        <f t="shared" si="7"/>
        <v>/vxfsvol/home/staff/jolinda/fMRI_Analysis/stice_chocolate/W1/milkshake/level2_aroma/cs137.gfeat/cope1.feat</v>
      </c>
    </row>
    <row r="117" spans="1:8" x14ac:dyDescent="0.25">
      <c r="A117" t="s">
        <v>289</v>
      </c>
      <c r="B117" t="s">
        <v>123</v>
      </c>
      <c r="C117">
        <v>127</v>
      </c>
      <c r="D117">
        <v>210</v>
      </c>
      <c r="E117">
        <f t="shared" si="4"/>
        <v>337</v>
      </c>
      <c r="F117">
        <f t="shared" si="5"/>
        <v>1</v>
      </c>
      <c r="G117">
        <f t="shared" si="6"/>
        <v>117</v>
      </c>
      <c r="H117" t="str">
        <f t="shared" si="7"/>
        <v>/vxfsvol/home/staff/jolinda/fMRI_Analysis/stice_chocolate/W1/milkshake/level2_aroma/cs138.gfeat/cope1.feat</v>
      </c>
    </row>
    <row r="118" spans="1:8" x14ac:dyDescent="0.25">
      <c r="A118" t="s">
        <v>290</v>
      </c>
      <c r="B118" t="s">
        <v>124</v>
      </c>
      <c r="C118">
        <v>40</v>
      </c>
      <c r="D118">
        <v>40</v>
      </c>
      <c r="E118">
        <f t="shared" si="4"/>
        <v>80</v>
      </c>
      <c r="F118">
        <f t="shared" si="5"/>
        <v>1</v>
      </c>
      <c r="G118">
        <f t="shared" si="6"/>
        <v>-140</v>
      </c>
      <c r="H118" t="str">
        <f t="shared" si="7"/>
        <v>/vxfsvol/home/staff/jolinda/fMRI_Analysis/stice_chocolate/W1/milkshake/level2_aroma/cs139.gfeat/cope1.feat</v>
      </c>
    </row>
    <row r="119" spans="1:8" x14ac:dyDescent="0.25">
      <c r="A119" t="s">
        <v>291</v>
      </c>
      <c r="B119" t="s">
        <v>125</v>
      </c>
      <c r="C119">
        <v>395</v>
      </c>
      <c r="D119">
        <v>395</v>
      </c>
      <c r="E119">
        <f t="shared" si="4"/>
        <v>790</v>
      </c>
      <c r="F119">
        <f t="shared" si="5"/>
        <v>1</v>
      </c>
      <c r="G119">
        <f t="shared" si="6"/>
        <v>570</v>
      </c>
      <c r="H119" t="str">
        <f t="shared" si="7"/>
        <v>/vxfsvol/home/staff/jolinda/fMRI_Analysis/stice_chocolate/W1/milkshake/level2_aroma/cs142.gfeat/cope1.feat</v>
      </c>
    </row>
    <row r="120" spans="1:8" x14ac:dyDescent="0.25">
      <c r="A120" t="s">
        <v>292</v>
      </c>
      <c r="B120" t="s">
        <v>126</v>
      </c>
      <c r="C120">
        <v>216</v>
      </c>
      <c r="D120">
        <v>86</v>
      </c>
      <c r="E120">
        <f t="shared" si="4"/>
        <v>302</v>
      </c>
      <c r="F120">
        <f t="shared" si="5"/>
        <v>1</v>
      </c>
      <c r="G120">
        <f t="shared" si="6"/>
        <v>82</v>
      </c>
      <c r="H120" t="str">
        <f t="shared" si="7"/>
        <v>/vxfsvol/home/staff/jolinda/fMRI_Analysis/stice_chocolate/W1/milkshake/level2_aroma/cs143.gfeat/cope1.feat</v>
      </c>
    </row>
    <row r="121" spans="1:8" x14ac:dyDescent="0.25">
      <c r="A121" t="s">
        <v>293</v>
      </c>
      <c r="B121" t="s">
        <v>127</v>
      </c>
      <c r="C121">
        <v>338</v>
      </c>
      <c r="D121">
        <v>0</v>
      </c>
      <c r="E121">
        <f t="shared" si="4"/>
        <v>338</v>
      </c>
      <c r="F121">
        <f t="shared" si="5"/>
        <v>1</v>
      </c>
      <c r="G121">
        <f t="shared" si="6"/>
        <v>118</v>
      </c>
      <c r="H121" t="str">
        <f t="shared" si="7"/>
        <v>/vxfsvol/home/staff/jolinda/fMRI_Analysis/stice_chocolate/W1/milkshake/level2_aroma/cs144.gfeat/cope1.feat</v>
      </c>
    </row>
    <row r="122" spans="1:8" x14ac:dyDescent="0.25">
      <c r="A122" t="s">
        <v>294</v>
      </c>
      <c r="B122" t="s">
        <v>128</v>
      </c>
      <c r="C122">
        <v>228</v>
      </c>
      <c r="D122">
        <v>240</v>
      </c>
      <c r="E122">
        <f t="shared" si="4"/>
        <v>468</v>
      </c>
      <c r="F122">
        <f t="shared" si="5"/>
        <v>1</v>
      </c>
      <c r="G122">
        <f t="shared" si="6"/>
        <v>248</v>
      </c>
      <c r="H122" t="str">
        <f t="shared" si="7"/>
        <v>/vxfsvol/home/staff/jolinda/fMRI_Analysis/stice_chocolate/W1/milkshake/level2_aroma/cs145.gfeat/cope1.feat</v>
      </c>
    </row>
    <row r="123" spans="1:8" x14ac:dyDescent="0.25">
      <c r="A123" t="s">
        <v>295</v>
      </c>
      <c r="B123" t="s">
        <v>129</v>
      </c>
      <c r="C123">
        <v>395</v>
      </c>
      <c r="D123">
        <v>395</v>
      </c>
      <c r="E123">
        <f t="shared" si="4"/>
        <v>790</v>
      </c>
      <c r="F123">
        <f t="shared" si="5"/>
        <v>1</v>
      </c>
      <c r="G123">
        <f t="shared" si="6"/>
        <v>570</v>
      </c>
      <c r="H123" t="str">
        <f t="shared" si="7"/>
        <v>/vxfsvol/home/staff/jolinda/fMRI_Analysis/stice_chocolate/W1/milkshake/level2_aroma/cs146.gfeat/cope1.feat</v>
      </c>
    </row>
    <row r="124" spans="1:8" x14ac:dyDescent="0.25">
      <c r="A124" t="s">
        <v>296</v>
      </c>
      <c r="B124" t="s">
        <v>130</v>
      </c>
      <c r="C124">
        <v>100</v>
      </c>
      <c r="D124">
        <v>-202</v>
      </c>
      <c r="E124">
        <f t="shared" si="4"/>
        <v>-102</v>
      </c>
      <c r="F124">
        <f t="shared" si="5"/>
        <v>1</v>
      </c>
      <c r="G124">
        <f t="shared" si="6"/>
        <v>-322</v>
      </c>
      <c r="H124" t="str">
        <f t="shared" si="7"/>
        <v>/vxfsvol/home/staff/jolinda/fMRI_Analysis/stice_chocolate/W1/milkshake/level2_aroma/cs147.gfeat/cope1.feat</v>
      </c>
    </row>
    <row r="125" spans="1:8" x14ac:dyDescent="0.25">
      <c r="A125" t="s">
        <v>297</v>
      </c>
      <c r="B125" t="s">
        <v>131</v>
      </c>
      <c r="C125">
        <v>42</v>
      </c>
      <c r="D125">
        <v>76</v>
      </c>
      <c r="E125">
        <f t="shared" si="4"/>
        <v>118</v>
      </c>
      <c r="F125">
        <f t="shared" si="5"/>
        <v>1</v>
      </c>
      <c r="G125">
        <f t="shared" si="6"/>
        <v>-102</v>
      </c>
      <c r="H125" t="str">
        <f t="shared" si="7"/>
        <v>/vxfsvol/home/staff/jolinda/fMRI_Analysis/stice_chocolate/W1/milkshake/level2_aroma/cs150.gfeat/cope1.feat</v>
      </c>
    </row>
    <row r="126" spans="1:8" x14ac:dyDescent="0.25">
      <c r="A126" t="s">
        <v>298</v>
      </c>
      <c r="B126" t="s">
        <v>132</v>
      </c>
      <c r="C126">
        <v>357</v>
      </c>
      <c r="D126">
        <v>-288</v>
      </c>
      <c r="E126">
        <f t="shared" si="4"/>
        <v>69</v>
      </c>
      <c r="F126">
        <f t="shared" si="5"/>
        <v>1</v>
      </c>
      <c r="G126">
        <f t="shared" si="6"/>
        <v>-151</v>
      </c>
      <c r="H126" t="str">
        <f t="shared" si="7"/>
        <v>/vxfsvol/home/staff/jolinda/fMRI_Analysis/stice_chocolate/W1/milkshake/level2_aroma/cs151.gfeat/cope1.feat</v>
      </c>
    </row>
    <row r="127" spans="1:8" x14ac:dyDescent="0.25">
      <c r="A127" t="s">
        <v>299</v>
      </c>
      <c r="B127" t="s">
        <v>133</v>
      </c>
      <c r="C127">
        <v>3</v>
      </c>
      <c r="D127">
        <v>204</v>
      </c>
      <c r="E127">
        <f t="shared" ref="E127:E129" si="8">C127+D127</f>
        <v>207</v>
      </c>
      <c r="F127">
        <f t="shared" si="5"/>
        <v>1</v>
      </c>
      <c r="G127">
        <f t="shared" si="6"/>
        <v>-13</v>
      </c>
      <c r="H127" t="str">
        <f t="shared" si="7"/>
        <v>/vxfsvol/home/staff/jolinda/fMRI_Analysis/stice_chocolate/W1/milkshake/level2_aroma/cs152.gfeat/cope1.feat</v>
      </c>
    </row>
    <row r="128" spans="1:8" x14ac:dyDescent="0.25">
      <c r="A128" t="s">
        <v>300</v>
      </c>
      <c r="B128" t="s">
        <v>134</v>
      </c>
      <c r="C128">
        <v>-82</v>
      </c>
      <c r="D128">
        <v>39</v>
      </c>
      <c r="E128">
        <f t="shared" si="8"/>
        <v>-43</v>
      </c>
      <c r="F128">
        <f t="shared" si="5"/>
        <v>1</v>
      </c>
      <c r="G128">
        <f t="shared" si="6"/>
        <v>-263</v>
      </c>
      <c r="H128" t="str">
        <f t="shared" si="7"/>
        <v>/vxfsvol/home/staff/jolinda/fMRI_Analysis/stice_chocolate/W1/milkshake/level2_aroma/cs153.gfeat/cope1.feat</v>
      </c>
    </row>
    <row r="129" spans="1:8" x14ac:dyDescent="0.25">
      <c r="A129" t="s">
        <v>301</v>
      </c>
      <c r="B129" t="s">
        <v>135</v>
      </c>
      <c r="C129">
        <v>12</v>
      </c>
      <c r="D129">
        <v>244</v>
      </c>
      <c r="E129">
        <f t="shared" si="8"/>
        <v>256</v>
      </c>
      <c r="F129">
        <f t="shared" si="5"/>
        <v>1</v>
      </c>
      <c r="G129">
        <f t="shared" si="6"/>
        <v>36</v>
      </c>
      <c r="H129" t="str">
        <f t="shared" si="7"/>
        <v>/vxfsvol/home/staff/jolinda/fMRI_Analysis/stice_chocolate/W1/milkshake/level2_aroma/cs154.gfeat/cope1.feat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W1 Imagine</vt:lpstr>
      <vt:lpstr>W1 GNG</vt:lpstr>
      <vt:lpstr>W1 milkshake</vt:lpstr>
      <vt:lpstr>W2 Imagine</vt:lpstr>
      <vt:lpstr>W2 GNG</vt:lpstr>
      <vt:lpstr>W2 milkshake</vt:lpstr>
      <vt:lpstr>Sheet5</vt:lpstr>
      <vt:lpstr>food_dislikes</vt:lpstr>
      <vt:lpstr>Sheet2</vt:lpstr>
    </vt:vector>
  </TitlesOfParts>
  <Company>LCNI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Jolinda Smith</dc:creator>
  <cp:lastModifiedBy>Jolinda Smith</cp:lastModifiedBy>
  <dcterms:created xsi:type="dcterms:W3CDTF">2016-04-05T17:23:50Z</dcterms:created>
  <dcterms:modified xsi:type="dcterms:W3CDTF">2016-09-29T23:59:23Z</dcterms:modified>
</cp:coreProperties>
</file>