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C97D112B-137F-C24F-8A24-3214629AC499}" xr6:coauthVersionLast="47" xr6:coauthVersionMax="47" xr10:uidLastSave="{00000000-0000-0000-0000-000000000000}"/>
  <bookViews>
    <workbookView xWindow="40920" yWindow="3520" windowWidth="23240" windowHeight="135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G2" i="1" s="1"/>
  <c r="B25" i="1"/>
  <c r="E2" i="1" l="1"/>
  <c r="F2" i="1"/>
  <c r="I2" i="1"/>
  <c r="H2" i="1"/>
  <c r="C2" i="1"/>
  <c r="D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<sst xmlns="http://schemas.openxmlformats.org/spreadsheetml/2006/main" count="68" uniqueCount="30">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</sst>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E5" sqref="E5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7</v>
      </c>
      <c r="E1" s="5" t="s">
        <v>5</v>
      </c>
      <c r="F1" s="5" t="s">
        <v>8</v>
      </c>
      <c r="G1" s="5" t="s">
        <v>9</v>
      </c>
      <c r="H1" s="5" t="s">
        <v>3</v>
      </c>
      <c r="I1" s="5" t="s">
        <v>4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5.2967414479600636</v>
      </c>
      <c r="C2" s="20">
        <f>SUMIF($B25:$B34,"&lt;&gt;#NUM!")</f>
        <v>4.6262358774926247</v>
      </c>
      <c r="D2" s="20">
        <f>SUMIF($L25:$L34,"&lt;&gt;#NUM!")</f>
        <v>3.8298904950124015</v>
      </c>
      <c r="E2" s="20">
        <f>SUMIF($H25:$H34,"&lt;&gt;#NUM!")</f>
        <v>3.2669458550216843</v>
      </c>
      <c r="F2" s="20">
        <f>SUMIF($N25:$N34,"&lt;&gt;#NUM!")</f>
        <v>-0.23030125119767764</v>
      </c>
      <c r="G2" s="20">
        <f>SUMIF($P25:$P34,"&lt;&gt;#NUM!")</f>
        <v>-3.8640199077006345</v>
      </c>
      <c r="H2" s="20">
        <f>SUMIF($D25:$D34,"&lt;&gt;#NUM!")</f>
        <v>-5.4070464101176308</v>
      </c>
      <c r="I2" s="20">
        <f>SUMIF($F25:$F34,"&lt;&gt;#NUM!")</f>
        <v>-5.4555393915237804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/>
      <c r="C16" s="18"/>
      <c r="F16" s="18"/>
      <c r="G16" s="18"/>
      <c r="H16" s="20"/>
      <c r="I16" s="20"/>
      <c r="J16" s="24"/>
      <c r="K16" s="24"/>
      <c r="N16" s="18"/>
      <c r="O16" s="18"/>
      <c r="T16" s="6" t="s">
        <v>25</v>
      </c>
    </row>
    <row r="17" spans="1:20" ht="20" x14ac:dyDescent="0.25">
      <c r="A17" s="6" t="s">
        <v>18</v>
      </c>
      <c r="B17" s="18"/>
      <c r="C17" s="18"/>
      <c r="F17" s="18"/>
      <c r="G17" s="18"/>
      <c r="J17" s="24"/>
      <c r="K17" s="24"/>
      <c r="N17" s="18"/>
      <c r="O17" s="18"/>
      <c r="T17" s="6" t="s">
        <v>26</v>
      </c>
    </row>
    <row r="18" spans="1:20" ht="20" x14ac:dyDescent="0.25">
      <c r="A18" s="6" t="s">
        <v>19</v>
      </c>
      <c r="B18" s="18"/>
      <c r="C18" s="18"/>
      <c r="F18" s="18"/>
      <c r="G18" s="18"/>
      <c r="J18" s="18"/>
      <c r="K18" s="18"/>
      <c r="N18" s="18"/>
      <c r="O18" s="18"/>
      <c r="P18" s="20"/>
      <c r="Q18" s="20"/>
      <c r="T18" s="6" t="s">
        <v>27</v>
      </c>
    </row>
    <row r="19" spans="1:20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0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0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0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0" x14ac:dyDescent="0.2">
      <c r="A23" s="2"/>
    </row>
    <row r="24" spans="1:20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0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0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0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0" ht="20" x14ac:dyDescent="0.25">
      <c r="A28" s="6" t="s">
        <v>17</v>
      </c>
      <c r="B28" s="18" t="e">
        <f t="shared" si="1"/>
        <v>#NUM!</v>
      </c>
      <c r="C28" s="18"/>
      <c r="D28" s="20" t="e">
        <f t="shared" si="0"/>
        <v>#NUM!</v>
      </c>
      <c r="F28" s="18" t="e">
        <f t="shared" si="0"/>
        <v>#NUM!</v>
      </c>
      <c r="G28" s="18"/>
      <c r="H28" s="20" t="e">
        <f t="shared" si="0"/>
        <v>#NUM!</v>
      </c>
      <c r="J28" s="18" t="e">
        <f>LN( _xlfn.NORM.DIST( LN($U16), J16, K16, 0 ) )</f>
        <v>#NUM!</v>
      </c>
      <c r="K28" s="18"/>
      <c r="L28" s="20" t="e">
        <f t="shared" si="0"/>
        <v>#NUM!</v>
      </c>
      <c r="N28" s="18" t="e">
        <f t="shared" si="0"/>
        <v>#NUM!</v>
      </c>
      <c r="O28" s="18"/>
      <c r="P28" s="20" t="e">
        <f t="shared" si="0"/>
        <v>#NUM!</v>
      </c>
    </row>
    <row r="29" spans="1:20" ht="20" x14ac:dyDescent="0.25">
      <c r="A29" s="6" t="s">
        <v>18</v>
      </c>
      <c r="B29" s="18" t="e">
        <f t="shared" si="1"/>
        <v>#NUM!</v>
      </c>
      <c r="C29" s="18"/>
      <c r="D29" s="20" t="e">
        <f t="shared" si="0"/>
        <v>#NUM!</v>
      </c>
      <c r="F29" s="18" t="e">
        <f t="shared" si="0"/>
        <v>#NUM!</v>
      </c>
      <c r="G29" s="18"/>
      <c r="H29" s="20" t="e">
        <f t="shared" si="0"/>
        <v>#NUM!</v>
      </c>
      <c r="J29" s="18" t="e">
        <f t="shared" ref="J29:J32" si="2">LN( _xlfn.NORM.DIST( LN($U17), J17, K17, 0 ) )</f>
        <v>#NUM!</v>
      </c>
      <c r="K29" s="18"/>
      <c r="L29" s="20" t="e">
        <f t="shared" si="0"/>
        <v>#NUM!</v>
      </c>
      <c r="N29" s="18" t="e">
        <f t="shared" si="0"/>
        <v>#NUM!</v>
      </c>
      <c r="O29" s="18"/>
      <c r="P29" s="20" t="e">
        <f t="shared" si="0"/>
        <v>#NUM!</v>
      </c>
    </row>
    <row r="30" spans="1:20" ht="20" x14ac:dyDescent="0.25">
      <c r="A30" s="6" t="s">
        <v>19</v>
      </c>
      <c r="B30" s="18" t="e">
        <f t="shared" si="1"/>
        <v>#NUM!</v>
      </c>
      <c r="C30" s="18"/>
      <c r="D30" s="20" t="e">
        <f t="shared" si="0"/>
        <v>#NUM!</v>
      </c>
      <c r="F30" s="18" t="e">
        <f t="shared" si="0"/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0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0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2022-02-23T10:38:20Z</dcterms:modified>
</cp:coreProperties>
</file>