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icdu\OneDrive\Desktop\Analysis Projects\Personal Projects\coffee_sales_excel_project\"/>
    </mc:Choice>
  </mc:AlternateContent>
  <xr:revisionPtr revIDLastSave="0" documentId="13_ncr:1_{AB8C1A8F-4421-4A42-8213-C0E17806EEFC}"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p_customers" sheetId="22" r:id="rId2"/>
    <sheet name="country_chart" sheetId="20" r:id="rId3"/>
    <sheet name="coffee_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Name">#N/A</definedName>
    <definedName name="Slicer_Siz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7" i="17"/>
  <c r="O71" i="17"/>
  <c r="O76" i="17"/>
  <c r="O95" i="17"/>
  <c r="O96" i="17"/>
  <c r="O98" i="17"/>
  <c r="O103" i="17"/>
  <c r="O107" i="17"/>
  <c r="O150" i="17"/>
  <c r="O155" i="17"/>
  <c r="O165" i="17"/>
  <c r="O180" i="17"/>
  <c r="O187" i="17"/>
  <c r="O198" i="17"/>
  <c r="O200" i="17"/>
  <c r="O263" i="17"/>
  <c r="O280" i="17"/>
  <c r="O285" i="17"/>
  <c r="O305" i="17"/>
  <c r="O367" i="17"/>
  <c r="O368" i="17"/>
  <c r="O371" i="17"/>
  <c r="O385" i="17"/>
  <c r="O396" i="17"/>
  <c r="O463" i="17"/>
  <c r="O465" i="17"/>
  <c r="O467" i="17"/>
  <c r="O468" i="17"/>
  <c r="O471" i="17"/>
  <c r="O520" i="17"/>
  <c r="O556" i="17"/>
  <c r="O557" i="17"/>
  <c r="O560" i="17"/>
  <c r="O563" i="17"/>
  <c r="O568" i="17"/>
  <c r="O570" i="17"/>
  <c r="O643" i="17"/>
  <c r="O647" i="17"/>
  <c r="O650" i="17"/>
  <c r="O651" i="17"/>
  <c r="O656" i="17"/>
  <c r="O658" i="17"/>
  <c r="O716" i="17"/>
  <c r="O725" i="17"/>
  <c r="O736" i="17"/>
  <c r="O738" i="17"/>
  <c r="O747" i="17"/>
  <c r="O807" i="17"/>
  <c r="O810" i="17"/>
  <c r="O828" i="17"/>
  <c r="O837" i="17"/>
  <c r="O895" i="17"/>
  <c r="O896" i="17"/>
  <c r="O897" i="17"/>
  <c r="O903" i="17"/>
  <c r="O907" i="17"/>
  <c r="O963" i="17"/>
  <c r="O968" i="17"/>
  <c r="O970" i="17"/>
  <c r="O985" i="17"/>
  <c r="O988" i="17"/>
  <c r="N31" i="17"/>
  <c r="N43" i="17"/>
  <c r="N47" i="17"/>
  <c r="N48" i="17"/>
  <c r="N56" i="17"/>
  <c r="N111" i="17"/>
  <c r="N123" i="17"/>
  <c r="N136" i="17"/>
  <c r="N178" i="17"/>
  <c r="N183" i="17"/>
  <c r="N187" i="17"/>
  <c r="N203" i="17"/>
  <c r="N207" i="17"/>
  <c r="N257" i="17"/>
  <c r="N258" i="17"/>
  <c r="N267" i="17"/>
  <c r="N307" i="17"/>
  <c r="N308" i="17"/>
  <c r="N318" i="17"/>
  <c r="N327" i="17"/>
  <c r="N376" i="17"/>
  <c r="N387" i="17"/>
  <c r="N427" i="17"/>
  <c r="N437" i="17"/>
  <c r="N478" i="17"/>
  <c r="N488" i="17"/>
  <c r="N491" i="17"/>
  <c r="N507" i="17"/>
  <c r="N547" i="17"/>
  <c r="N548" i="17"/>
  <c r="N551" i="17"/>
  <c r="N553" i="17"/>
  <c r="N591" i="17"/>
  <c r="N593" i="17"/>
  <c r="N638" i="17"/>
  <c r="N643" i="17"/>
  <c r="N644" i="17"/>
  <c r="N647" i="17"/>
  <c r="N648" i="17"/>
  <c r="N676" i="17"/>
  <c r="N677" i="17"/>
  <c r="N678" i="17"/>
  <c r="N683" i="17"/>
  <c r="N684" i="17"/>
  <c r="N711" i="17"/>
  <c r="N719" i="17"/>
  <c r="N743" i="17"/>
  <c r="N748" i="17"/>
  <c r="N751" i="17"/>
  <c r="N773" i="17"/>
  <c r="N776" i="17"/>
  <c r="N778" i="17"/>
  <c r="N779" i="17"/>
  <c r="N801" i="17"/>
  <c r="N803" i="17"/>
  <c r="N814" i="17"/>
  <c r="N837" i="17"/>
  <c r="N838" i="17"/>
  <c r="N843" i="17"/>
  <c r="N844" i="17"/>
  <c r="N868" i="17"/>
  <c r="N871" i="17"/>
  <c r="N873" i="17"/>
  <c r="N874" i="17"/>
  <c r="N896" i="17"/>
  <c r="N897" i="17"/>
  <c r="N898" i="17"/>
  <c r="N903" i="17"/>
  <c r="N909" i="17"/>
  <c r="N932" i="17"/>
  <c r="N933" i="17"/>
  <c r="N937" i="17"/>
  <c r="N938" i="17"/>
  <c r="N961" i="17"/>
  <c r="N963" i="17"/>
  <c r="N964" i="17"/>
  <c r="N968" i="17"/>
  <c r="N969" i="17"/>
  <c r="N991" i="17"/>
  <c r="N992" i="17"/>
  <c r="N993" i="17"/>
  <c r="N997" i="17"/>
  <c r="N1001" i="17"/>
  <c r="M3" i="17"/>
  <c r="M12" i="17"/>
  <c r="M20" i="17"/>
  <c r="M25" i="17"/>
  <c r="M30" i="17"/>
  <c r="M32" i="17"/>
  <c r="M33" i="17"/>
  <c r="M37" i="17"/>
  <c r="M52" i="17"/>
  <c r="M55" i="17"/>
  <c r="M56" i="17"/>
  <c r="M57" i="17"/>
  <c r="M60" i="17"/>
  <c r="M75" i="17"/>
  <c r="M80" i="17"/>
  <c r="M81" i="17"/>
  <c r="M85" i="17"/>
  <c r="M92" i="17"/>
  <c r="M110" i="17"/>
  <c r="M111" i="17"/>
  <c r="M115" i="17"/>
  <c r="M117" i="17"/>
  <c r="M118" i="17"/>
  <c r="M120" i="17"/>
  <c r="M121" i="17"/>
  <c r="M132" i="17"/>
  <c r="M140" i="17"/>
  <c r="M145" i="17"/>
  <c r="M148" i="17"/>
  <c r="M150" i="17"/>
  <c r="M151" i="17"/>
  <c r="M155" i="17"/>
  <c r="M165" i="17"/>
  <c r="M170" i="17"/>
  <c r="M172" i="17"/>
  <c r="M175" i="17"/>
  <c r="M177" i="17"/>
  <c r="M178" i="17"/>
  <c r="M192" i="17"/>
  <c r="M197" i="17"/>
  <c r="M200" i="17"/>
  <c r="M201" i="17"/>
  <c r="M203" i="17"/>
  <c r="M210" i="17"/>
  <c r="M212" i="17"/>
  <c r="M220" i="17"/>
  <c r="M225" i="17"/>
  <c r="M227" i="17"/>
  <c r="M231" i="17"/>
  <c r="M233" i="17"/>
  <c r="M236" i="17"/>
  <c r="M237" i="17"/>
  <c r="M245" i="17"/>
  <c r="M246" i="17"/>
  <c r="M255" i="17"/>
  <c r="M256" i="17"/>
  <c r="M257" i="17"/>
  <c r="M258" i="17"/>
  <c r="M261" i="17"/>
  <c r="M263" i="17"/>
  <c r="M275" i="17"/>
  <c r="M280" i="17"/>
  <c r="M281" i="17"/>
  <c r="M282" i="17"/>
  <c r="M283" i="17"/>
  <c r="M286" i="17"/>
  <c r="M287" i="17"/>
  <c r="M305" i="17"/>
  <c r="M306" i="17"/>
  <c r="M307" i="17"/>
  <c r="M308" i="17"/>
  <c r="M313" i="17"/>
  <c r="M315" i="17"/>
  <c r="M322" i="17"/>
  <c r="M327" i="17"/>
  <c r="M335" i="17"/>
  <c r="M336" i="17"/>
  <c r="M338" i="17"/>
  <c r="M347" i="17"/>
  <c r="M355" i="17"/>
  <c r="M357" i="17"/>
  <c r="M360" i="17"/>
  <c r="M362" i="17"/>
  <c r="M363" i="17"/>
  <c r="M377" i="17"/>
  <c r="M380" i="17"/>
  <c r="M381" i="17"/>
  <c r="M382" i="17"/>
  <c r="M385" i="17"/>
  <c r="M395" i="17"/>
  <c r="M400" i="17"/>
  <c r="M401" i="17"/>
  <c r="M402" i="17"/>
  <c r="M403" i="17"/>
  <c r="M406" i="17"/>
  <c r="M407" i="17"/>
  <c r="M417" i="17"/>
  <c r="M425" i="17"/>
  <c r="M426" i="17"/>
  <c r="M428" i="17"/>
  <c r="M445" i="17"/>
  <c r="M446" i="17"/>
  <c r="M447" i="17"/>
  <c r="M448" i="17"/>
  <c r="M452" i="17"/>
  <c r="M453" i="17"/>
  <c r="M460" i="17"/>
  <c r="M465" i="17"/>
  <c r="M467" i="17"/>
  <c r="M472" i="17"/>
  <c r="M475" i="17"/>
  <c r="M492" i="17"/>
  <c r="M493" i="17"/>
  <c r="M496" i="17"/>
  <c r="M497" i="17"/>
  <c r="M505" i="17"/>
  <c r="M515" i="17"/>
  <c r="M516" i="17"/>
  <c r="M518" i="17"/>
  <c r="M527" i="17"/>
  <c r="M535" i="17"/>
  <c r="M536" i="17"/>
  <c r="M537" i="17"/>
  <c r="M538" i="17"/>
  <c r="M540" i="17"/>
  <c r="M541" i="17"/>
  <c r="M555" i="17"/>
  <c r="M557" i="17"/>
  <c r="M560" i="17"/>
  <c r="M562" i="17"/>
  <c r="M563" i="17"/>
  <c r="M580" i="17"/>
  <c r="M581" i="17"/>
  <c r="M582" i="17"/>
  <c r="M585" i="17"/>
  <c r="M595" i="17"/>
  <c r="M601" i="17"/>
  <c r="M602" i="17"/>
  <c r="M603" i="17"/>
  <c r="M606" i="17"/>
  <c r="M607" i="17"/>
  <c r="M617" i="17"/>
  <c r="M625" i="17"/>
  <c r="M626" i="17"/>
  <c r="M628" i="17"/>
  <c r="M645" i="17"/>
  <c r="M646" i="17"/>
  <c r="M647" i="17"/>
  <c r="M648" i="17"/>
  <c r="M652" i="17"/>
  <c r="M653" i="17"/>
  <c r="M665" i="17"/>
  <c r="M667" i="17"/>
  <c r="M672" i="17"/>
  <c r="M675" i="17"/>
  <c r="M692" i="17"/>
  <c r="M693" i="17"/>
  <c r="M696" i="17"/>
  <c r="M697" i="17"/>
  <c r="M705" i="17"/>
  <c r="M715" i="17"/>
  <c r="M716" i="17"/>
  <c r="M718" i="17"/>
  <c r="M735" i="17"/>
  <c r="M736" i="17"/>
  <c r="M737" i="17"/>
  <c r="M740" i="17"/>
  <c r="M755" i="17"/>
  <c r="M756" i="17"/>
  <c r="M757" i="17"/>
  <c r="M758" i="17"/>
  <c r="M760" i="17"/>
  <c r="M761" i="17"/>
  <c r="M776" i="17"/>
  <c r="M777" i="17"/>
  <c r="M778" i="17"/>
  <c r="M781" i="17"/>
  <c r="M782" i="17"/>
  <c r="M797" i="17"/>
  <c r="M800" i="17"/>
  <c r="M802" i="17"/>
  <c r="M803" i="17"/>
  <c r="M820" i="17"/>
  <c r="M821" i="17"/>
  <c r="M823" i="17"/>
  <c r="M840" i="17"/>
  <c r="M841" i="17"/>
  <c r="M842" i="17"/>
  <c r="M845" i="17"/>
  <c r="M860" i="17"/>
  <c r="M861" i="17"/>
  <c r="M862" i="17"/>
  <c r="M863" i="17"/>
  <c r="M865" i="17"/>
  <c r="M866" i="17"/>
  <c r="M875" i="17"/>
  <c r="M881" i="17"/>
  <c r="M882" i="17"/>
  <c r="M883" i="17"/>
  <c r="M886" i="17"/>
  <c r="M887" i="17"/>
  <c r="M902" i="17"/>
  <c r="M905" i="17"/>
  <c r="M907" i="17"/>
  <c r="M908" i="17"/>
  <c r="M925" i="17"/>
  <c r="M926" i="17"/>
  <c r="M928" i="17"/>
  <c r="M945" i="17"/>
  <c r="M946" i="17"/>
  <c r="M947" i="17"/>
  <c r="M951" i="17"/>
  <c r="M965" i="17"/>
  <c r="M966" i="17"/>
  <c r="M967" i="17"/>
  <c r="M968" i="17"/>
  <c r="M970" i="17"/>
  <c r="M971" i="17"/>
  <c r="M985" i="17"/>
  <c r="M986" i="17"/>
  <c r="M987" i="17"/>
  <c r="M988" i="17"/>
  <c r="M990" i="17"/>
  <c r="M991"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J31" i="17"/>
  <c r="O31" i="17" s="1"/>
  <c r="K31" i="17"/>
  <c r="L31" i="17"/>
  <c r="M31" i="17" s="1"/>
  <c r="I32" i="17"/>
  <c r="N32" i="17" s="1"/>
  <c r="J32" i="17"/>
  <c r="O32" i="17" s="1"/>
  <c r="K32" i="17"/>
  <c r="L32" i="17"/>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I56" i="17"/>
  <c r="J56" i="17"/>
  <c r="O56" i="17" s="1"/>
  <c r="K56" i="17"/>
  <c r="L56" i="17"/>
  <c r="I57" i="17"/>
  <c r="N57" i="17" s="1"/>
  <c r="J57" i="17"/>
  <c r="K57" i="17"/>
  <c r="L57" i="17"/>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K95" i="17"/>
  <c r="L95" i="17"/>
  <c r="M95" i="17" s="1"/>
  <c r="I96" i="17"/>
  <c r="N96" i="17" s="1"/>
  <c r="J96" i="17"/>
  <c r="K96" i="17"/>
  <c r="L96" i="17"/>
  <c r="M96" i="17" s="1"/>
  <c r="I97" i="17"/>
  <c r="N97" i="17" s="1"/>
  <c r="J97" i="17"/>
  <c r="O97" i="17" s="1"/>
  <c r="K97" i="17"/>
  <c r="L97" i="17"/>
  <c r="M97" i="17" s="1"/>
  <c r="I98" i="17"/>
  <c r="N98" i="17" s="1"/>
  <c r="J98" i="17"/>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I122" i="17"/>
  <c r="N122" i="17" s="1"/>
  <c r="J122" i="17"/>
  <c r="O122" i="17" s="1"/>
  <c r="K122" i="17"/>
  <c r="L122" i="17"/>
  <c r="M122" i="17" s="1"/>
  <c r="I123" i="17"/>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K150" i="17"/>
  <c r="L150" i="17"/>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I178" i="17"/>
  <c r="J178" i="17"/>
  <c r="O178" i="17" s="1"/>
  <c r="K178" i="17"/>
  <c r="L178" i="17"/>
  <c r="I179" i="17"/>
  <c r="N179" i="17" s="1"/>
  <c r="J179" i="17"/>
  <c r="O179" i="17" s="1"/>
  <c r="K179" i="17"/>
  <c r="L179" i="17"/>
  <c r="M179" i="17" s="1"/>
  <c r="I180" i="17"/>
  <c r="N180" i="17" s="1"/>
  <c r="J180" i="17"/>
  <c r="K180" i="17"/>
  <c r="L180" i="17"/>
  <c r="M180" i="17" s="1"/>
  <c r="I181" i="17"/>
  <c r="N181" i="17" s="1"/>
  <c r="J181" i="17"/>
  <c r="O181" i="17" s="1"/>
  <c r="K181" i="17"/>
  <c r="L181" i="17"/>
  <c r="M181" i="17" s="1"/>
  <c r="I182" i="17"/>
  <c r="N182" i="17" s="1"/>
  <c r="J182" i="17"/>
  <c r="O182" i="17" s="1"/>
  <c r="K182" i="17"/>
  <c r="L182" i="17"/>
  <c r="M182" i="17" s="1"/>
  <c r="I183" i="17"/>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J187" i="17"/>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K198" i="17"/>
  <c r="L198" i="17"/>
  <c r="M198" i="17" s="1"/>
  <c r="I199" i="17"/>
  <c r="N199" i="17" s="1"/>
  <c r="J199" i="17"/>
  <c r="O199" i="17" s="1"/>
  <c r="K199" i="17"/>
  <c r="L199" i="17"/>
  <c r="M199" i="17" s="1"/>
  <c r="I200" i="17"/>
  <c r="N200" i="17" s="1"/>
  <c r="J200" i="17"/>
  <c r="K200" i="17"/>
  <c r="L200" i="17"/>
  <c r="I201" i="17"/>
  <c r="N201" i="17" s="1"/>
  <c r="J201" i="17"/>
  <c r="O201" i="17" s="1"/>
  <c r="K201" i="17"/>
  <c r="L201" i="17"/>
  <c r="I202" i="17"/>
  <c r="N202" i="17" s="1"/>
  <c r="J202" i="17"/>
  <c r="O202" i="17" s="1"/>
  <c r="K202" i="17"/>
  <c r="L202" i="17"/>
  <c r="M202" i="17" s="1"/>
  <c r="I203" i="17"/>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I257" i="17"/>
  <c r="J257" i="17"/>
  <c r="O257" i="17" s="1"/>
  <c r="K257" i="17"/>
  <c r="L257" i="17"/>
  <c r="I258" i="17"/>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K280" i="17"/>
  <c r="L280" i="17"/>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M284" i="17" s="1"/>
  <c r="I285" i="17"/>
  <c r="N285" i="17" s="1"/>
  <c r="J285" i="17"/>
  <c r="K285" i="17"/>
  <c r="L285" i="17"/>
  <c r="M285" i="17" s="1"/>
  <c r="I286" i="17"/>
  <c r="N286" i="17" s="1"/>
  <c r="J286" i="17"/>
  <c r="O286" i="17" s="1"/>
  <c r="K286" i="17"/>
  <c r="L286" i="17"/>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K305" i="17"/>
  <c r="L305" i="17"/>
  <c r="I306" i="17"/>
  <c r="N306" i="17" s="1"/>
  <c r="J306" i="17"/>
  <c r="O306" i="17" s="1"/>
  <c r="K306" i="17"/>
  <c r="L306" i="17"/>
  <c r="I307" i="17"/>
  <c r="J307" i="17"/>
  <c r="O307" i="17" s="1"/>
  <c r="K307" i="17"/>
  <c r="L307" i="17"/>
  <c r="I308" i="17"/>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K367" i="17"/>
  <c r="L367" i="17"/>
  <c r="M367" i="17" s="1"/>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N371" i="17" s="1"/>
  <c r="J371" i="17"/>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K385" i="17"/>
  <c r="L385" i="17"/>
  <c r="I386" i="17"/>
  <c r="N386" i="17" s="1"/>
  <c r="J386" i="17"/>
  <c r="O386" i="17" s="1"/>
  <c r="K386" i="17"/>
  <c r="L386" i="17"/>
  <c r="M386" i="17" s="1"/>
  <c r="I387" i="17"/>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I427" i="17"/>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K463" i="17"/>
  <c r="L463" i="17"/>
  <c r="M463" i="17" s="1"/>
  <c r="I464" i="17"/>
  <c r="N464" i="17" s="1"/>
  <c r="J464" i="17"/>
  <c r="O464" i="17" s="1"/>
  <c r="K464" i="17"/>
  <c r="L464" i="17"/>
  <c r="M464" i="17" s="1"/>
  <c r="I465" i="17"/>
  <c r="N465" i="17" s="1"/>
  <c r="J465" i="17"/>
  <c r="K465" i="17"/>
  <c r="L465" i="17"/>
  <c r="I466" i="17"/>
  <c r="N466" i="17" s="1"/>
  <c r="J466" i="17"/>
  <c r="O466" i="17" s="1"/>
  <c r="K466" i="17"/>
  <c r="L466" i="17"/>
  <c r="M466" i="17" s="1"/>
  <c r="I467" i="17"/>
  <c r="N467" i="17" s="1"/>
  <c r="J467" i="17"/>
  <c r="K467" i="17"/>
  <c r="L467" i="17"/>
  <c r="I468" i="17"/>
  <c r="N468" i="17" s="1"/>
  <c r="J468" i="17"/>
  <c r="K468" i="17"/>
  <c r="L468" i="17"/>
  <c r="M468" i="17" s="1"/>
  <c r="I469" i="17"/>
  <c r="N469" i="17" s="1"/>
  <c r="J469" i="17"/>
  <c r="O469" i="17" s="1"/>
  <c r="K469" i="17"/>
  <c r="L469" i="17"/>
  <c r="M469" i="17" s="1"/>
  <c r="I470" i="17"/>
  <c r="N470" i="17" s="1"/>
  <c r="J470" i="17"/>
  <c r="O470" i="17" s="1"/>
  <c r="K470" i="17"/>
  <c r="L470" i="17"/>
  <c r="M470" i="17" s="1"/>
  <c r="I471" i="17"/>
  <c r="N471" i="17" s="1"/>
  <c r="J471" i="17"/>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J488" i="17"/>
  <c r="O488" i="17" s="1"/>
  <c r="K488" i="17"/>
  <c r="L488" i="17"/>
  <c r="M488" i="17" s="1"/>
  <c r="I489" i="17"/>
  <c r="N489" i="17" s="1"/>
  <c r="J489" i="17"/>
  <c r="O489" i="17" s="1"/>
  <c r="K489" i="17"/>
  <c r="L489" i="17"/>
  <c r="M489" i="17" s="1"/>
  <c r="I490" i="17"/>
  <c r="N490" i="17" s="1"/>
  <c r="J490" i="17"/>
  <c r="O490" i="17" s="1"/>
  <c r="K490" i="17"/>
  <c r="L490" i="17"/>
  <c r="M490" i="17" s="1"/>
  <c r="I491" i="17"/>
  <c r="J491" i="17"/>
  <c r="O491" i="17" s="1"/>
  <c r="K491" i="17"/>
  <c r="L491" i="17"/>
  <c r="M491" i="17" s="1"/>
  <c r="I492" i="17"/>
  <c r="N492" i="17" s="1"/>
  <c r="J492" i="17"/>
  <c r="O492" i="17" s="1"/>
  <c r="K492" i="17"/>
  <c r="L492" i="17"/>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M539" i="17" s="1"/>
  <c r="I540" i="17"/>
  <c r="N540" i="17" s="1"/>
  <c r="J540" i="17"/>
  <c r="O540" i="17" s="1"/>
  <c r="K540" i="17"/>
  <c r="L540" i="17"/>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J551" i="17"/>
  <c r="O551" i="17" s="1"/>
  <c r="K551" i="17"/>
  <c r="L551" i="17"/>
  <c r="M551" i="17" s="1"/>
  <c r="I552" i="17"/>
  <c r="N552" i="17" s="1"/>
  <c r="J552" i="17"/>
  <c r="O552" i="17" s="1"/>
  <c r="K552" i="17"/>
  <c r="L552" i="17"/>
  <c r="M552" i="17" s="1"/>
  <c r="I553" i="17"/>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K556" i="17"/>
  <c r="L556" i="17"/>
  <c r="M556" i="17" s="1"/>
  <c r="I557" i="17"/>
  <c r="N557" i="17" s="1"/>
  <c r="J557" i="17"/>
  <c r="K557" i="17"/>
  <c r="L557" i="17"/>
  <c r="I558" i="17"/>
  <c r="N558" i="17" s="1"/>
  <c r="J558" i="17"/>
  <c r="O558" i="17" s="1"/>
  <c r="K558" i="17"/>
  <c r="L558" i="17"/>
  <c r="M558" i="17" s="1"/>
  <c r="I559" i="17"/>
  <c r="N559" i="17" s="1"/>
  <c r="J559" i="17"/>
  <c r="O559" i="17" s="1"/>
  <c r="K559" i="17"/>
  <c r="L559" i="17"/>
  <c r="M559" i="17" s="1"/>
  <c r="I560" i="17"/>
  <c r="N560" i="17" s="1"/>
  <c r="J560" i="17"/>
  <c r="K560" i="17"/>
  <c r="L560" i="17"/>
  <c r="I561" i="17"/>
  <c r="N561" i="17" s="1"/>
  <c r="J561" i="17"/>
  <c r="O561" i="17" s="1"/>
  <c r="K561" i="17"/>
  <c r="L561" i="17"/>
  <c r="M561" i="17" s="1"/>
  <c r="I562" i="17"/>
  <c r="N562" i="17" s="1"/>
  <c r="J562" i="17"/>
  <c r="O562" i="17" s="1"/>
  <c r="K562" i="17"/>
  <c r="L562" i="17"/>
  <c r="I563" i="17"/>
  <c r="N563" i="17" s="1"/>
  <c r="J563" i="17"/>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M568" i="17" s="1"/>
  <c r="I569" i="17"/>
  <c r="N569" i="17" s="1"/>
  <c r="J569" i="17"/>
  <c r="O569" i="17" s="1"/>
  <c r="K569" i="17"/>
  <c r="L569" i="17"/>
  <c r="M569" i="17" s="1"/>
  <c r="I570" i="17"/>
  <c r="N570" i="17" s="1"/>
  <c r="J570" i="17"/>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J591" i="17"/>
  <c r="O591" i="17" s="1"/>
  <c r="K591" i="17"/>
  <c r="L591" i="17"/>
  <c r="M591" i="17" s="1"/>
  <c r="I592" i="17"/>
  <c r="N592" i="17" s="1"/>
  <c r="J592" i="17"/>
  <c r="O592" i="17" s="1"/>
  <c r="K592" i="17"/>
  <c r="L592" i="17"/>
  <c r="M592" i="17" s="1"/>
  <c r="I593" i="17"/>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J643" i="17"/>
  <c r="K643" i="17"/>
  <c r="L643" i="17"/>
  <c r="M643" i="17" s="1"/>
  <c r="I644" i="17"/>
  <c r="J644" i="17"/>
  <c r="O644" i="17" s="1"/>
  <c r="K644" i="17"/>
  <c r="L644" i="17"/>
  <c r="M644" i="17" s="1"/>
  <c r="I645" i="17"/>
  <c r="N645" i="17" s="1"/>
  <c r="J645" i="17"/>
  <c r="O645" i="17" s="1"/>
  <c r="K645" i="17"/>
  <c r="L645" i="17"/>
  <c r="I646" i="17"/>
  <c r="N646" i="17" s="1"/>
  <c r="J646" i="17"/>
  <c r="O646" i="17" s="1"/>
  <c r="K646" i="17"/>
  <c r="L646" i="17"/>
  <c r="I647" i="17"/>
  <c r="J647" i="17"/>
  <c r="K647" i="17"/>
  <c r="L647" i="17"/>
  <c r="I648" i="17"/>
  <c r="J648" i="17"/>
  <c r="O648" i="17" s="1"/>
  <c r="K648" i="17"/>
  <c r="L648" i="17"/>
  <c r="I649" i="17"/>
  <c r="N649" i="17" s="1"/>
  <c r="J649" i="17"/>
  <c r="O649" i="17" s="1"/>
  <c r="K649" i="17"/>
  <c r="L649" i="17"/>
  <c r="M649" i="17" s="1"/>
  <c r="I650" i="17"/>
  <c r="N650" i="17" s="1"/>
  <c r="J650" i="17"/>
  <c r="K650" i="17"/>
  <c r="L650" i="17"/>
  <c r="M650" i="17" s="1"/>
  <c r="I651" i="17"/>
  <c r="N651" i="17" s="1"/>
  <c r="J651" i="17"/>
  <c r="K651" i="17"/>
  <c r="L651" i="17"/>
  <c r="M651" i="17" s="1"/>
  <c r="I652" i="17"/>
  <c r="N652" i="17" s="1"/>
  <c r="J652" i="17"/>
  <c r="O652" i="17" s="1"/>
  <c r="K652" i="17"/>
  <c r="L652" i="17"/>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K656" i="17"/>
  <c r="L656" i="17"/>
  <c r="M656" i="17" s="1"/>
  <c r="I657" i="17"/>
  <c r="N657" i="17" s="1"/>
  <c r="J657" i="17"/>
  <c r="O657" i="17" s="1"/>
  <c r="K657" i="17"/>
  <c r="L657" i="17"/>
  <c r="M657" i="17" s="1"/>
  <c r="I658" i="17"/>
  <c r="N658" i="17" s="1"/>
  <c r="J658" i="17"/>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J676" i="17"/>
  <c r="O676" i="17" s="1"/>
  <c r="K676" i="17"/>
  <c r="L676" i="17"/>
  <c r="M676" i="17" s="1"/>
  <c r="I677" i="17"/>
  <c r="J677" i="17"/>
  <c r="O677" i="17" s="1"/>
  <c r="K677" i="17"/>
  <c r="L677" i="17"/>
  <c r="M677" i="17" s="1"/>
  <c r="I678" i="17"/>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K716" i="17"/>
  <c r="L716" i="17"/>
  <c r="I717" i="17"/>
  <c r="N717" i="17" s="1"/>
  <c r="J717" i="17"/>
  <c r="O717" i="17" s="1"/>
  <c r="K717" i="17"/>
  <c r="L717" i="17"/>
  <c r="M717" i="17" s="1"/>
  <c r="I718" i="17"/>
  <c r="N718" i="17" s="1"/>
  <c r="J718" i="17"/>
  <c r="O718" i="17" s="1"/>
  <c r="K718" i="17"/>
  <c r="L718" i="17"/>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K736" i="17"/>
  <c r="L736" i="17"/>
  <c r="I737" i="17"/>
  <c r="N737" i="17" s="1"/>
  <c r="J737" i="17"/>
  <c r="O737" i="17" s="1"/>
  <c r="K737" i="17"/>
  <c r="L737" i="17"/>
  <c r="I738" i="17"/>
  <c r="N738" i="17" s="1"/>
  <c r="J738" i="17"/>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I777" i="17"/>
  <c r="N777" i="17" s="1"/>
  <c r="J777" i="17"/>
  <c r="O777" i="17" s="1"/>
  <c r="K777" i="17"/>
  <c r="L777" i="17"/>
  <c r="I778" i="17"/>
  <c r="J778" i="17"/>
  <c r="O778" i="17" s="1"/>
  <c r="K778" i="17"/>
  <c r="L778" i="17"/>
  <c r="I779" i="17"/>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J801" i="17"/>
  <c r="O801" i="17" s="1"/>
  <c r="K801" i="17"/>
  <c r="L801" i="17"/>
  <c r="M801" i="17" s="1"/>
  <c r="I802" i="17"/>
  <c r="N802" i="17" s="1"/>
  <c r="J802" i="17"/>
  <c r="O802" i="17" s="1"/>
  <c r="K802" i="17"/>
  <c r="L802" i="17"/>
  <c r="I803" i="17"/>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K807" i="17"/>
  <c r="L807" i="17"/>
  <c r="M807" i="17" s="1"/>
  <c r="I808" i="17"/>
  <c r="N808" i="17" s="1"/>
  <c r="J808" i="17"/>
  <c r="O808" i="17" s="1"/>
  <c r="K808" i="17"/>
  <c r="L808" i="17"/>
  <c r="M808" i="17" s="1"/>
  <c r="I809" i="17"/>
  <c r="N809" i="17" s="1"/>
  <c r="J809" i="17"/>
  <c r="O809" i="17" s="1"/>
  <c r="K809" i="17"/>
  <c r="L809" i="17"/>
  <c r="M809" i="17" s="1"/>
  <c r="I810" i="17"/>
  <c r="N810" i="17" s="1"/>
  <c r="J810" i="17"/>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J837" i="17"/>
  <c r="K837" i="17"/>
  <c r="L837" i="17"/>
  <c r="M837" i="17" s="1"/>
  <c r="I838" i="17"/>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I842" i="17"/>
  <c r="N842" i="17" s="1"/>
  <c r="J842" i="17"/>
  <c r="O842" i="17" s="1"/>
  <c r="K842" i="17"/>
  <c r="L842" i="17"/>
  <c r="I843" i="17"/>
  <c r="J843" i="17"/>
  <c r="O843" i="17" s="1"/>
  <c r="K843" i="17"/>
  <c r="L843" i="17"/>
  <c r="M843" i="17" s="1"/>
  <c r="I844" i="17"/>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I862" i="17"/>
  <c r="N862" i="17" s="1"/>
  <c r="J862" i="17"/>
  <c r="O862" i="17" s="1"/>
  <c r="K862" i="17"/>
  <c r="L862" i="17"/>
  <c r="I863" i="17"/>
  <c r="N863" i="17" s="1"/>
  <c r="J863" i="17"/>
  <c r="O863" i="17" s="1"/>
  <c r="K863" i="17"/>
  <c r="L863" i="17"/>
  <c r="I864" i="17"/>
  <c r="N864" i="17" s="1"/>
  <c r="J864" i="17"/>
  <c r="O864" i="17" s="1"/>
  <c r="K864" i="17"/>
  <c r="L864" i="17"/>
  <c r="M864" i="17" s="1"/>
  <c r="I865" i="17"/>
  <c r="N865" i="17" s="1"/>
  <c r="J865" i="17"/>
  <c r="O865" i="17" s="1"/>
  <c r="K865" i="17"/>
  <c r="L865" i="17"/>
  <c r="I866" i="17"/>
  <c r="N866" i="17" s="1"/>
  <c r="J866" i="17"/>
  <c r="O866" i="17" s="1"/>
  <c r="K866" i="17"/>
  <c r="L866" i="17"/>
  <c r="I867" i="17"/>
  <c r="N867" i="17" s="1"/>
  <c r="J867" i="17"/>
  <c r="O867" i="17" s="1"/>
  <c r="K867" i="17"/>
  <c r="L867" i="17"/>
  <c r="M867" i="17" s="1"/>
  <c r="I868" i="17"/>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O871" i="17" s="1"/>
  <c r="K871" i="17"/>
  <c r="L871" i="17"/>
  <c r="M871" i="17" s="1"/>
  <c r="I872" i="17"/>
  <c r="N872" i="17" s="1"/>
  <c r="J872" i="17"/>
  <c r="O872" i="17" s="1"/>
  <c r="K872" i="17"/>
  <c r="L872" i="17"/>
  <c r="M872" i="17" s="1"/>
  <c r="I873" i="17"/>
  <c r="J873" i="17"/>
  <c r="O873" i="17" s="1"/>
  <c r="K873" i="17"/>
  <c r="L873" i="17"/>
  <c r="M873" i="17" s="1"/>
  <c r="I874" i="17"/>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K895" i="17"/>
  <c r="L895" i="17"/>
  <c r="M895" i="17" s="1"/>
  <c r="I896" i="17"/>
  <c r="J896" i="17"/>
  <c r="K896" i="17"/>
  <c r="L896" i="17"/>
  <c r="M896" i="17" s="1"/>
  <c r="I897" i="17"/>
  <c r="J897" i="17"/>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J903" i="17"/>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K907" i="17"/>
  <c r="L907" i="17"/>
  <c r="I908" i="17"/>
  <c r="N908" i="17" s="1"/>
  <c r="J908" i="17"/>
  <c r="O908" i="17" s="1"/>
  <c r="K908" i="17"/>
  <c r="L908" i="17"/>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J932" i="17"/>
  <c r="O932" i="17" s="1"/>
  <c r="K932" i="17"/>
  <c r="L932" i="17"/>
  <c r="M932" i="17" s="1"/>
  <c r="I933" i="17"/>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N962" i="17" s="1"/>
  <c r="J962" i="17"/>
  <c r="O962" i="17" s="1"/>
  <c r="K962" i="17"/>
  <c r="L962" i="17"/>
  <c r="M962" i="17" s="1"/>
  <c r="I963" i="17"/>
  <c r="J963" i="17"/>
  <c r="K963" i="17"/>
  <c r="L963" i="17"/>
  <c r="M963" i="17" s="1"/>
  <c r="I964" i="17"/>
  <c r="J964" i="17"/>
  <c r="O964" i="17" s="1"/>
  <c r="K964" i="17"/>
  <c r="L964" i="17"/>
  <c r="M964" i="17" s="1"/>
  <c r="I965" i="17"/>
  <c r="N965" i="17" s="1"/>
  <c r="J965" i="17"/>
  <c r="O965" i="17" s="1"/>
  <c r="K965" i="17"/>
  <c r="L965" i="17"/>
  <c r="I966" i="17"/>
  <c r="N966" i="17" s="1"/>
  <c r="J966" i="17"/>
  <c r="O966" i="17" s="1"/>
  <c r="K966" i="17"/>
  <c r="L966" i="17"/>
  <c r="I967" i="17"/>
  <c r="N967" i="17" s="1"/>
  <c r="J967" i="17"/>
  <c r="O967" i="17" s="1"/>
  <c r="K967" i="17"/>
  <c r="L967" i="17"/>
  <c r="I968" i="17"/>
  <c r="J968" i="17"/>
  <c r="K968" i="17"/>
  <c r="L968" i="17"/>
  <c r="I969" i="17"/>
  <c r="J969" i="17"/>
  <c r="O969" i="17" s="1"/>
  <c r="K969" i="17"/>
  <c r="L969" i="17"/>
  <c r="M969" i="17" s="1"/>
  <c r="I970" i="17"/>
  <c r="N970" i="17" s="1"/>
  <c r="J970" i="17"/>
  <c r="K970" i="17"/>
  <c r="L970" i="17"/>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K985" i="17"/>
  <c r="L985" i="17"/>
  <c r="I986" i="17"/>
  <c r="N986" i="17" s="1"/>
  <c r="J986" i="17"/>
  <c r="O986" i="17" s="1"/>
  <c r="K986" i="17"/>
  <c r="L986" i="17"/>
  <c r="I987" i="17"/>
  <c r="N987" i="17" s="1"/>
  <c r="J987" i="17"/>
  <c r="O987" i="17" s="1"/>
  <c r="K987" i="17"/>
  <c r="L987" i="17"/>
  <c r="I988" i="17"/>
  <c r="N988" i="17" s="1"/>
  <c r="J988" i="17"/>
  <c r="K988" i="17"/>
  <c r="L988" i="17"/>
  <c r="I989" i="17"/>
  <c r="N989" i="17" s="1"/>
  <c r="J989" i="17"/>
  <c r="O989" i="17" s="1"/>
  <c r="K989" i="17"/>
  <c r="L989" i="17"/>
  <c r="M989" i="17" s="1"/>
  <c r="I990" i="17"/>
  <c r="N990" i="17" s="1"/>
  <c r="J990" i="17"/>
  <c r="O990" i="17" s="1"/>
  <c r="K990" i="17"/>
  <c r="L990" i="17"/>
  <c r="I991" i="17"/>
  <c r="J991" i="17"/>
  <c r="O991" i="17" s="1"/>
  <c r="K991" i="17"/>
  <c r="L991" i="17"/>
  <c r="I992" i="17"/>
  <c r="J992" i="17"/>
  <c r="O992" i="17" s="1"/>
  <c r="K992" i="17"/>
  <c r="L992" i="17"/>
  <c r="M992" i="17" s="1"/>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<sst xmlns="http://schemas.openxmlformats.org/spreadsheetml/2006/main" count="11131" uniqueCount="6222">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</sst>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_([$$-409]* \(#,##0.00\);_([$$-409]* &quot;-&quot;??_);_(@_)"/>
    <numFmt numFmtId="167" formatCode="[$-409]d\-mmm\-yyyy;@"/>
    <numFmt numFmtId="169" formatCode="[$$-409]#,##0.0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4" fontId="0" fillId="0" borderId="0" xfId="0" applyNumberFormat="1"/>
    <xf numFmtId="4" fontId="0" fillId="0" borderId="0" xfId="0" pivotButton="1" applyNumberFormat="1"/>
    <xf numFmtId="169" fontId="0" fillId="0" borderId="0" xfId="0" applyNumberFormat="1"/>
    <xf numFmtId="0" fontId="0" fillId="2" borderId="0" xfId="0" applyFill="1"/>
  </cellXfs>
  <cellStyles count="1">
    <cellStyle name="Normal" xfId="0" builtinId="0"/>
  </cellStyles>
  <dxfs count="272">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169" formatCode="[$$-409]#,##0.00"/>
    </dxf>
    <dxf>
      <numFmt numFmtId="169" formatCode="[$$-409]#,##0.00"/>
    </dxf>
    <dxf>
      <numFmt numFmtId="169" formatCode="[$$-409]#,##0.00"/>
    </dxf>
    <dxf>
      <numFmt numFmtId="169" formatCode="[$$-409]#,##0.00"/>
    </dxf>
    <dxf>
      <font>
        <b/>
        <i val="0"/>
        <sz val="11"/>
        <color theme="0"/>
        <name val="Calibri"/>
        <family val="2"/>
        <scheme val="minor"/>
      </font>
      <fill>
        <patternFill>
          <bgColor theme="9" tint="-0.499984740745262"/>
        </patternFill>
      </fill>
      <border>
        <left style="thin">
          <color theme="9" tint="-0.24994659260841701"/>
        </left>
        <right style="thin">
          <color theme="9" tint="-0.24994659260841701"/>
        </right>
        <top style="thin">
          <color theme="9" tint="-0.24994659260841701"/>
        </top>
        <bottom style="thin">
          <color theme="9" tint="-0.24994659260841701"/>
        </bottom>
      </border>
    </dxf>
    <dxf>
      <font>
        <sz val="11"/>
        <name val="Calibri"/>
        <family val="2"/>
        <scheme val="minor"/>
      </font>
      <fill>
        <patternFill patternType="solid">
          <fgColor theme="0"/>
          <bgColor theme="9" tint="-0.24994659260841701"/>
        </patternFill>
      </fill>
      <border diagonalUp="0" diagonalDown="0">
        <left/>
        <right/>
        <top/>
        <bottom/>
        <vertical/>
        <horizontal/>
      </border>
    </dxf>
    <dxf>
      <numFmt numFmtId="169" formatCode="[$$-409]#,##0.00"/>
    </dxf>
    <dxf>
      <numFmt numFmtId="169" formatCode="[$$-409]#,##0.00"/>
    </dxf>
    <dxf>
      <numFmt numFmtId="169" formatCode="[$$-409]#,##0.00"/>
    </dxf>
    <dxf>
      <numFmt numFmtId="169" formatCode="[$$-409]#,##0.00"/>
    </dxf>
    <dxf>
      <numFmt numFmtId="4" formatCode="#,##0.00"/>
    </dxf>
    <dxf>
      <numFmt numFmtId="4" formatCode="#,##0.00"/>
    </dxf>
    <dxf>
      <numFmt numFmtId="4" formatCode="#,##0.00"/>
    </dxf>
    <dxf>
      <numFmt numFmtId="4" formatCode="#,##0.00"/>
    </dxf>
    <dxf>
      <font>
        <b/>
        <i val="0"/>
        <color theme="0"/>
        <name val="Calibri"/>
        <family val="2"/>
        <scheme val="minor"/>
      </font>
      <fill>
        <patternFill>
          <bgColor theme="9" tint="-0.24994659260841701"/>
        </patternFill>
      </fill>
    </dxf>
    <dxf>
      <fill>
        <patternFill>
          <bgColor theme="9" tint="-0.24994659260841701"/>
        </patternFill>
      </fill>
    </dxf>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9" xr9:uid="{1C5AA46E-DFB1-4CD1-967F-F4A15A214F9A}">
      <tableStyleElement type="wholeTable" dxfId="259"/>
      <tableStyleElement type="headerRow" dxfId="258"/>
    </tableStyle>
    <tableStyle name="Starbuck Green" pivot="0" table="0" count="8" xr9:uid="{29785F29-3A34-4797-B05D-6BAB204D8478}">
      <tableStyleElement type="wholeTable" dxfId="249"/>
      <tableStyleElement type="headerRow" dxfId="248"/>
    </tableStyle>
  </tableStyles>
  <extLst>
    <ext xmlns:x14="http://schemas.microsoft.com/office/spreadsheetml/2009/9/main" uri="{46F421CA-312F-682f-3DD2-61675219B42D}">
      <x14:dxfs count="7">
        <dxf>
          <font>
            <b/>
            <i val="0"/>
            <color theme="9" tint="-0.499984740745262"/>
            <name val="Calibri"/>
            <family val="2"/>
            <scheme val="minor"/>
          </font>
          <fill>
            <patternFill>
              <bgColor theme="0"/>
            </patternFill>
          </fill>
          <border>
            <left style="thin">
              <color auto="1"/>
            </left>
            <right style="thin">
              <color auto="1"/>
            </right>
            <top style="thin">
              <color auto="1"/>
            </top>
            <bottom style="thin">
              <color auto="1"/>
            </bottom>
          </border>
        </dxf>
        <dxf>
          <font>
            <b/>
            <i val="0"/>
            <color theme="9" tint="-0.499984740745262"/>
            <name val="Calibri"/>
            <family val="2"/>
            <scheme val="minor"/>
          </font>
          <border>
            <left style="thin">
              <color theme="0"/>
            </left>
            <right style="thin">
              <color theme="0"/>
            </right>
            <top style="thin">
              <color theme="0"/>
            </top>
            <bottom style="thin">
              <color theme="0"/>
            </bottom>
          </border>
        </dxf>
        <dxf>
          <font>
            <b/>
            <i val="0"/>
            <color theme="9" tint="-0.499984740745262"/>
            <name val="Calibri"/>
            <family val="2"/>
            <scheme val="minor"/>
          </font>
          <fill>
            <patternFill>
              <bgColor theme="0"/>
            </patternFill>
          </fill>
          <border>
            <left style="thin">
              <color theme="0"/>
            </left>
            <right style="thin">
              <color theme="0"/>
            </right>
            <top style="thin">
              <color theme="0"/>
            </top>
            <bottom style="thin">
              <color theme="0"/>
            </bottom>
          </border>
        </dxf>
        <dxf>
          <font>
            <b/>
            <i val="0"/>
            <strike val="0"/>
            <color theme="0"/>
            <name val="Calibri"/>
            <family val="2"/>
            <scheme val="minor"/>
          </font>
          <fill>
            <patternFill>
              <bgColor theme="9" tint="0.39994506668294322"/>
            </patternFill>
          </fill>
          <border>
            <left style="thin">
              <color theme="0"/>
            </left>
            <right style="thin">
              <color theme="0"/>
            </right>
            <top style="thin">
              <color theme="0"/>
            </top>
            <bottom style="thin">
              <color theme="0"/>
            </bottom>
          </border>
        </dxf>
        <dxf>
          <font>
            <b/>
            <i val="0"/>
            <color theme="0"/>
            <name val="Calibri"/>
            <family val="2"/>
            <scheme val="minor"/>
          </font>
          <fill>
            <patternFill>
              <bgColor theme="9" tint="0.39994506668294322"/>
            </patternFill>
          </fill>
          <border>
            <left style="thin">
              <color theme="0"/>
            </left>
            <right style="thin">
              <color theme="0"/>
            </right>
            <top style="thin">
              <color theme="0"/>
            </top>
            <bottom style="thin">
              <color theme="0"/>
            </bottom>
          </border>
        </dxf>
        <dxf>
          <font>
            <b val="0"/>
            <i val="0"/>
            <strike/>
            <color theme="9" tint="-0.499984740745262"/>
            <name val="Calibri"/>
            <family val="2"/>
            <scheme val="minor"/>
          </font>
          <fill>
            <patternFill>
              <bgColor theme="0" tint="-4.9989318521683403E-2"/>
            </patternFill>
          </fill>
          <border>
            <left style="thin">
              <color theme="9" tint="0.39994506668294322"/>
            </left>
            <right style="thin">
              <color theme="9" tint="0.39994506668294322"/>
            </right>
            <top style="thin">
              <color theme="9" tint="0.39994506668294322"/>
            </top>
            <bottom style="thin">
              <color theme="9" tint="0.39994506668294322"/>
            </bottom>
          </border>
        </dxf>
        <dxf>
          <font>
            <b val="0"/>
            <i val="0"/>
            <strike/>
            <color theme="9" tint="-0.499984740745262"/>
            <name val="Calibri"/>
            <family val="2"/>
            <scheme val="minor"/>
          </font>
          <fill>
            <patternFill>
              <bgColor theme="0"/>
            </patternFill>
          </fill>
          <border>
            <left style="thin">
              <color theme="9" tint="0.39994506668294322"/>
            </left>
            <right style="thin">
              <color theme="9" tint="0.39994506668294322"/>
            </right>
            <top style="thin">
              <color theme="9" tint="0.39994506668294322"/>
            </top>
            <bottom style="thin">
              <color theme="9" tint="0.3999450666829432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A0A4C193-F2C1-4fcb-8827-314CF55A85BB}">
      <x15:dxfs count="24">
        <dxf>
          <fill>
            <patternFill patternType="solid">
              <fgColor theme="0" tint="-0.14996795556505021"/>
              <bgColor theme="0" tint="-4.9989318521683403E-2"/>
            </patternFill>
          </fill>
        </dxf>
        <dxf>
          <fill>
            <patternFill patternType="solid">
              <fgColor theme="0"/>
              <bgColor theme="9"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theme="9"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theme="9"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theme="9"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Starbuck Gree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[Coffee_Orders_Dashboard.xlsx]coffee_sales!coffee_sales</c:name>
    <c:fmtId val="18"/>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r>
              <a:rPr lang="en-US"/>
              <a:t>Coffee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coffee_sales!$C$3:$C$4</c:f>
              <c:strCache>
                <c:ptCount val="1"/>
                <c:pt idx="0">
                  <c:v>Arabica</c:v>
                </c:pt>
              </c:strCache>
            </c:strRef>
          </c:tx>
          <c:spPr>
            <a:ln w="28575" cap="rnd">
              <a:solidFill>
                <a:schemeClr val="accent1">
                  <a:lumMod val="75000"/>
                </a:schemeClr>
              </a:solidFill>
              <a:round/>
            </a:ln>
            <a:effectLst/>
          </c:spPr>
          <c:marker>
            <c:symbol val="none"/>
          </c:marker>
          <c:cat>
            <c:multiLvlStrRef>
              <c:f>coffee_sales!$A$5:$B$48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coffee_sales!$C$5:$C$48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7AF-499B-BD00-B95E5762277E}"/>
            </c:ext>
          </c:extLst>
        </c:ser>
        <c:ser>
          <c:idx val="1"/>
          <c:order val="1"/>
          <c:tx>
            <c:strRef>
              <c:f>coffee_sales!$D$3:$D$4</c:f>
              <c:strCache>
                <c:ptCount val="1"/>
                <c:pt idx="0">
                  <c:v>Excelsa</c:v>
                </c:pt>
              </c:strCache>
            </c:strRef>
          </c:tx>
          <c:spPr>
            <a:ln w="28575" cap="rnd">
              <a:solidFill>
                <a:srgbClr val="C00000"/>
              </a:solidFill>
              <a:round/>
            </a:ln>
            <a:effectLst/>
          </c:spPr>
          <c:marker>
            <c:symbol val="none"/>
          </c:marker>
          <c:cat>
            <c:multiLvlStrRef>
              <c:f>coffee_sales!$A$5:$B$48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coffee_sales!$D$5:$D$48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7AF-499B-BD00-B95E5762277E}"/>
            </c:ext>
          </c:extLst>
        </c:ser>
        <c:ser>
          <c:idx val="2"/>
          <c:order val="2"/>
          <c:tx>
            <c:strRef>
              <c:f>coffee_sales!$E$3:$E$4</c:f>
              <c:strCache>
                <c:ptCount val="1"/>
                <c:pt idx="0">
                  <c:v>Liberica</c:v>
                </c:pt>
              </c:strCache>
            </c:strRef>
          </c:tx>
          <c:spPr>
            <a:ln w="28575" cap="rnd">
              <a:solidFill>
                <a:schemeClr val="accent6">
                  <a:lumMod val="75000"/>
                </a:schemeClr>
              </a:solidFill>
              <a:round/>
            </a:ln>
            <a:effectLst/>
          </c:spPr>
          <c:marker>
            <c:symbol val="none"/>
          </c:marker>
          <c:cat>
            <c:multiLvlStrRef>
              <c:f>coffee_sales!$A$5:$B$48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coffee_sales!$E$5:$E$48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7AF-499B-BD00-B95E5762277E}"/>
            </c:ext>
          </c:extLst>
        </c:ser>
        <c:ser>
          <c:idx val="3"/>
          <c:order val="3"/>
          <c:tx>
            <c:strRef>
              <c:f>coffee_sales!$F$3:$F$4</c:f>
              <c:strCache>
                <c:ptCount val="1"/>
                <c:pt idx="0">
                  <c:v>Robusta</c:v>
                </c:pt>
              </c:strCache>
            </c:strRef>
          </c:tx>
          <c:spPr>
            <a:ln w="28575" cap="rnd">
              <a:solidFill>
                <a:schemeClr val="accent4"/>
              </a:solidFill>
              <a:round/>
            </a:ln>
            <a:effectLst/>
          </c:spPr>
          <c:marker>
            <c:symbol val="none"/>
          </c:marker>
          <c:cat>
            <c:multiLvlStrRef>
              <c:f>coffee_sales!$A$5:$B$48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coffee_sales!$F$5:$F$48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7AF-499B-BD00-B95E5762277E}"/>
            </c:ext>
          </c:extLst>
        </c:ser>
        <c:dLbls>
          <c:showLegendKey val="0"/>
          <c:showVal val="0"/>
          <c:showCatName val="0"/>
          <c:showSerName val="0"/>
          <c:showPercent val="0"/>
          <c:showBubbleSize val="0"/>
        </c:dLbls>
        <c:smooth val="0"/>
        <c:axId val="1117792815"/>
        <c:axId val="1724941999"/>
      </c:lineChart>
      <c:catAx>
        <c:axId val="111779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1724941999"/>
        <c:crosses val="autoZero"/>
        <c:auto val="1"/>
        <c:lblAlgn val="ctr"/>
        <c:lblOffset val="100"/>
        <c:noMultiLvlLbl val="0"/>
      </c:catAx>
      <c:valAx>
        <c:axId val="1724941999"/>
        <c:scaling>
          <c:orientation val="minMax"/>
        </c:scaling>
        <c:delete val="0"/>
        <c:axPos val="l"/>
        <c:majorGridlines>
          <c:spPr>
            <a:ln w="12700"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6">
                        <a:lumMod val="50000"/>
                      </a:schemeClr>
                    </a:solidFill>
                    <a:latin typeface="Calibri" panose="020F050202020403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50000"/>
                    </a:schemeClr>
                  </a:solidFill>
                  <a:latin typeface="Calibri" panose="020F0502020204030204" pitchFamily="34"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111779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1" i="0" baseline="0">
          <a:solidFill>
            <a:schemeClr val="accent6">
              <a:lumMod val="50000"/>
            </a:schemeClr>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[Coffee_Orders_Dashboard.xlsx]country_chart!coffee_sales</c:name>
    <c:fmtId val="2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6">
              <a:lumMod val="75000"/>
            </a:schemeClr>
          </a:solidFill>
          <a:ln>
            <a:noFill/>
          </a:ln>
          <a:effectLst/>
        </c:spPr>
      </c:pivotFmt>
      <c:pivotFmt>
        <c:idx val="3"/>
        <c:spPr>
          <a:solidFill>
            <a:srgbClr val="C0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
        <c:idx val="6"/>
        <c:spPr>
          <a:solidFill>
            <a:schemeClr val="accent6">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pivotFmt>
      <c:pivotFmt>
        <c:idx val="10"/>
        <c:spPr>
          <a:solidFill>
            <a:schemeClr val="accent6">
              <a:lumMod val="75000"/>
            </a:schemeClr>
          </a:solidFill>
          <a:ln>
            <a:noFill/>
          </a:ln>
          <a:effectLst/>
        </c:spPr>
      </c:pivotFmt>
      <c:pivotFmt>
        <c:idx val="11"/>
        <c:spPr>
          <a:solidFill>
            <a:schemeClr val="accent1">
              <a:lumMod val="75000"/>
            </a:schemeClr>
          </a:solidFill>
          <a:ln>
            <a:noFill/>
          </a:ln>
          <a:effectLst/>
        </c:spPr>
      </c:pivotFmt>
    </c:pivotFmts>
    <c:plotArea>
      <c:layout/>
      <c:barChart>
        <c:barDir val="bar"/>
        <c:grouping val="clustered"/>
        <c:varyColors val="0"/>
        <c:ser>
          <c:idx val="0"/>
          <c:order val="0"/>
          <c:tx>
            <c:strRef>
              <c:f>country_chart!$B$3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797B-4F20-A6C2-5561D1B3DB2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97B-4F20-A6C2-5561D1B3DB2A}"/>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797B-4F20-A6C2-5561D1B3DB2A}"/>
              </c:ext>
            </c:extLst>
          </c:dPt>
          <c:cat>
            <c:strRef>
              <c:f>country_chart!$A$4:$A$6</c:f>
              <c:strCache>
                <c:ptCount val="3"/>
                <c:pt idx="0">
                  <c:v>United Kingdom</c:v>
                </c:pt>
                <c:pt idx="1">
                  <c:v>Ireland</c:v>
                </c:pt>
                <c:pt idx="2">
                  <c:v>United States</c:v>
                </c:pt>
              </c:strCache>
            </c:strRef>
          </c:cat>
          <c:val>
            <c:numRef>
              <c:f>country_chart!$B$4:$B$6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97B-4F20-A6C2-5561D1B3DB2A}"/>
            </c:ext>
          </c:extLst>
        </c:ser>
        <c:dLbls>
          <c:showLegendKey val="0"/>
          <c:showVal val="0"/>
          <c:showCatName val="0"/>
          <c:showSerName val="0"/>
          <c:showPercent val="0"/>
          <c:showBubbleSize val="0"/>
        </c:dLbls>
        <c:gapWidth val="182"/>
        <c:axId val="197201856"/>
        <c:axId val="81793888"/>
      </c:barChart>
      <c:catAx>
        <c:axId val="19720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81793888"/>
        <c:crosses val="autoZero"/>
        <c:auto val="1"/>
        <c:lblAlgn val="ctr"/>
        <c:lblOffset val="100"/>
        <c:noMultiLvlLbl val="0"/>
      </c:catAx>
      <c:valAx>
        <c:axId val="81793888"/>
        <c:scaling>
          <c:orientation val="minMax"/>
        </c:scaling>
        <c:delete val="0"/>
        <c:axPos val="b"/>
        <c:majorGridlines>
          <c:spPr>
            <a:ln w="9525" cap="flat" cmpd="sng" algn="ctr">
              <a:solidFill>
                <a:schemeClr val="bg2">
                  <a:lumMod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19720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1" i="0" baseline="0">
          <a:solidFill>
            <a:schemeClr val="accent6">
              <a:lumMod val="50000"/>
            </a:schemeClr>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[Coffee_Orders_Dashboard.xlsx]top_customers!coffee_sales</c:name>
    <c:fmtId val="23"/>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6">
              <a:lumMod val="75000"/>
            </a:schemeClr>
          </a:solidFill>
          <a:ln>
            <a:noFill/>
          </a:ln>
          <a:effectLst/>
        </c:spPr>
      </c:pivotFmt>
      <c:pivotFmt>
        <c:idx val="3"/>
        <c:spPr>
          <a:solidFill>
            <a:srgbClr val="C00000"/>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
        <c:idx val="6"/>
        <c:spPr>
          <a:solidFill>
            <a:schemeClr val="accent6">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1DB0-4604-AC0F-74DC6FCFA459}"/>
              </c:ext>
            </c:extLst>
          </c:dPt>
          <c:dPt>
            <c:idx val="1"/>
            <c:invertIfNegative val="0"/>
            <c:bubble3D val="0"/>
            <c:extLst>
              <c:ext xmlns:c16="http://schemas.microsoft.com/office/drawing/2014/chart" uri="{C3380CC4-5D6E-409C-BE32-E72D297353CC}">
                <c16:uniqueId val="{00000001-1DB0-4604-AC0F-74DC6FCFA459}"/>
              </c:ext>
            </c:extLst>
          </c:dPt>
          <c:dPt>
            <c:idx val="2"/>
            <c:invertIfNegative val="0"/>
            <c:bubble3D val="0"/>
            <c:extLst>
              <c:ext xmlns:c16="http://schemas.microsoft.com/office/drawing/2014/chart" uri="{C3380CC4-5D6E-409C-BE32-E72D297353CC}">
                <c16:uniqueId val="{00000002-1DB0-4604-AC0F-74DC6FCFA459}"/>
              </c:ext>
            </c:extLst>
          </c:dPt>
          <c:cat>
            <c:strRef>
              <c:f>top_customers!$A$4:$A$8</c:f>
              <c:strCache>
                <c:ptCount val="5"/>
                <c:pt idx="0">
                  <c:v>Don Flintiff</c:v>
                </c:pt>
                <c:pt idx="1">
                  <c:v>Nealson Cuttler</c:v>
                </c:pt>
                <c:pt idx="2">
                  <c:v>Terri Farra</c:v>
                </c:pt>
                <c:pt idx="3">
                  <c:v>Brenn Dundredge</c:v>
                </c:pt>
                <c:pt idx="4">
                  <c:v>Allis Wilmore</c:v>
                </c:pt>
              </c:strCache>
            </c:strRef>
          </c:cat>
          <c:val>
            <c:numRef>
              <c:f>top_customers!$B$4:$B$8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DB0-4604-AC0F-74DC6FCFA459}"/>
            </c:ext>
          </c:extLst>
        </c:ser>
        <c:dLbls>
          <c:showLegendKey val="0"/>
          <c:showVal val="0"/>
          <c:showCatName val="0"/>
          <c:showSerName val="0"/>
          <c:showPercent val="0"/>
          <c:showBubbleSize val="0"/>
        </c:dLbls>
        <c:gapWidth val="182"/>
        <c:axId val="197201856"/>
        <c:axId val="81793888"/>
      </c:barChart>
      <c:catAx>
        <c:axId val="19720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81793888"/>
        <c:crosses val="autoZero"/>
        <c:auto val="1"/>
        <c:lblAlgn val="ctr"/>
        <c:lblOffset val="100"/>
        <c:noMultiLvlLbl val="0"/>
      </c:catAx>
      <c:valAx>
        <c:axId val="81793888"/>
        <c:scaling>
          <c:orientation val="minMax"/>
        </c:scaling>
        <c:delete val="0"/>
        <c:axPos val="b"/>
        <c:majorGridlines>
          <c:spPr>
            <a:ln w="9525" cap="flat" cmpd="sng" algn="ctr">
              <a:solidFill>
                <a:schemeClr val="bg2">
                  <a:lumMod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19720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1" i="0" baseline="0">
          <a:solidFill>
            <a:schemeClr val="accent6">
              <a:lumMod val="50000"/>
            </a:schemeClr>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[Coffee_Orders_Dashboard.xlsx]top_customers!coffee_sales</c:name>
    <c:fmtId val="21"/>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6">
              <a:lumMod val="75000"/>
            </a:schemeClr>
          </a:solidFill>
          <a:ln>
            <a:noFill/>
          </a:ln>
          <a:effectLst/>
        </c:spPr>
      </c:pivotFmt>
      <c:pivotFmt>
        <c:idx val="3"/>
        <c:spPr>
          <a:solidFill>
            <a:srgbClr val="C00000"/>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
        <c:idx val="6"/>
        <c:spPr>
          <a:solidFill>
            <a:schemeClr val="accent6">
              <a:lumMod val="75000"/>
            </a:schemeClr>
          </a:solidFill>
          <a:ln>
            <a:noFill/>
          </a:ln>
          <a:effectLst/>
        </c:spPr>
      </c:pivotFmt>
      <c:pivotFmt>
        <c:idx val="7"/>
        <c:spPr>
          <a:solidFill>
            <a:schemeClr val="accent1">
              <a:lumMod val="75000"/>
            </a:schemeClr>
          </a:solidFill>
          <a:ln>
            <a:noFill/>
          </a:ln>
          <a:effectLst/>
        </c:spPr>
      </c:pivotFmt>
    </c:pivotFmts>
    <c:plotArea>
      <c:layout/>
      <c:barChart>
        <c:barDir val="bar"/>
        <c:grouping val="clustered"/>
        <c:varyColors val="0"/>
        <c:ser>
          <c:idx val="0"/>
          <c:order val="0"/>
          <c:tx>
            <c:strRef>
              <c:f>top_customers!$B$3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1-D2B8-4E5C-BD52-D24280701281}"/>
              </c:ext>
            </c:extLst>
          </c:dPt>
          <c:dPt>
            <c:idx val="1"/>
            <c:invertIfNegative val="0"/>
            <c:bubble3D val="0"/>
            <c:extLst>
              <c:ext xmlns:c16="http://schemas.microsoft.com/office/drawing/2014/chart" uri="{C3380CC4-5D6E-409C-BE32-E72D297353CC}">
                <c16:uniqueId val="{00000003-D2B8-4E5C-BD52-D24280701281}"/>
              </c:ext>
            </c:extLst>
          </c:dPt>
          <c:dPt>
            <c:idx val="2"/>
            <c:invertIfNegative val="0"/>
            <c:bubble3D val="0"/>
            <c:extLst>
              <c:ext xmlns:c16="http://schemas.microsoft.com/office/drawing/2014/chart" uri="{C3380CC4-5D6E-409C-BE32-E72D297353CC}">
                <c16:uniqueId val="{00000005-D2B8-4E5C-BD52-D24280701281}"/>
              </c:ext>
            </c:extLst>
          </c:dPt>
          <c:cat>
            <c:strRef>
              <c:f>top_customers!$A$4:$A$8</c:f>
              <c:strCache>
                <c:ptCount val="5"/>
                <c:pt idx="0">
                  <c:v>Don Flintiff</c:v>
                </c:pt>
                <c:pt idx="1">
                  <c:v>Nealson Cuttler</c:v>
                </c:pt>
                <c:pt idx="2">
                  <c:v>Terri Farra</c:v>
                </c:pt>
                <c:pt idx="3">
                  <c:v>Brenn Dundredge</c:v>
                </c:pt>
                <c:pt idx="4">
                  <c:v>Allis Wilmore</c:v>
                </c:pt>
              </c:strCache>
            </c:strRef>
          </c:cat>
          <c:val>
            <c:numRef>
              <c:f>top_customers!$B$4:$B$8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2B8-4E5C-BD52-D24280701281}"/>
            </c:ext>
          </c:extLst>
        </c:ser>
        <c:dLbls>
          <c:showLegendKey val="0"/>
          <c:showVal val="0"/>
          <c:showCatName val="0"/>
          <c:showSerName val="0"/>
          <c:showPercent val="0"/>
          <c:showBubbleSize val="0"/>
        </c:dLbls>
        <c:gapWidth val="182"/>
        <c:axId val="197201856"/>
        <c:axId val="81793888"/>
      </c:barChart>
      <c:catAx>
        <c:axId val="19720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81793888"/>
        <c:crosses val="autoZero"/>
        <c:auto val="1"/>
        <c:lblAlgn val="ctr"/>
        <c:lblOffset val="100"/>
        <c:noMultiLvlLbl val="0"/>
      </c:catAx>
      <c:valAx>
        <c:axId val="81793888"/>
        <c:scaling>
          <c:orientation val="minMax"/>
        </c:scaling>
        <c:delete val="0"/>
        <c:axPos val="b"/>
        <c:majorGridlines>
          <c:spPr>
            <a:ln w="9525" cap="flat" cmpd="sng" algn="ctr">
              <a:solidFill>
                <a:schemeClr val="bg2">
                  <a:lumMod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19720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1" i="0" baseline="0">
          <a:solidFill>
            <a:schemeClr val="accent6">
              <a:lumMod val="50000"/>
            </a:schemeClr>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[Coffee_Orders_Dashboard.xlsx]country_chart!coffee_sales</c:name>
    <c:fmtId val="19"/>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6">
              <a:lumMod val="75000"/>
            </a:schemeClr>
          </a:solidFill>
          <a:ln>
            <a:noFill/>
          </a:ln>
          <a:effectLst/>
        </c:spPr>
      </c:pivotFmt>
      <c:pivotFmt>
        <c:idx val="3"/>
        <c:spPr>
          <a:solidFill>
            <a:srgbClr val="C00000"/>
          </a:solidFill>
          <a:ln>
            <a:noFill/>
          </a:ln>
          <a:effectLst/>
        </c:spPr>
      </c:pivotFmt>
    </c:pivotFmts>
    <c:plotArea>
      <c:layout/>
      <c:barChart>
        <c:barDir val="bar"/>
        <c:grouping val="clustered"/>
        <c:varyColors val="0"/>
        <c:ser>
          <c:idx val="0"/>
          <c:order val="0"/>
          <c:tx>
            <c:strRef>
              <c:f>country_chart!$B$3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4-AA9D-4B8C-A56B-E447EC53336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A9D-4B8C-A56B-E447EC533364}"/>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AA9D-4B8C-A56B-E447EC533364}"/>
              </c:ext>
            </c:extLst>
          </c:dPt>
          <c:cat>
            <c:strRef>
              <c:f>country_chart!$A$4:$A$6</c:f>
              <c:strCache>
                <c:ptCount val="3"/>
                <c:pt idx="0">
                  <c:v>United Kingdom</c:v>
                </c:pt>
                <c:pt idx="1">
                  <c:v>Ireland</c:v>
                </c:pt>
                <c:pt idx="2">
                  <c:v>United States</c:v>
                </c:pt>
              </c:strCache>
            </c:strRef>
          </c:cat>
          <c:val>
            <c:numRef>
              <c:f>country_chart!$B$4:$B$6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A9D-4B8C-A56B-E447EC533364}"/>
            </c:ext>
          </c:extLst>
        </c:ser>
        <c:dLbls>
          <c:showLegendKey val="0"/>
          <c:showVal val="0"/>
          <c:showCatName val="0"/>
          <c:showSerName val="0"/>
          <c:showPercent val="0"/>
          <c:showBubbleSize val="0"/>
        </c:dLbls>
        <c:gapWidth val="182"/>
        <c:axId val="197201856"/>
        <c:axId val="81793888"/>
      </c:barChart>
      <c:catAx>
        <c:axId val="19720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81793888"/>
        <c:crosses val="autoZero"/>
        <c:auto val="1"/>
        <c:lblAlgn val="ctr"/>
        <c:lblOffset val="100"/>
        <c:noMultiLvlLbl val="0"/>
      </c:catAx>
      <c:valAx>
        <c:axId val="81793888"/>
        <c:scaling>
          <c:orientation val="minMax"/>
        </c:scaling>
        <c:delete val="0"/>
        <c:axPos val="b"/>
        <c:majorGridlines>
          <c:spPr>
            <a:ln w="9525" cap="flat" cmpd="sng" algn="ctr">
              <a:solidFill>
                <a:schemeClr val="bg2">
                  <a:lumMod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19720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1" i="0" baseline="0">
          <a:solidFill>
            <a:schemeClr val="accent6">
              <a:lumMod val="50000"/>
            </a:schemeClr>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[Coffee_Orders_Dashboard.xlsx]coffee_sales!coffee_sales</c:name>
    <c:fmtId val="16"/>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r>
              <a:rPr lang="en-US"/>
              <a:t>Coffee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Calibri" panose="020F0502020204030204" pitchFamily="34" charset="0"/>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coffee_sales!$C$3:$C$4</c:f>
              <c:strCache>
                <c:ptCount val="1"/>
                <c:pt idx="0">
                  <c:v>Arabica</c:v>
                </c:pt>
              </c:strCache>
            </c:strRef>
          </c:tx>
          <c:spPr>
            <a:ln w="28575" cap="rnd">
              <a:solidFill>
                <a:schemeClr val="accent1">
                  <a:lumMod val="75000"/>
                </a:schemeClr>
              </a:solidFill>
              <a:round/>
            </a:ln>
            <a:effectLst/>
          </c:spPr>
          <c:marker>
            <c:symbol val="none"/>
          </c:marker>
          <c:cat>
            <c:multiLvlStrRef>
              <c:f>coffee_sales!$A$5:$B$48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coffee_sales!$C$5:$C$48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B94-47AA-A53F-0D4A84F9BF78}"/>
            </c:ext>
          </c:extLst>
        </c:ser>
        <c:ser>
          <c:idx val="1"/>
          <c:order val="1"/>
          <c:tx>
            <c:strRef>
              <c:f>coffee_sales!$D$3:$D$4</c:f>
              <c:strCache>
                <c:ptCount val="1"/>
                <c:pt idx="0">
                  <c:v>Excelsa</c:v>
                </c:pt>
              </c:strCache>
            </c:strRef>
          </c:tx>
          <c:spPr>
            <a:ln w="28575" cap="rnd">
              <a:solidFill>
                <a:srgbClr val="C00000"/>
              </a:solidFill>
              <a:round/>
            </a:ln>
            <a:effectLst/>
          </c:spPr>
          <c:marker>
            <c:symbol val="none"/>
          </c:marker>
          <c:cat>
            <c:multiLvlStrRef>
              <c:f>coffee_sales!$A$5:$B$48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coffee_sales!$D$5:$D$48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B94-47AA-A53F-0D4A84F9BF78}"/>
            </c:ext>
          </c:extLst>
        </c:ser>
        <c:ser>
          <c:idx val="2"/>
          <c:order val="2"/>
          <c:tx>
            <c:strRef>
              <c:f>coffee_sales!$E$3:$E$4</c:f>
              <c:strCache>
                <c:ptCount val="1"/>
                <c:pt idx="0">
                  <c:v>Liberica</c:v>
                </c:pt>
              </c:strCache>
            </c:strRef>
          </c:tx>
          <c:spPr>
            <a:ln w="28575" cap="rnd">
              <a:solidFill>
                <a:schemeClr val="accent6">
                  <a:lumMod val="75000"/>
                </a:schemeClr>
              </a:solidFill>
              <a:round/>
            </a:ln>
            <a:effectLst/>
          </c:spPr>
          <c:marker>
            <c:symbol val="none"/>
          </c:marker>
          <c:cat>
            <c:multiLvlStrRef>
              <c:f>coffee_sales!$A$5:$B$48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coffee_sales!$E$5:$E$48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B94-47AA-A53F-0D4A84F9BF78}"/>
            </c:ext>
          </c:extLst>
        </c:ser>
        <c:ser>
          <c:idx val="3"/>
          <c:order val="3"/>
          <c:tx>
            <c:strRef>
              <c:f>coffee_sales!$F$3:$F$4</c:f>
              <c:strCache>
                <c:ptCount val="1"/>
                <c:pt idx="0">
                  <c:v>Robusta</c:v>
                </c:pt>
              </c:strCache>
            </c:strRef>
          </c:tx>
          <c:spPr>
            <a:ln w="28575" cap="rnd">
              <a:solidFill>
                <a:schemeClr val="accent4"/>
              </a:solidFill>
              <a:round/>
            </a:ln>
            <a:effectLst/>
          </c:spPr>
          <c:marker>
            <c:symbol val="none"/>
          </c:marker>
          <c:cat>
            <c:multiLvlStrRef>
              <c:f>coffee_sales!$A$5:$B$48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coffee_sales!$F$5:$F$48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B94-47AA-A53F-0D4A84F9BF78}"/>
            </c:ext>
          </c:extLst>
        </c:ser>
        <c:dLbls>
          <c:showLegendKey val="0"/>
          <c:showVal val="0"/>
          <c:showCatName val="0"/>
          <c:showSerName val="0"/>
          <c:showPercent val="0"/>
          <c:showBubbleSize val="0"/>
        </c:dLbls>
        <c:smooth val="0"/>
        <c:axId val="1117792815"/>
        <c:axId val="1724941999"/>
      </c:lineChart>
      <c:catAx>
        <c:axId val="111779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1724941999"/>
        <c:crosses val="autoZero"/>
        <c:auto val="1"/>
        <c:lblAlgn val="ctr"/>
        <c:lblOffset val="100"/>
        <c:noMultiLvlLbl val="0"/>
      </c:catAx>
      <c:valAx>
        <c:axId val="1724941999"/>
        <c:scaling>
          <c:orientation val="minMax"/>
        </c:scaling>
        <c:delete val="0"/>
        <c:axPos val="l"/>
        <c:majorGridlines>
          <c:spPr>
            <a:ln w="12700"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6">
                        <a:lumMod val="50000"/>
                      </a:schemeClr>
                    </a:solidFill>
                    <a:latin typeface="Calibri" panose="020F050202020403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50000"/>
                    </a:schemeClr>
                  </a:solidFill>
                  <a:latin typeface="Calibri" panose="020F0502020204030204" pitchFamily="34"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crossAx val="111779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b="1" i="0" baseline="0">
          <a:solidFill>
            <a:schemeClr val="accent6">
              <a:lumMod val="50000"/>
            </a:schemeClr>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4" name="TextBox 3">
          <a:extLst>
            <a:ext uri="{FF2B5EF4-FFF2-40B4-BE49-F238E27FC236}">
              <a16:creationId xmlns:a16="http://schemas.microsoft.com/office/drawing/2014/main" id="{77CD8A34-72DA-C040-A0C6-CB342E955085}"/>
            </a:ext>
          </a:extLst>
        </xdr:cNvPr>
        <xdr:cNvSpPr txBox="1"/>
      </xdr:nvSpPr>
      <xdr:spPr>
        <a:xfrm>
          <a:off x="114300" y="57150"/>
          <a:ext cx="14630400" cy="762000"/>
        </a:xfrm>
        <a:prstGeom prst="rect">
          <a:avLst/>
        </a:prstGeom>
        <a:solidFill>
          <a:schemeClr val="accent6">
            <a:lumMod val="60000"/>
            <a:lumOff val="40000"/>
          </a:schemeClr>
        </a:solidFill>
        <a:ln w="19050"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accent6">
                  <a:lumMod val="50000"/>
                </a:schemeClr>
              </a:solidFill>
            </a:rPr>
            <a:t>COFFEE</a:t>
          </a:r>
          <a:r>
            <a:rPr lang="en-US" sz="3600" b="1" baseline="0">
              <a:solidFill>
                <a:schemeClr val="accent6">
                  <a:lumMod val="50000"/>
                </a:schemeClr>
              </a:solidFill>
            </a:rPr>
            <a:t> SALES DASHBOARD</a:t>
          </a:r>
          <a:endParaRPr lang="en-US" sz="3600" b="1">
            <a:solidFill>
              <a:schemeClr val="accent6">
                <a:lumMod val="50000"/>
              </a:schemeClr>
            </a:solidFill>
          </a:endParaRPr>
        </a:p>
      </xdr:txBody>
    </xdr:sp>
    <xdr:clientData/>
  </xdr:twoCellAnchor>
  <xdr:twoCellAnchor>
    <xdr:from>
      <xdr:col>1</xdr:col>
      <xdr:colOff>0</xdr:colOff>
      <xdr:row>14</xdr:row>
      <xdr:rowOff>0</xdr:rowOff>
    </xdr:from>
    <xdr:to>
      <xdr:col>14</xdr:col>
      <xdr:colOff>0</xdr:colOff>
      <xdr:row>42</xdr:row>
      <xdr:rowOff>0</xdr:rowOff>
    </xdr:to>
    <xdr:graphicFrame macro="">
      <xdr:nvGraphicFramePr>
        <xdr:cNvPr id="5" name="sales_over_time">
          <a:extLst>
            <a:ext uri="{FF2B5EF4-FFF2-40B4-BE49-F238E27FC236}">
              <a16:creationId xmlns:a16="http://schemas.microsoft.com/office/drawing/2014/main" id="{F8A31F6B-5705-4765-AF16-16E7717AC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114297</xdr:colOff>
      <xdr:row>5</xdr:row>
      <xdr:rowOff>0</xdr:rowOff>
    </xdr:from>
    <xdr:to>
      <xdr:col>18</xdr:col>
      <xdr:colOff>19050</xdr:colOff>
      <xdr:row>13</xdr:row>
      <xdr:rowOff>190499</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64224FFA-0586-4822-913C-ED49BFC0B69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297" y="819150"/>
              <a:ext cx="10382253" cy="17144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38098</xdr:colOff>
      <xdr:row>9</xdr:row>
      <xdr:rowOff>0</xdr:rowOff>
    </xdr:from>
    <xdr:to>
      <xdr:col>21</xdr:col>
      <xdr:colOff>609599</xdr:colOff>
      <xdr:row>14</xdr:row>
      <xdr:rowOff>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8135067A-55A1-42E7-B8DF-B67D12A9D01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15598" y="1581150"/>
              <a:ext cx="2400301"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0</xdr:rowOff>
    </xdr:from>
    <xdr:to>
      <xdr:col>22</xdr:col>
      <xdr:colOff>0</xdr:colOff>
      <xdr:row>9</xdr:row>
      <xdr:rowOff>0</xdr:rowOff>
    </xdr:to>
    <mc:AlternateContent xmlns:mc="http://schemas.openxmlformats.org/markup-compatibility/2006">
      <mc:Choice xmlns:a14="http://schemas.microsoft.com/office/drawing/2010/main" Requires="a14">
        <xdr:graphicFrame macro="">
          <xdr:nvGraphicFramePr>
            <xdr:cNvPr id="8" name="Roast Name 1">
              <a:extLst>
                <a:ext uri="{FF2B5EF4-FFF2-40B4-BE49-F238E27FC236}">
                  <a16:creationId xmlns:a16="http://schemas.microsoft.com/office/drawing/2014/main" id="{D97B7A9A-DD2C-4DB7-BD25-0894FFD077D0}"/>
                </a:ext>
              </a:extLst>
            </xdr:cNvPr>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dr:sp macro="" textlink="">
          <xdr:nvSpPr>
            <xdr:cNvPr id="0" name=""/>
            <xdr:cNvSpPr>
              <a:spLocks noTextEdit="1"/>
            </xdr:cNvSpPr>
          </xdr:nvSpPr>
          <xdr:spPr>
            <a:xfrm>
              <a:off x="10477500" y="819150"/>
              <a:ext cx="24384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6</xdr:row>
      <xdr:rowOff>0</xdr:rowOff>
    </xdr:from>
    <xdr:to>
      <xdr:col>25</xdr:col>
      <xdr:colOff>9525</xdr:colOff>
      <xdr:row>12</xdr:row>
      <xdr:rowOff>0</xdr:rowOff>
    </xdr:to>
    <mc:AlternateContent xmlns:mc="http://schemas.openxmlformats.org/markup-compatibility/2006">
      <mc:Choice xmlns:a14="http://schemas.microsoft.com/office/drawing/2010/main" Requires="a14">
        <xdr:graphicFrame macro="">
          <xdr:nvGraphicFramePr>
            <xdr:cNvPr id="10" name="Loyalty Card 2">
              <a:extLst>
                <a:ext uri="{FF2B5EF4-FFF2-40B4-BE49-F238E27FC236}">
                  <a16:creationId xmlns:a16="http://schemas.microsoft.com/office/drawing/2014/main" id="{DED2B372-B9AC-4627-B945-3F34851A8975}"/>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915900" y="1009650"/>
              <a:ext cx="183832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13</xdr:row>
      <xdr:rowOff>190499</xdr:rowOff>
    </xdr:from>
    <xdr:to>
      <xdr:col>25</xdr:col>
      <xdr:colOff>0</xdr:colOff>
      <xdr:row>27</xdr:row>
      <xdr:rowOff>0</xdr:rowOff>
    </xdr:to>
    <xdr:graphicFrame macro="">
      <xdr:nvGraphicFramePr>
        <xdr:cNvPr id="11" name="Chart 10">
          <a:extLst>
            <a:ext uri="{FF2B5EF4-FFF2-40B4-BE49-F238E27FC236}">
              <a16:creationId xmlns:a16="http://schemas.microsoft.com/office/drawing/2014/main" id="{7A444E65-511E-4141-925D-92E4906DF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0</xdr:rowOff>
    </xdr:from>
    <xdr:to>
      <xdr:col>25</xdr:col>
      <xdr:colOff>0</xdr:colOff>
      <xdr:row>42</xdr:row>
      <xdr:rowOff>0</xdr:rowOff>
    </xdr:to>
    <xdr:graphicFrame macro="">
      <xdr:nvGraphicFramePr>
        <xdr:cNvPr id="12" name="Chart 11">
          <a:extLst>
            <a:ext uri="{FF2B5EF4-FFF2-40B4-BE49-F238E27FC236}">
              <a16:creationId xmlns:a16="http://schemas.microsoft.com/office/drawing/2014/main" id="{59E5EEB8-7FBF-4AF2-B844-12377351D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114299</xdr:colOff>
      <xdr:row>2</xdr:row>
      <xdr:rowOff>4762</xdr:rowOff>
    </xdr:from>
    <xdr:to>
      <xdr:col>12</xdr:col>
      <xdr:colOff>333375</xdr:colOff>
      <xdr:row>16</xdr:row>
      <xdr:rowOff>80962</xdr:rowOff>
    </xdr:to>
    <xdr:graphicFrame macro="">
      <xdr:nvGraphicFramePr>
        <xdr:cNvPr id="2" name="Chart 1">
          <a:extLst>
            <a:ext uri="{FF2B5EF4-FFF2-40B4-BE49-F238E27FC236}">
              <a16:creationId xmlns:a16="http://schemas.microsoft.com/office/drawing/2014/main" id="{5A10A395-D1D1-4C11-9B7F-4F5404524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295274</xdr:colOff>
      <xdr:row>2</xdr:row>
      <xdr:rowOff>14287</xdr:rowOff>
    </xdr:from>
    <xdr:to>
      <xdr:col>12</xdr:col>
      <xdr:colOff>514350</xdr:colOff>
      <xdr:row>16</xdr:row>
      <xdr:rowOff>90487</xdr:rowOff>
    </xdr:to>
    <xdr:graphicFrame macro="">
      <xdr:nvGraphicFramePr>
        <xdr:cNvPr id="7" name="Chart 6">
          <a:extLst>
            <a:ext uri="{FF2B5EF4-FFF2-40B4-BE49-F238E27FC236}">
              <a16:creationId xmlns:a16="http://schemas.microsoft.com/office/drawing/2014/main" id="{C0451846-FFE8-D3EA-4CAE-2F0CEA73D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171451</xdr:colOff>
      <xdr:row>14</xdr:row>
      <xdr:rowOff>28575</xdr:rowOff>
    </xdr:from>
    <xdr:to>
      <xdr:col>19</xdr:col>
      <xdr:colOff>0</xdr:colOff>
      <xdr:row>32</xdr:row>
      <xdr:rowOff>161925</xdr:rowOff>
    </xdr:to>
    <xdr:graphicFrame macro="">
      <xdr:nvGraphicFramePr>
        <xdr:cNvPr id="2" name="sales_over_time">
          <a:extLst>
            <a:ext uri="{FF2B5EF4-FFF2-40B4-BE49-F238E27FC236}">
              <a16:creationId xmlns:a16="http://schemas.microsoft.com/office/drawing/2014/main" id="{FDB81904-22F0-4A9C-A3D0-C6C1FBC8B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190500</xdr:colOff>
      <xdr:row>2</xdr:row>
      <xdr:rowOff>28574</xdr:rowOff>
    </xdr:from>
    <xdr:to>
      <xdr:col>19</xdr:col>
      <xdr:colOff>9525</xdr:colOff>
      <xdr:row>13</xdr:row>
      <xdr:rowOff>95249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E6ADAA3-8BFF-3262-2C67-1BAFB1A2FFE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86350" y="409574"/>
              <a:ext cx="7886700" cy="21621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76200</xdr:colOff>
      <xdr:row>6</xdr:row>
      <xdr:rowOff>1</xdr:rowOff>
    </xdr:from>
    <xdr:to>
      <xdr:col>21</xdr:col>
      <xdr:colOff>438150</xdr:colOff>
      <xdr:row>11</xdr:row>
      <xdr:rowOff>19050</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BFD287EF-D683-60EC-1083-9087619C30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39725" y="1143001"/>
              <a:ext cx="158115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85724</xdr:colOff>
      <xdr:row>2</xdr:row>
      <xdr:rowOff>28576</xdr:rowOff>
    </xdr:from>
    <xdr:to>
      <xdr:col>22</xdr:col>
      <xdr:colOff>552449</xdr:colOff>
      <xdr:row>5</xdr:row>
      <xdr:rowOff>152400</xdr:rowOff>
    </xdr:to>
    <mc:AlternateContent xmlns:mc="http://schemas.openxmlformats.org/markup-compatibility/2006">
      <mc:Choice xmlns:a14="http://schemas.microsoft.com/office/drawing/2010/main" Requires="a14">
        <xdr:graphicFrame macro="">
          <xdr:nvGraphicFramePr>
            <xdr:cNvPr id="4" name="Roast Name">
              <a:extLst>
                <a:ext uri="{FF2B5EF4-FFF2-40B4-BE49-F238E27FC236}">
                  <a16:creationId xmlns:a16="http://schemas.microsoft.com/office/drawing/2014/main" id="{E1C678EE-A693-99A4-0820-06080B560A65}"/>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dr:sp macro="" textlink="">
          <xdr:nvSpPr>
            <xdr:cNvPr id="0" name=""/>
            <xdr:cNvSpPr>
              <a:spLocks noTextEdit="1"/>
            </xdr:cNvSpPr>
          </xdr:nvSpPr>
          <xdr:spPr>
            <a:xfrm>
              <a:off x="13049249" y="409576"/>
              <a:ext cx="2295525"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66675</xdr:colOff>
      <xdr:row>11</xdr:row>
      <xdr:rowOff>76201</xdr:rowOff>
    </xdr:from>
    <xdr:to>
      <xdr:col>21</xdr:col>
      <xdr:colOff>447675</xdr:colOff>
      <xdr:row>16</xdr:row>
      <xdr:rowOff>85725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3F621E4-84C2-B77F-5410-44C830E943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30200" y="2171701"/>
              <a:ext cx="16002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duffee" refreshedDate="45237.366917824074" createdVersion="8" refreshedVersion="8" minRefreshableVersion="3" recordCount="1000" xr:uid="{E6385665-1F1C-4C31-9B0E-7758262FC64D}">
  <cacheSource type="worksheet">
    <worksheetSource name="Table1"/>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02877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DD6A6E-8A8F-4E36-B7A4-98FA36DB3BCB}" name="coffee_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2">
    <format dxfId="250">
      <pivotArea outline="0" collapsedLevelsAreSubtotals="1" fieldPosition="0"/>
    </format>
    <format dxfId="251">
      <pivotArea dataOnly="0" labelOnly="1" outline="0" axis="axisValues" fieldPosition="0"/>
    </format>
  </formats>
  <chartFormats count="5">
    <chartFormat chart="17" format="9"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3E2B09-A8D6-4EC7-B9A0-61586685BE66}" name="coffee_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2">
    <format dxfId="253">
      <pivotArea outline="0" collapsedLevelsAreSubtotals="1" fieldPosition="0"/>
    </format>
    <format dxfId="252">
      <pivotArea dataOnly="0" labelOnly="1" outline="0" axis="axisValues" fieldPosition="0"/>
    </format>
  </formats>
  <chartFormats count="8">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5C3096-50C5-40E4-AB31-1274E7828FA8}" name="coffee_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4" numFmtId="4"/>
  </dataFields>
  <formats count="4">
    <format dxfId="257">
      <pivotArea outline="0" collapsedLevelsAreSubtotals="1" fieldPosition="0"/>
    </format>
    <format dxfId="256">
      <pivotArea field="13" type="button" dataOnly="0" labelOnly="1" outline="0" axis="axisCol" fieldPosition="0"/>
    </format>
    <format dxfId="255">
      <pivotArea type="topRight" dataOnly="0" labelOnly="1" outline="0" fieldPosition="0"/>
    </format>
    <format dxfId="254">
      <pivotArea dataOnly="0" labelOnly="1" outline="0" fieldPosition="0">
        <references count="1">
          <reference field="13" count="0"/>
        </references>
      </pivotArea>
    </format>
  </formats>
  <chartFormats count="8">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2"/>
          </reference>
        </references>
      </pivotArea>
    </chartFormat>
    <chartFormat chart="16" format="3" series="1">
      <pivotArea type="data" outline="0" fieldPosition="0">
        <references count="2">
          <reference field="4294967294" count="1" selected="0">
            <x v="0"/>
          </reference>
          <reference field="13" count="1" selected="0">
            <x v="3"/>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ED0C674-0F8E-49F0-B412-0EB4FBE98270}" sourceName="Size">
  <pivotTables>
    <pivotTable tabId="19" name="coffee_sales"/>
    <pivotTable tabId="20" name="coffee_sales"/>
    <pivotTable tabId="22" name="coffee_sales"/>
  </pivotTables>
  <data>
    <tabular pivotCacheId="3028770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6E9846A0-8F4A-41B3-8DD9-3F2AD2207F6A}" sourceName="Roast Name">
  <pivotTables>
    <pivotTable tabId="19" name="coffee_sales"/>
    <pivotTable tabId="20" name="coffee_sales"/>
    <pivotTable tabId="22" name="coffee_sales"/>
  </pivotTables>
  <data>
    <tabular pivotCacheId="3028770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8E9BCE4-542E-464F-8A5B-36B3113FE654}" sourceName="Loyalty Card">
  <pivotTables>
    <pivotTable tabId="19" name="coffee_sales"/>
    <pivotTable tabId="20" name="coffee_sales"/>
    <pivotTable tabId="22" name="coffee_sales"/>
  </pivotTables>
  <data>
    <tabular pivotCacheId="3028770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F6A5072-08F6-45F5-A1A0-CB8BF6A3B8A1}" cache="Slicer_Size" caption="Size" columnCount="2" style="Slicer Style 1" rowHeight="241300"/>
  <slicer name="Roast Name 1" xr10:uid="{DC8BF599-A38D-4532-AF3B-AE5AA8A3F074}" cache="Slicer_Roast_Name" caption="Roast Name" columnCount="3" style="Slicer Style 1" rowHeight="241300"/>
  <slicer name="Loyalty Card 2" xr10:uid="{83D1EF12-756A-44B1-AA0C-EA65AB9006B4}"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5BC4D51-D2BC-4235-AEA4-5CB3C8F9EC23}" cache="Slicer_Size" caption="Size" columnCount="2" style="Slicer Style 1" rowHeight="241300"/>
  <slicer name="Roast Name" xr10:uid="{428D53D1-673A-42D2-81C4-578903141496}" cache="Slicer_Roast_Name" caption="Roast Name" columnCount="3" style="Slicer Style 1" rowHeight="241300"/>
  <slicer name="Loyalty Card" xr10:uid="{E77B3336-AA0C-45C9-B4A1-DB6BC11E0210}"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FAD87D-939F-409B-B4AB-12D66B1D89BB}" name="Table1" displayName="Table1" ref="A1:P1001" totalsRowShown="0" headerRowDxfId="271">
  <autoFilter ref="A1:P1001" xr:uid="{38FAD87D-939F-409B-B4AB-12D66B1D89BB}"/>
  <tableColumns count="16">
    <tableColumn id="1" xr3:uid="{1F704250-44D5-47A0-B2F4-473557457168}" name="Order ID" dataDxfId="270"/>
    <tableColumn id="2" xr3:uid="{9C2040E3-3834-4D61-8C96-33015BDB915B}" name="Order Date" dataDxfId="269"/>
    <tableColumn id="3" xr3:uid="{466C6FDA-9270-465F-8A2B-6F7E121B71A8}" name="Customer ID" dataDxfId="268"/>
    <tableColumn id="4" xr3:uid="{6996A9AF-84C4-4DEF-BA1F-5C6273F11792}" name="Product ID"/>
    <tableColumn id="5" xr3:uid="{7B04FC9F-14BC-421E-B454-12309BDEE8DE}" name="Quantity" dataDxfId="267"/>
    <tableColumn id="6" xr3:uid="{203F69E0-4782-4682-92B4-FD9E9CC96A2C}" name="Customer Name" dataDxfId="266">
      <calculatedColumnFormula>_xlfn.XLOOKUP(C2,customers!$A$1:$A$1001,customers!$B$1:$B$1001,,0)</calculatedColumnFormula>
    </tableColumn>
    <tableColumn id="7" xr3:uid="{6924B354-8F98-469C-96EC-B30C526777A4}" name="Email" dataDxfId="265">
      <calculatedColumnFormula>IF(_xlfn.XLOOKUP(C2,customers!$A$1:$A$1001,customers!$C$1:$C$1001,,0) = 0,"",_xlfn.XLOOKUP(C2,customers!$A$1:$A$1001,customers!$C$1:$C$1001,,0))</calculatedColumnFormula>
    </tableColumn>
    <tableColumn id="8" xr3:uid="{2C3CFC55-0D22-4CBB-A0AF-96B991967D93}" name="Country" dataDxfId="264">
      <calculatedColumnFormula>_xlfn.XLOOKUP(C2,customers!$A$1:$A$1001,customers!$G$1:$G$1001,,0)</calculatedColumnFormula>
    </tableColumn>
    <tableColumn id="9" xr3:uid="{DA0A7A68-67EE-47C3-B3F2-74CBAB4BD41E}" name="Coffee Type">
      <calculatedColumnFormula>INDEX(products!$A$1:$G$49,MATCH(orders!$D2,products!$A$1:$A$49,0),MATCH(orders!I$1,products!$A$1:$G$1,0))</calculatedColumnFormula>
    </tableColumn>
    <tableColumn id="10" xr3:uid="{9B35E57F-36CA-4F4D-8B01-6C4153296D14}" name="Roast Type">
      <calculatedColumnFormula>INDEX(products!$A$1:$G$49,MATCH(orders!$D2,products!$A$1:$A$49,0),MATCH(orders!J$1,products!$A$1:$G$1,0))</calculatedColumnFormula>
    </tableColumn>
    <tableColumn id="11" xr3:uid="{979711DD-4E54-4642-AA0A-725160AE21DF}" name="Size" dataDxfId="263">
      <calculatedColumnFormula>INDEX(products!$A$1:$G$49,MATCH(orders!$D2,products!$A$1:$A$49,0),MATCH(orders!K$1,products!$A$1:$G$1,0))</calculatedColumnFormula>
    </tableColumn>
    <tableColumn id="12" xr3:uid="{76077E25-E081-40C2-A964-75012BD29486}" name="Unit Price" dataDxfId="262">
      <calculatedColumnFormula>INDEX(products!$A$1:$G$49,MATCH(orders!$D2,products!$A$1:$A$49,0),MATCH(orders!L$1,products!$A$1:$G$1,0))</calculatedColumnFormula>
    </tableColumn>
    <tableColumn id="13" xr3:uid="{F13E8571-4B61-41B7-BCDB-B1E0560407C3}" name="Sales" dataDxfId="261">
      <calculatedColumnFormula>L2*E2</calculatedColumnFormula>
    </tableColumn>
    <tableColumn id="14" xr3:uid="{31CD0327-BDD4-4EA8-A8D1-73B3B8F6C652}" name="Coffee Name">
      <calculatedColumnFormula>IF(I2="Rob","Robusta",IF(I2="Exc","Excelsa",IF(I2="Ara","Arabica",IF(I2="Lib","Liberica",""))))</calculatedColumnFormula>
    </tableColumn>
    <tableColumn id="15" xr3:uid="{7753B144-C1EE-457A-94C6-C01DA71134DF}" name="Roast Name">
      <calculatedColumnFormula>IF(J2="L","Light",IF(J2="M","Medium",IF(J2="D","Dark","")))</calculatedColumnFormula>
    </tableColumn>
    <tableColumn id="16" xr3:uid="{36ADBF2D-A946-4782-819E-58EA0905302F}" name="Loyalty Card" dataDxfId="260">
      <calculatedColumnFormula>_xlfn.XLOOKUP(Table1[[#This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DDCE6E-E42F-4A4A-A1A4-E90174FDC68E}" sourceName="Order Date">
  <pivotTables>
    <pivotTable tabId="19" name="coffee_sales"/>
    <pivotTable tabId="20" name="coffee_sales"/>
    <pivotTable tabId="22" name="coffee_sales"/>
  </pivotTables>
  <state minimalRefreshVersion="6" lastRefreshVersion="6" pivotCacheId="3028770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114DD26-C5BB-4BC5-B559-8CDCD6557EE6}" cache="NativeTimeline_Order_Date" caption="Order Date" level="2" selectionLevel="2" scrollPosition="2021-03-27T00:00:00" style="Starbuck Green"/>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39113F-0784-41F9-A4C5-DC9928E73827}" cache="NativeTimeline_Order_Date" caption="Order Date" level="2" selectionLevel="2" scrollPosition="2019-01-01T00:00:00" style="Starbuck Green"/>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C38F3-458E-4CF3-A7C7-FEDEFA2C554B}">
  <dimension ref="W1:Y14"/>
  <sheetViews>
    <sheetView showGridLines="0" tabSelected="1" zoomScaleNormal="100" workbookViewId="0">
      <selection activeCell="Z4" sqref="Z4"/>
    </sheetView>
  </sheetViews>
  <sheetFormatPr defaultRowHeight="15" x14ac:dyDescent="0.25"/>
  <cols>
    <col min="1" max="1" width="1.7109375" customWidth="1"/>
  </cols>
  <sheetData>
    <row r="1" spans="23:25" ht="5.0999999999999996" customHeight="1" x14ac:dyDescent="0.25"/>
    <row r="6" spans="23:25" x14ac:dyDescent="0.25">
      <c r="W6" s="13"/>
      <c r="X6" s="13"/>
      <c r="Y6" s="13"/>
    </row>
    <row r="13" spans="23:25" x14ac:dyDescent="0.25">
      <c r="W13" s="13"/>
      <c r="X13" s="13"/>
      <c r="Y13" s="13"/>
    </row>
    <row r="14" spans="23:25" x14ac:dyDescent="0.25">
      <c r="W14" s="13"/>
      <c r="X14" s="13"/>
      <c r="Y14"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9BA8C-3826-4BDD-A98F-1F0FE6A03658}">
  <dimension ref="A3:W916"/>
  <sheetViews>
    <sheetView workbookViewId="0">
      <selection activeCell="F26" sqref="F26"/>
    </sheetView>
  </sheetViews>
  <sheetFormatPr defaultRowHeight="15" x14ac:dyDescent="0.25"/>
  <cols>
    <col min="1" max="1" width="17.7109375" bestFit="1" customWidth="1"/>
    <col min="2" max="2" width="12.140625" style="12" bestFit="1" customWidth="1"/>
    <col min="3"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9" t="s">
        <v>4</v>
      </c>
      <c r="B3" s="12" t="s">
        <v>6198</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3" x14ac:dyDescent="0.25">
      <c r="B17"/>
    </row>
    <row r="18" spans="2:23" x14ac:dyDescent="0.25">
      <c r="B18"/>
    </row>
    <row r="19" spans="2:23" x14ac:dyDescent="0.25">
      <c r="B19"/>
      <c r="W19" t="s">
        <v>6221</v>
      </c>
    </row>
    <row r="20" spans="2:23" x14ac:dyDescent="0.25">
      <c r="B20"/>
    </row>
    <row r="21" spans="2:23" x14ac:dyDescent="0.25">
      <c r="B21"/>
    </row>
    <row r="22" spans="2:23" x14ac:dyDescent="0.25">
      <c r="B22"/>
    </row>
    <row r="23" spans="2:23" x14ac:dyDescent="0.25">
      <c r="B23"/>
    </row>
    <row r="24" spans="2:23" x14ac:dyDescent="0.25">
      <c r="B24"/>
    </row>
    <row r="25" spans="2:23" x14ac:dyDescent="0.25">
      <c r="B25"/>
    </row>
    <row r="26" spans="2:23" x14ac:dyDescent="0.25">
      <c r="B26"/>
    </row>
    <row r="27" spans="2:23" x14ac:dyDescent="0.25">
      <c r="B27"/>
    </row>
    <row r="28" spans="2:23" x14ac:dyDescent="0.25">
      <c r="B28"/>
    </row>
    <row r="29" spans="2:23" x14ac:dyDescent="0.25">
      <c r="B29"/>
    </row>
    <row r="30" spans="2:23" x14ac:dyDescent="0.25">
      <c r="B30"/>
    </row>
    <row r="31" spans="2:23" x14ac:dyDescent="0.25">
      <c r="B31"/>
    </row>
    <row r="32" spans="2:23"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F332F-B662-4A8D-9F5B-3135A6F259D8}">
  <dimension ref="A3:W19"/>
  <sheetViews>
    <sheetView workbookViewId="0">
      <selection activeCell="P16" sqref="P16"/>
    </sheetView>
  </sheetViews>
  <sheetFormatPr defaultRowHeight="15" x14ac:dyDescent="0.25"/>
  <cols>
    <col min="1" max="1" width="15.42578125" bestFit="1" customWidth="1"/>
    <col min="2" max="2" width="12.140625" style="12" bestFit="1" customWidth="1"/>
    <col min="3"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9" t="s">
        <v>7</v>
      </c>
      <c r="B3" s="12" t="s">
        <v>6198</v>
      </c>
    </row>
    <row r="4" spans="1:2" x14ac:dyDescent="0.25">
      <c r="A4" t="s">
        <v>28</v>
      </c>
      <c r="B4" s="12">
        <v>2798.5050000000001</v>
      </c>
    </row>
    <row r="5" spans="1:2" x14ac:dyDescent="0.25">
      <c r="A5" t="s">
        <v>318</v>
      </c>
      <c r="B5" s="12">
        <v>6696.8649999999989</v>
      </c>
    </row>
    <row r="6" spans="1:2" x14ac:dyDescent="0.25">
      <c r="A6" t="s">
        <v>19</v>
      </c>
      <c r="B6" s="12">
        <v>35638.88499999998</v>
      </c>
    </row>
    <row r="19" spans="23:23" x14ac:dyDescent="0.25">
      <c r="W19" t="s">
        <v>6221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32186-A7E1-4E01-B426-2941905C3961}">
  <dimension ref="A3:W48"/>
  <sheetViews>
    <sheetView topLeftCell="B1" workbookViewId="0">
      <selection activeCell="V27" sqref="V27"/>
    </sheetView>
  </sheetViews>
  <sheetFormatPr defaultRowHeight="15" x14ac:dyDescent="0.25"/>
  <cols>
    <col min="1" max="1" width="13.140625" bestFit="1" customWidth="1"/>
    <col min="2" max="2" width="21.85546875" bestFit="1" customWidth="1"/>
    <col min="3" max="3" width="15" style="10" bestFit="1" customWidth="1"/>
    <col min="4" max="4" width="7.42578125" style="10" bestFit="1" customWidth="1"/>
    <col min="5" max="5" width="7.85546875" style="10" bestFit="1" customWidth="1"/>
    <col min="6" max="6" width="8.140625" style="10" bestFit="1" customWidth="1"/>
    <col min="7" max="7" width="11.28515625" bestFit="1" customWidth="1"/>
  </cols>
  <sheetData>
    <row r="3" spans="1:6" x14ac:dyDescent="0.25">
      <c r="A3" s="9" t="s">
        <v>6198</v>
      </c>
      <c r="C3" s="11" t="s">
        <v>6196</v>
      </c>
    </row>
    <row r="4" spans="1:6" x14ac:dyDescent="0.25">
      <c r="A4" s="9" t="s">
        <v>6215</v>
      </c>
      <c r="B4" s="9" t="s">
        <v>6216</v>
      </c>
      <c r="C4" s="10" t="s">
        <v>6217</v>
      </c>
      <c r="D4" s="10" t="s">
        <v>6218</v>
      </c>
      <c r="E4" s="10" t="s">
        <v>6219</v>
      </c>
      <c r="F4" s="10" t="s">
        <v>6220</v>
      </c>
    </row>
    <row r="5" spans="1:6" x14ac:dyDescent="0.25">
      <c r="A5" t="s">
        <v>6199</v>
      </c>
      <c r="B5" t="s">
        <v>6203</v>
      </c>
      <c r="C5" s="10">
        <v>186.85499999999999</v>
      </c>
      <c r="D5" s="10">
        <v>305.97000000000003</v>
      </c>
      <c r="E5" s="10">
        <v>213.15999999999997</v>
      </c>
      <c r="F5" s="10">
        <v>123</v>
      </c>
    </row>
    <row r="6" spans="1:6" x14ac:dyDescent="0.25">
      <c r="B6" t="s">
        <v>6204</v>
      </c>
      <c r="C6" s="10">
        <v>251.96499999999997</v>
      </c>
      <c r="D6" s="10">
        <v>129.46</v>
      </c>
      <c r="E6" s="10">
        <v>434.03999999999996</v>
      </c>
      <c r="F6" s="10">
        <v>171.93999999999997</v>
      </c>
    </row>
    <row r="7" spans="1:6" x14ac:dyDescent="0.25">
      <c r="B7" t="s">
        <v>6205</v>
      </c>
      <c r="C7" s="10">
        <v>224.94499999999999</v>
      </c>
      <c r="D7" s="10">
        <v>349.12</v>
      </c>
      <c r="E7" s="10">
        <v>321.04000000000002</v>
      </c>
      <c r="F7" s="10">
        <v>126.035</v>
      </c>
    </row>
    <row r="8" spans="1:6" x14ac:dyDescent="0.25">
      <c r="B8" t="s">
        <v>6206</v>
      </c>
      <c r="C8" s="10">
        <v>307.12</v>
      </c>
      <c r="D8" s="10">
        <v>681.07499999999993</v>
      </c>
      <c r="E8" s="10">
        <v>533.70499999999993</v>
      </c>
      <c r="F8" s="10">
        <v>158.85</v>
      </c>
    </row>
    <row r="9" spans="1:6" x14ac:dyDescent="0.25">
      <c r="B9" t="s">
        <v>6207</v>
      </c>
      <c r="C9" s="10">
        <v>53.664999999999992</v>
      </c>
      <c r="D9" s="10">
        <v>83.025000000000006</v>
      </c>
      <c r="E9" s="10">
        <v>193.83499999999998</v>
      </c>
      <c r="F9" s="10">
        <v>68.039999999999992</v>
      </c>
    </row>
    <row r="10" spans="1:6" x14ac:dyDescent="0.25">
      <c r="B10" t="s">
        <v>6208</v>
      </c>
      <c r="C10" s="10">
        <v>163.01999999999998</v>
      </c>
      <c r="D10" s="10">
        <v>678.3599999999999</v>
      </c>
      <c r="E10" s="10">
        <v>171.04500000000002</v>
      </c>
      <c r="F10" s="10">
        <v>372.255</v>
      </c>
    </row>
    <row r="11" spans="1:6" x14ac:dyDescent="0.25">
      <c r="B11" t="s">
        <v>6209</v>
      </c>
      <c r="C11" s="10">
        <v>345.02</v>
      </c>
      <c r="D11" s="10">
        <v>273.86999999999995</v>
      </c>
      <c r="E11" s="10">
        <v>184.12999999999997</v>
      </c>
      <c r="F11" s="10">
        <v>201.11499999999998</v>
      </c>
    </row>
    <row r="12" spans="1:6" x14ac:dyDescent="0.25">
      <c r="B12" t="s">
        <v>6210</v>
      </c>
      <c r="C12" s="10">
        <v>334.89</v>
      </c>
      <c r="D12" s="10">
        <v>70.95</v>
      </c>
      <c r="E12" s="10">
        <v>134.23000000000002</v>
      </c>
      <c r="F12" s="10">
        <v>166.27499999999998</v>
      </c>
    </row>
    <row r="13" spans="1:6" x14ac:dyDescent="0.25">
      <c r="B13" t="s">
        <v>6211</v>
      </c>
      <c r="C13" s="10">
        <v>178.70999999999998</v>
      </c>
      <c r="D13" s="10">
        <v>166.1</v>
      </c>
      <c r="E13" s="10">
        <v>439.30999999999995</v>
      </c>
      <c r="F13" s="10">
        <v>492.9</v>
      </c>
    </row>
    <row r="14" spans="1:6" x14ac:dyDescent="0.25">
      <c r="B14" t="s">
        <v>6212</v>
      </c>
      <c r="C14" s="10">
        <v>301.98500000000001</v>
      </c>
      <c r="D14" s="10">
        <v>153.76499999999999</v>
      </c>
      <c r="E14" s="10">
        <v>215.55499999999998</v>
      </c>
      <c r="F14" s="10">
        <v>213.66499999999999</v>
      </c>
    </row>
    <row r="15" spans="1:6" x14ac:dyDescent="0.25">
      <c r="B15" t="s">
        <v>6213</v>
      </c>
      <c r="C15" s="10">
        <v>312.83499999999998</v>
      </c>
      <c r="D15" s="10">
        <v>63.249999999999993</v>
      </c>
      <c r="E15" s="10">
        <v>350.89500000000004</v>
      </c>
      <c r="F15" s="10">
        <v>96.405000000000001</v>
      </c>
    </row>
    <row r="16" spans="1:6" x14ac:dyDescent="0.25">
      <c r="B16" t="s">
        <v>6214</v>
      </c>
      <c r="C16" s="10">
        <v>265.62</v>
      </c>
      <c r="D16" s="10">
        <v>526.51499999999987</v>
      </c>
      <c r="E16" s="10">
        <v>187.06</v>
      </c>
      <c r="F16" s="10">
        <v>210.58999999999997</v>
      </c>
    </row>
    <row r="17" spans="1:23" x14ac:dyDescent="0.25">
      <c r="A17" t="s">
        <v>6200</v>
      </c>
      <c r="B17" t="s">
        <v>6203</v>
      </c>
      <c r="C17" s="10">
        <v>47.25</v>
      </c>
      <c r="D17" s="10">
        <v>65.805000000000007</v>
      </c>
      <c r="E17" s="10">
        <v>274.67500000000001</v>
      </c>
      <c r="F17" s="10">
        <v>179.22</v>
      </c>
    </row>
    <row r="18" spans="1:23" x14ac:dyDescent="0.25">
      <c r="B18" t="s">
        <v>6204</v>
      </c>
      <c r="C18" s="10">
        <v>745.44999999999993</v>
      </c>
      <c r="D18" s="10">
        <v>428.88499999999999</v>
      </c>
      <c r="E18" s="10">
        <v>194.17499999999998</v>
      </c>
      <c r="F18" s="10">
        <v>429.82999999999993</v>
      </c>
    </row>
    <row r="19" spans="1:23" x14ac:dyDescent="0.25">
      <c r="B19" t="s">
        <v>6205</v>
      </c>
      <c r="C19" s="10">
        <v>130.47</v>
      </c>
      <c r="D19" s="10">
        <v>271.48500000000001</v>
      </c>
      <c r="E19" s="10">
        <v>281.20499999999998</v>
      </c>
      <c r="F19" s="10">
        <v>231.63000000000002</v>
      </c>
      <c r="W19" t="s">
        <v>6221</v>
      </c>
    </row>
    <row r="20" spans="1:23" x14ac:dyDescent="0.25">
      <c r="B20" t="s">
        <v>6206</v>
      </c>
      <c r="C20" s="10">
        <v>27</v>
      </c>
      <c r="D20" s="10">
        <v>347.26</v>
      </c>
      <c r="E20" s="10">
        <v>147.51</v>
      </c>
      <c r="F20" s="10">
        <v>240.04</v>
      </c>
    </row>
    <row r="21" spans="1:23" x14ac:dyDescent="0.25">
      <c r="B21" t="s">
        <v>6207</v>
      </c>
      <c r="C21" s="10">
        <v>255.11499999999995</v>
      </c>
      <c r="D21" s="10">
        <v>541.73</v>
      </c>
      <c r="E21" s="10">
        <v>83.43</v>
      </c>
      <c r="F21" s="10">
        <v>59.079999999999991</v>
      </c>
    </row>
    <row r="22" spans="1:23" x14ac:dyDescent="0.25">
      <c r="B22" t="s">
        <v>6208</v>
      </c>
      <c r="C22" s="10">
        <v>584.78999999999985</v>
      </c>
      <c r="D22" s="10">
        <v>357.42999999999995</v>
      </c>
      <c r="E22" s="10">
        <v>355.34</v>
      </c>
      <c r="F22" s="10">
        <v>140.88</v>
      </c>
    </row>
    <row r="23" spans="1:23" x14ac:dyDescent="0.25">
      <c r="B23" t="s">
        <v>6209</v>
      </c>
      <c r="C23" s="10">
        <v>430.62</v>
      </c>
      <c r="D23" s="10">
        <v>227.42500000000001</v>
      </c>
      <c r="E23" s="10">
        <v>236.315</v>
      </c>
      <c r="F23" s="10">
        <v>414.58499999999992</v>
      </c>
    </row>
    <row r="24" spans="1:23" x14ac:dyDescent="0.25">
      <c r="B24" t="s">
        <v>6210</v>
      </c>
      <c r="C24" s="10">
        <v>22.5</v>
      </c>
      <c r="D24" s="10">
        <v>77.72</v>
      </c>
      <c r="E24" s="10">
        <v>60.5</v>
      </c>
      <c r="F24" s="10">
        <v>139.67999999999998</v>
      </c>
    </row>
    <row r="25" spans="1:23" x14ac:dyDescent="0.25">
      <c r="B25" t="s">
        <v>6211</v>
      </c>
      <c r="C25" s="10">
        <v>126.14999999999999</v>
      </c>
      <c r="D25" s="10">
        <v>195.11</v>
      </c>
      <c r="E25" s="10">
        <v>89.13</v>
      </c>
      <c r="F25" s="10">
        <v>302.65999999999997</v>
      </c>
    </row>
    <row r="26" spans="1:23" x14ac:dyDescent="0.25">
      <c r="B26" t="s">
        <v>6212</v>
      </c>
      <c r="C26" s="10">
        <v>376.03</v>
      </c>
      <c r="D26" s="10">
        <v>523.24</v>
      </c>
      <c r="E26" s="10">
        <v>440.96499999999997</v>
      </c>
      <c r="F26" s="10">
        <v>174.46999999999997</v>
      </c>
    </row>
    <row r="27" spans="1:23" x14ac:dyDescent="0.25">
      <c r="B27" t="s">
        <v>6213</v>
      </c>
      <c r="C27" s="10">
        <v>515.17999999999995</v>
      </c>
      <c r="D27" s="10">
        <v>142.56</v>
      </c>
      <c r="E27" s="10">
        <v>347.03999999999996</v>
      </c>
      <c r="F27" s="10">
        <v>104.08499999999999</v>
      </c>
    </row>
    <row r="28" spans="1:23" x14ac:dyDescent="0.25">
      <c r="B28" t="s">
        <v>6214</v>
      </c>
      <c r="C28" s="10">
        <v>95.859999999999985</v>
      </c>
      <c r="D28" s="10">
        <v>484.76</v>
      </c>
      <c r="E28" s="10">
        <v>94.17</v>
      </c>
      <c r="F28" s="10">
        <v>77.10499999999999</v>
      </c>
    </row>
    <row r="29" spans="1:23" x14ac:dyDescent="0.25">
      <c r="A29" t="s">
        <v>6201</v>
      </c>
      <c r="B29" t="s">
        <v>6203</v>
      </c>
      <c r="C29" s="10">
        <v>258.34500000000003</v>
      </c>
      <c r="D29" s="10">
        <v>139.625</v>
      </c>
      <c r="E29" s="10">
        <v>279.52000000000004</v>
      </c>
      <c r="F29" s="10">
        <v>160.19499999999999</v>
      </c>
    </row>
    <row r="30" spans="1:23" x14ac:dyDescent="0.25">
      <c r="B30" t="s">
        <v>6204</v>
      </c>
      <c r="C30" s="10">
        <v>342.2</v>
      </c>
      <c r="D30" s="10">
        <v>284.24999999999994</v>
      </c>
      <c r="E30" s="10">
        <v>251.83</v>
      </c>
      <c r="F30" s="10">
        <v>80.550000000000011</v>
      </c>
    </row>
    <row r="31" spans="1:23" x14ac:dyDescent="0.25">
      <c r="B31" t="s">
        <v>6205</v>
      </c>
      <c r="C31" s="10">
        <v>418.30499999999989</v>
      </c>
      <c r="D31" s="10">
        <v>468.125</v>
      </c>
      <c r="E31" s="10">
        <v>405.05500000000006</v>
      </c>
      <c r="F31" s="10">
        <v>253.15499999999997</v>
      </c>
    </row>
    <row r="32" spans="1:23" x14ac:dyDescent="0.25">
      <c r="B32" t="s">
        <v>6206</v>
      </c>
      <c r="C32" s="10">
        <v>102.32999999999998</v>
      </c>
      <c r="D32" s="10">
        <v>242.14000000000001</v>
      </c>
      <c r="E32" s="10">
        <v>554.875</v>
      </c>
      <c r="F32" s="10">
        <v>106.23999999999998</v>
      </c>
    </row>
    <row r="33" spans="1:6" x14ac:dyDescent="0.25">
      <c r="B33" t="s">
        <v>6207</v>
      </c>
      <c r="C33" s="10">
        <v>234.71999999999997</v>
      </c>
      <c r="D33" s="10">
        <v>133.08000000000001</v>
      </c>
      <c r="E33" s="10">
        <v>267.2</v>
      </c>
      <c r="F33" s="10">
        <v>272.68999999999994</v>
      </c>
    </row>
    <row r="34" spans="1:6" x14ac:dyDescent="0.25">
      <c r="B34" t="s">
        <v>6208</v>
      </c>
      <c r="C34" s="10">
        <v>430.39</v>
      </c>
      <c r="D34" s="10">
        <v>136.20500000000001</v>
      </c>
      <c r="E34" s="10">
        <v>209.6</v>
      </c>
      <c r="F34" s="10">
        <v>88.334999999999994</v>
      </c>
    </row>
    <row r="35" spans="1:6" x14ac:dyDescent="0.25">
      <c r="B35" t="s">
        <v>6209</v>
      </c>
      <c r="C35" s="10">
        <v>109.005</v>
      </c>
      <c r="D35" s="10">
        <v>393.57499999999999</v>
      </c>
      <c r="E35" s="10">
        <v>61.034999999999997</v>
      </c>
      <c r="F35" s="10">
        <v>199.48999999999998</v>
      </c>
    </row>
    <row r="36" spans="1:6" x14ac:dyDescent="0.25">
      <c r="B36" t="s">
        <v>6210</v>
      </c>
      <c r="C36" s="10">
        <v>287.52499999999998</v>
      </c>
      <c r="D36" s="10">
        <v>288.67</v>
      </c>
      <c r="E36" s="10">
        <v>125.58</v>
      </c>
      <c r="F36" s="10">
        <v>374.13499999999999</v>
      </c>
    </row>
    <row r="37" spans="1:6" x14ac:dyDescent="0.25">
      <c r="B37" t="s">
        <v>6211</v>
      </c>
      <c r="C37" s="10">
        <v>840.92999999999984</v>
      </c>
      <c r="D37" s="10">
        <v>409.875</v>
      </c>
      <c r="E37" s="10">
        <v>171.32999999999998</v>
      </c>
      <c r="F37" s="10">
        <v>221.43999999999997</v>
      </c>
    </row>
    <row r="38" spans="1:6" x14ac:dyDescent="0.25">
      <c r="B38" t="s">
        <v>6212</v>
      </c>
      <c r="C38" s="10">
        <v>299.07</v>
      </c>
      <c r="D38" s="10">
        <v>260.32499999999999</v>
      </c>
      <c r="E38" s="10">
        <v>584.64</v>
      </c>
      <c r="F38" s="10">
        <v>256.36500000000001</v>
      </c>
    </row>
    <row r="39" spans="1:6" x14ac:dyDescent="0.25">
      <c r="B39" t="s">
        <v>6213</v>
      </c>
      <c r="C39" s="10">
        <v>323.32499999999999</v>
      </c>
      <c r="D39" s="10">
        <v>565.57000000000005</v>
      </c>
      <c r="E39" s="10">
        <v>537.80999999999995</v>
      </c>
      <c r="F39" s="10">
        <v>189.47499999999999</v>
      </c>
    </row>
    <row r="40" spans="1:6" x14ac:dyDescent="0.25">
      <c r="B40" t="s">
        <v>6214</v>
      </c>
      <c r="C40" s="10">
        <v>399.48499999999996</v>
      </c>
      <c r="D40" s="10">
        <v>148.19999999999999</v>
      </c>
      <c r="E40" s="10">
        <v>388.21999999999997</v>
      </c>
      <c r="F40" s="10">
        <v>212.07499999999999</v>
      </c>
    </row>
    <row r="41" spans="1:6" x14ac:dyDescent="0.25">
      <c r="A41" t="s">
        <v>6202</v>
      </c>
      <c r="B41" t="s">
        <v>6203</v>
      </c>
      <c r="C41" s="10">
        <v>112.69499999999999</v>
      </c>
      <c r="D41" s="10">
        <v>166.32</v>
      </c>
      <c r="E41" s="10">
        <v>843.71499999999992</v>
      </c>
      <c r="F41" s="10">
        <v>146.685</v>
      </c>
    </row>
    <row r="42" spans="1:6" x14ac:dyDescent="0.25">
      <c r="B42" t="s">
        <v>6204</v>
      </c>
      <c r="C42" s="10">
        <v>114.87999999999998</v>
      </c>
      <c r="D42" s="10">
        <v>133.815</v>
      </c>
      <c r="E42" s="10">
        <v>91.175000000000011</v>
      </c>
      <c r="F42" s="10">
        <v>53.759999999999991</v>
      </c>
    </row>
    <row r="43" spans="1:6" x14ac:dyDescent="0.25">
      <c r="B43" t="s">
        <v>6205</v>
      </c>
      <c r="C43" s="10">
        <v>277.76</v>
      </c>
      <c r="D43" s="10">
        <v>175.41</v>
      </c>
      <c r="E43" s="10">
        <v>462.50999999999993</v>
      </c>
      <c r="F43" s="10">
        <v>399.52499999999998</v>
      </c>
    </row>
    <row r="44" spans="1:6" x14ac:dyDescent="0.25">
      <c r="B44" t="s">
        <v>6206</v>
      </c>
      <c r="C44" s="10">
        <v>197.89499999999998</v>
      </c>
      <c r="D44" s="10">
        <v>289.755</v>
      </c>
      <c r="E44" s="10">
        <v>88.545000000000002</v>
      </c>
      <c r="F44" s="10">
        <v>200.25499999999997</v>
      </c>
    </row>
    <row r="45" spans="1:6" x14ac:dyDescent="0.25">
      <c r="B45" t="s">
        <v>6207</v>
      </c>
      <c r="C45" s="10">
        <v>193.11499999999998</v>
      </c>
      <c r="D45" s="10">
        <v>212.49499999999998</v>
      </c>
      <c r="E45" s="10">
        <v>292.29000000000002</v>
      </c>
      <c r="F45" s="10">
        <v>304.46999999999997</v>
      </c>
    </row>
    <row r="46" spans="1:6" x14ac:dyDescent="0.25">
      <c r="B46" t="s">
        <v>6208</v>
      </c>
      <c r="C46" s="10">
        <v>179.79</v>
      </c>
      <c r="D46" s="10">
        <v>426.2</v>
      </c>
      <c r="E46" s="10">
        <v>170.08999999999997</v>
      </c>
      <c r="F46" s="10">
        <v>379.31</v>
      </c>
    </row>
    <row r="47" spans="1:6" x14ac:dyDescent="0.25">
      <c r="B47" t="s">
        <v>6209</v>
      </c>
      <c r="C47" s="10">
        <v>247.28999999999996</v>
      </c>
      <c r="D47" s="10">
        <v>246.685</v>
      </c>
      <c r="E47" s="10">
        <v>271.05499999999995</v>
      </c>
      <c r="F47" s="10">
        <v>141.69999999999999</v>
      </c>
    </row>
    <row r="48" spans="1:6" x14ac:dyDescent="0.25">
      <c r="B48" t="s">
        <v>6210</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G16" sqref="G16"/>
    </sheetView>
  </sheetViews>
  <sheetFormatPr defaultRowHeight="15" x14ac:dyDescent="0.25"/>
  <cols>
    <col min="1" max="1" width="16.5703125" bestFit="1" customWidth="1"/>
    <col min="2" max="2" width="12.7109375" style="8"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85546875" bestFit="1" customWidth="1"/>
    <col min="12" max="12" width="13.42578125" style="6" bestFit="1" customWidth="1"/>
    <col min="13" max="13" width="9.5703125" style="6" bestFit="1" customWidth="1"/>
    <col min="14" max="14" width="14.140625" customWidth="1"/>
    <col min="15" max="15" width="13.42578125" customWidth="1"/>
    <col min="16" max="16" width="11.85546875" bestFit="1" customWidth="1"/>
  </cols>
  <sheetData>
    <row r="1" spans="1:16" x14ac:dyDescent="0.25">
      <c r="A1" s="2" t="s">
        <v>0</v>
      </c>
      <c r="B1" s="7" t="s">
        <v>1</v>
      </c>
      <c r="C1" s="2" t="s">
        <v>3</v>
      </c>
      <c r="D1" s="2" t="s">
        <v>11</v>
      </c>
      <c r="E1" s="2" t="s">
        <v>14</v>
      </c>
      <c r="F1" s="2" t="s">
        <v>4</v>
      </c>
      <c r="G1" s="2" t="s">
        <v>2</v>
      </c>
      <c r="H1" s="2" t="s">
        <v>7</v>
      </c>
      <c r="I1" s="2" t="s">
        <v>9</v>
      </c>
      <c r="J1" s="2" t="s">
        <v>10</v>
      </c>
      <c r="K1" s="3" t="s">
        <v>12</v>
      </c>
      <c r="L1" s="5" t="s">
        <v>13</v>
      </c>
      <c r="M1" s="5" t="s">
        <v>15</v>
      </c>
      <c r="N1" s="2" t="s">
        <v>6196</v>
      </c>
      <c r="O1" s="2" t="s">
        <v>6197</v>
      </c>
      <c r="P1" s="2" t="s">
        <v>6189</v>
      </c>
    </row>
    <row r="2" spans="1:16" x14ac:dyDescent="0.25">
      <c r="A2" s="2" t="s">
        <v>490</v>
      </c>
      <c r="B2" s="7">
        <v>43713</v>
      </c>
      <c r="C2" s="2" t="s">
        <v>491</v>
      </c>
      <c r="D2" t="s">
        <v>6138</v>
      </c>
      <c r="E2" s="2">
        <v>2</v>
      </c>
      <c r="F2" s="2" t="str">
        <f>_xlfn.XLOOKUP(C2,customers!$A$1:$A$1001,customers!$B$1:$B$1001,,0)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IF(J2="L","Light",IF(J2="M","Medium",IF(J2="D","Dark","")))</f>
        <v>Medium</v>
      </c>
      <c r="P2" t="str">
        <f>_xlfn.XLOOKUP(Table1[[#This Row],[Customer ID]],customers!$A$1:$A$1001,customers!$I$1:$I$1001,,0)</f>
        <v>Yes</v>
      </c>
    </row>
    <row r="3" spans="1:16" x14ac:dyDescent="0.25">
      <c r="A3" s="2" t="s">
        <v>490</v>
      </c>
      <c r="B3" s="7">
        <v>43713</v>
      </c>
      <c r="C3" s="2" t="s">
        <v>491</v>
      </c>
      <c r="D3" t="s">
        <v>6139</v>
      </c>
      <c r="E3" s="2">
        <v>5</v>
      </c>
      <c r="F3" s="2" t="str">
        <f>_xlfn.XLOOKUP(C3,customers!$A$1:$A$1001,customers!$B$1:$B$1001,,0)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IF(J3="L","Light",IF(J3="M","Medium",IF(J3="D","Dark","")))</f>
        <v>Medium</v>
      </c>
      <c r="P3" t="str">
        <f>_xlfn.XLOOKUP(Table1[[#This Row],[Customer ID]],customers!$A$1:$A$1001,customers!$I$1:$I$1001,,0)</f>
        <v>Yes</v>
      </c>
    </row>
    <row r="4" spans="1:16" x14ac:dyDescent="0.25">
      <c r="A4" s="2" t="s">
        <v>501</v>
      </c>
      <c r="B4" s="7">
        <v>44364</v>
      </c>
      <c r="C4" s="2" t="s">
        <v>502</v>
      </c>
      <c r="D4" t="s">
        <v>6140</v>
      </c>
      <c r="E4" s="2">
        <v>1</v>
      </c>
      <c r="F4" s="2" t="str">
        <f>_xlfn.XLOOKUP(C4,customers!$A$1:$A$1001,customers!$B$1:$B$1001,,0)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25">
      <c r="A5" s="2" t="s">
        <v>512</v>
      </c>
      <c r="B5" s="7">
        <v>44392</v>
      </c>
      <c r="C5" s="2" t="s">
        <v>513</v>
      </c>
      <c r="D5" t="s">
        <v>6141</v>
      </c>
      <c r="E5" s="2">
        <v>2</v>
      </c>
      <c r="F5" s="2" t="str">
        <f>_xlfn.XLOOKUP(C5,customers!$A$1:$A$1001,customers!$B$1:$B$1001,,0)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25">
      <c r="A6" s="2" t="s">
        <v>512</v>
      </c>
      <c r="B6" s="7">
        <v>44392</v>
      </c>
      <c r="C6" s="2" t="s">
        <v>513</v>
      </c>
      <c r="D6" t="s">
        <v>6142</v>
      </c>
      <c r="E6" s="2">
        <v>2</v>
      </c>
      <c r="F6" s="2" t="str">
        <f>_xlfn.XLOOKUP(C6,customers!$A$1:$A$1001,customers!$B$1:$B$1001,,0)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25">
      <c r="A7" s="2" t="s">
        <v>519</v>
      </c>
      <c r="B7" s="7">
        <v>44412</v>
      </c>
      <c r="C7" s="2" t="s">
        <v>520</v>
      </c>
      <c r="D7" t="s">
        <v>6143</v>
      </c>
      <c r="E7" s="2">
        <v>3</v>
      </c>
      <c r="F7" s="2" t="str">
        <f>_xlfn.XLOOKUP(C7,customers!$A$1:$A$1001,customers!$B$1:$B$1001,,0)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25">
      <c r="A8" s="2" t="s">
        <v>524</v>
      </c>
      <c r="B8" s="7">
        <v>44582</v>
      </c>
      <c r="C8" s="2" t="s">
        <v>525</v>
      </c>
      <c r="D8" t="s">
        <v>6144</v>
      </c>
      <c r="E8" s="2">
        <v>3</v>
      </c>
      <c r="F8" s="2" t="str">
        <f>_xlfn.XLOOKUP(C8,customers!$A$1:$A$1001,customers!$B$1:$B$1001,,0)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25">
      <c r="A9" s="2" t="s">
        <v>530</v>
      </c>
      <c r="B9" s="7">
        <v>44701</v>
      </c>
      <c r="C9" s="2" t="s">
        <v>531</v>
      </c>
      <c r="D9" t="s">
        <v>6145</v>
      </c>
      <c r="E9" s="2">
        <v>1</v>
      </c>
      <c r="F9" s="2" t="str">
        <f>_xlfn.XLOOKUP(C9,customers!$A$1:$A$1001,customers!$B$1:$B$1001,,0)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25">
      <c r="A10" s="2" t="s">
        <v>535</v>
      </c>
      <c r="B10" s="7">
        <v>43467</v>
      </c>
      <c r="C10" s="2" t="s">
        <v>536</v>
      </c>
      <c r="D10" t="s">
        <v>6146</v>
      </c>
      <c r="E10" s="2">
        <v>3</v>
      </c>
      <c r="F10" s="2" t="str">
        <f>_xlfn.XLOOKUP(C10,customers!$A$1:$A$1001,customers!$B$1:$B$1001,,0)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25">
      <c r="A11" s="2" t="s">
        <v>541</v>
      </c>
      <c r="B11" s="7">
        <v>43713</v>
      </c>
      <c r="C11" s="2" t="s">
        <v>542</v>
      </c>
      <c r="D11" t="s">
        <v>6146</v>
      </c>
      <c r="E11" s="2">
        <v>1</v>
      </c>
      <c r="F11" s="2" t="str">
        <f>_xlfn.XLOOKUP(C11,customers!$A$1:$A$1001,customers!$B$1:$B$1001,,0)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25">
      <c r="A12" s="2" t="s">
        <v>547</v>
      </c>
      <c r="B12" s="7">
        <v>44263</v>
      </c>
      <c r="C12" s="2" t="s">
        <v>548</v>
      </c>
      <c r="D12" t="s">
        <v>6147</v>
      </c>
      <c r="E12" s="2">
        <v>4</v>
      </c>
      <c r="F12" s="2" t="str">
        <f>_xlfn.XLOOKUP(C12,customers!$A$1:$A$1001,customers!$B$1:$B$1001,,0)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25">
      <c r="A13" s="2" t="s">
        <v>553</v>
      </c>
      <c r="B13" s="7">
        <v>44132</v>
      </c>
      <c r="C13" s="2" t="s">
        <v>554</v>
      </c>
      <c r="D13" t="s">
        <v>6148</v>
      </c>
      <c r="E13" s="2">
        <v>5</v>
      </c>
      <c r="F13" s="2" t="str">
        <f>_xlfn.XLOOKUP(C13,customers!$A$1:$A$1001,customers!$B$1:$B$1001,,0)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25">
      <c r="A14" s="2" t="s">
        <v>559</v>
      </c>
      <c r="B14" s="7">
        <v>44744</v>
      </c>
      <c r="C14" s="2" t="s">
        <v>560</v>
      </c>
      <c r="D14" t="s">
        <v>6138</v>
      </c>
      <c r="E14" s="2">
        <v>5</v>
      </c>
      <c r="F14" s="2" t="str">
        <f>_xlfn.XLOOKUP(C14,customers!$A$1:$A$1001,customers!$B$1:$B$1001,,0)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25">
      <c r="A15" s="2" t="s">
        <v>565</v>
      </c>
      <c r="B15" s="7">
        <v>43973</v>
      </c>
      <c r="C15" s="2" t="s">
        <v>566</v>
      </c>
      <c r="D15" t="s">
        <v>6149</v>
      </c>
      <c r="E15" s="2">
        <v>2</v>
      </c>
      <c r="F15" s="2" t="str">
        <f>_xlfn.XLOOKUP(C15,customers!$A$1:$A$1001,customers!$B$1:$B$1001,,0)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25">
      <c r="A16" s="2" t="s">
        <v>570</v>
      </c>
      <c r="B16" s="7">
        <v>44656</v>
      </c>
      <c r="C16" s="2" t="s">
        <v>571</v>
      </c>
      <c r="D16" t="s">
        <v>6150</v>
      </c>
      <c r="E16" s="2">
        <v>3</v>
      </c>
      <c r="F16" s="2" t="str">
        <f>_xlfn.XLOOKUP(C16,customers!$A$1:$A$1001,customers!$B$1:$B$1001,,0)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25">
      <c r="A17" s="2" t="s">
        <v>576</v>
      </c>
      <c r="B17" s="7">
        <v>44719</v>
      </c>
      <c r="C17" s="2" t="s">
        <v>577</v>
      </c>
      <c r="D17" t="s">
        <v>6151</v>
      </c>
      <c r="E17" s="2">
        <v>5</v>
      </c>
      <c r="F17" s="2" t="str">
        <f>_xlfn.XLOOKUP(C17,customers!$A$1:$A$1001,customers!$B$1:$B$1001,,0)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25">
      <c r="A18" s="2" t="s">
        <v>581</v>
      </c>
      <c r="B18" s="7">
        <v>43544</v>
      </c>
      <c r="C18" s="2" t="s">
        <v>582</v>
      </c>
      <c r="D18" t="s">
        <v>6152</v>
      </c>
      <c r="E18" s="2">
        <v>6</v>
      </c>
      <c r="F18" s="2" t="str">
        <f>_xlfn.XLOOKUP(C18,customers!$A$1:$A$1001,customers!$B$1:$B$1001,,0)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25">
      <c r="A19" s="2" t="s">
        <v>587</v>
      </c>
      <c r="B19" s="7">
        <v>43757</v>
      </c>
      <c r="C19" s="2" t="s">
        <v>588</v>
      </c>
      <c r="D19" t="s">
        <v>6140</v>
      </c>
      <c r="E19" s="2">
        <v>6</v>
      </c>
      <c r="F19" s="2" t="str">
        <f>_xlfn.XLOOKUP(C19,customers!$A$1:$A$1001,customers!$B$1:$B$1001,,0)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25">
      <c r="A20" s="2" t="s">
        <v>593</v>
      </c>
      <c r="B20" s="7">
        <v>43629</v>
      </c>
      <c r="C20" s="2" t="s">
        <v>594</v>
      </c>
      <c r="D20" t="s">
        <v>6149</v>
      </c>
      <c r="E20" s="2">
        <v>4</v>
      </c>
      <c r="F20" s="2" t="str">
        <f>_xlfn.XLOOKUP(C20,customers!$A$1:$A$1001,customers!$B$1:$B$1001,,0)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25">
      <c r="A21" s="2" t="s">
        <v>598</v>
      </c>
      <c r="B21" s="7">
        <v>44169</v>
      </c>
      <c r="C21" s="2" t="s">
        <v>599</v>
      </c>
      <c r="D21" t="s">
        <v>6152</v>
      </c>
      <c r="E21" s="2">
        <v>5</v>
      </c>
      <c r="F21" s="2" t="str">
        <f>_xlfn.XLOOKUP(C21,customers!$A$1:$A$1001,customers!$B$1:$B$1001,,0)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25">
      <c r="A22" s="2" t="s">
        <v>598</v>
      </c>
      <c r="B22" s="7">
        <v>44169</v>
      </c>
      <c r="C22" s="2" t="s">
        <v>599</v>
      </c>
      <c r="D22" t="s">
        <v>6153</v>
      </c>
      <c r="E22" s="2">
        <v>4</v>
      </c>
      <c r="F22" s="2" t="str">
        <f>_xlfn.XLOOKUP(C22,customers!$A$1:$A$1001,customers!$B$1:$B$1001,,0)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25">
      <c r="A23" s="2" t="s">
        <v>608</v>
      </c>
      <c r="B23" s="7">
        <v>44169</v>
      </c>
      <c r="C23" s="2" t="s">
        <v>609</v>
      </c>
      <c r="D23" t="s">
        <v>6154</v>
      </c>
      <c r="E23" s="2">
        <v>6</v>
      </c>
      <c r="F23" s="2" t="str">
        <f>_xlfn.XLOOKUP(C23,customers!$A$1:$A$1001,customers!$B$1:$B$1001,,0)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25">
      <c r="A24" s="2" t="s">
        <v>614</v>
      </c>
      <c r="B24" s="7">
        <v>44218</v>
      </c>
      <c r="C24" s="2" t="s">
        <v>615</v>
      </c>
      <c r="D24" t="s">
        <v>6151</v>
      </c>
      <c r="E24" s="2">
        <v>4</v>
      </c>
      <c r="F24" s="2" t="str">
        <f>_xlfn.XLOOKUP(C24,customers!$A$1:$A$1001,customers!$B$1:$B$1001,,0)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25">
      <c r="A25" s="2" t="s">
        <v>620</v>
      </c>
      <c r="B25" s="7">
        <v>44603</v>
      </c>
      <c r="C25" s="2" t="s">
        <v>621</v>
      </c>
      <c r="D25" t="s">
        <v>6154</v>
      </c>
      <c r="E25" s="2">
        <v>4</v>
      </c>
      <c r="F25" s="2" t="str">
        <f>_xlfn.XLOOKUP(C25,customers!$A$1:$A$1001,customers!$B$1:$B$1001,,0)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25">
      <c r="A26" s="2" t="s">
        <v>626</v>
      </c>
      <c r="B26" s="7">
        <v>44454</v>
      </c>
      <c r="C26" s="2" t="s">
        <v>627</v>
      </c>
      <c r="D26" t="s">
        <v>6155</v>
      </c>
      <c r="E26" s="2">
        <v>1</v>
      </c>
      <c r="F26" s="2" t="str">
        <f>_xlfn.XLOOKUP(C26,customers!$A$1:$A$1001,customers!$B$1:$B$1001,,0)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25">
      <c r="A27" s="2" t="s">
        <v>632</v>
      </c>
      <c r="B27" s="7">
        <v>44128</v>
      </c>
      <c r="C27" s="2" t="s">
        <v>633</v>
      </c>
      <c r="D27" t="s">
        <v>6156</v>
      </c>
      <c r="E27" s="2">
        <v>3</v>
      </c>
      <c r="F27" s="2" t="str">
        <f>_xlfn.XLOOKUP(C27,customers!$A$1:$A$1001,customers!$B$1:$B$1001,,0)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25">
      <c r="A28" s="2" t="s">
        <v>637</v>
      </c>
      <c r="B28" s="7">
        <v>43516</v>
      </c>
      <c r="C28" s="2" t="s">
        <v>638</v>
      </c>
      <c r="D28" t="s">
        <v>6157</v>
      </c>
      <c r="E28" s="2">
        <v>4</v>
      </c>
      <c r="F28" s="2" t="str">
        <f>_xlfn.XLOOKUP(C28,customers!$A$1:$A$1001,customers!$B$1:$B$1001,,0)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25">
      <c r="A29" s="2" t="s">
        <v>643</v>
      </c>
      <c r="B29" s="7">
        <v>43746</v>
      </c>
      <c r="C29" s="2" t="s">
        <v>644</v>
      </c>
      <c r="D29" t="s">
        <v>6152</v>
      </c>
      <c r="E29" s="2">
        <v>5</v>
      </c>
      <c r="F29" s="2" t="str">
        <f>_xlfn.XLOOKUP(C29,customers!$A$1:$A$1001,customers!$B$1:$B$1001,,0)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25">
      <c r="A30" s="2" t="s">
        <v>649</v>
      </c>
      <c r="B30" s="7">
        <v>44775</v>
      </c>
      <c r="C30" s="2" t="s">
        <v>650</v>
      </c>
      <c r="D30" t="s">
        <v>6158</v>
      </c>
      <c r="E30" s="2">
        <v>3</v>
      </c>
      <c r="F30" s="2" t="str">
        <f>_xlfn.XLOOKUP(C30,customers!$A$1:$A$1001,customers!$B$1:$B$1001,,0)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25">
      <c r="A31" s="2" t="s">
        <v>655</v>
      </c>
      <c r="B31" s="7">
        <v>43516</v>
      </c>
      <c r="C31" s="2" t="s">
        <v>656</v>
      </c>
      <c r="D31" t="s">
        <v>6147</v>
      </c>
      <c r="E31" s="2">
        <v>4</v>
      </c>
      <c r="F31" s="2" t="str">
        <f>_xlfn.XLOOKUP(C31,customers!$A$1:$A$1001,customers!$B$1:$B$1001,,0)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25">
      <c r="A32" s="2" t="s">
        <v>661</v>
      </c>
      <c r="B32" s="7">
        <v>44464</v>
      </c>
      <c r="C32" s="2" t="s">
        <v>662</v>
      </c>
      <c r="D32" t="s">
        <v>6159</v>
      </c>
      <c r="E32" s="2">
        <v>5</v>
      </c>
      <c r="F32" s="2" t="str">
        <f>_xlfn.XLOOKUP(C32,customers!$A$1:$A$1001,customers!$B$1:$B$1001,,0)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25">
      <c r="A33" s="2" t="s">
        <v>661</v>
      </c>
      <c r="B33" s="7">
        <v>44464</v>
      </c>
      <c r="C33" s="2" t="s">
        <v>662</v>
      </c>
      <c r="D33" t="s">
        <v>6158</v>
      </c>
      <c r="E33" s="2">
        <v>6</v>
      </c>
      <c r="F33" s="2" t="str">
        <f>_xlfn.XLOOKUP(C33,customers!$A$1:$A$1001,customers!$B$1:$B$1001,,0)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25">
      <c r="A34" s="2" t="s">
        <v>661</v>
      </c>
      <c r="B34" s="7">
        <v>44464</v>
      </c>
      <c r="C34" s="2" t="s">
        <v>662</v>
      </c>
      <c r="D34" t="s">
        <v>6160</v>
      </c>
      <c r="E34" s="2">
        <v>6</v>
      </c>
      <c r="F34" s="2" t="str">
        <f>_xlfn.XLOOKUP(C34,customers!$A$1:$A$1001,customers!$B$1:$B$1001,,0)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25">
      <c r="A35" s="2" t="s">
        <v>676</v>
      </c>
      <c r="B35" s="7">
        <v>44394</v>
      </c>
      <c r="C35" s="2" t="s">
        <v>677</v>
      </c>
      <c r="D35" t="s">
        <v>6145</v>
      </c>
      <c r="E35" s="2">
        <v>5</v>
      </c>
      <c r="F35" s="2" t="str">
        <f>_xlfn.XLOOKUP(C35,customers!$A$1:$A$1001,customers!$B$1:$B$1001,,0)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25">
      <c r="A36" s="2" t="s">
        <v>681</v>
      </c>
      <c r="B36" s="7">
        <v>44011</v>
      </c>
      <c r="C36" s="2" t="s">
        <v>682</v>
      </c>
      <c r="D36" t="s">
        <v>6161</v>
      </c>
      <c r="E36" s="2">
        <v>6</v>
      </c>
      <c r="F36" s="2" t="str">
        <f>_xlfn.XLOOKUP(C36,customers!$A$1:$A$1001,customers!$B$1:$B$1001,,0)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25">
      <c r="A37" s="2" t="s">
        <v>687</v>
      </c>
      <c r="B37" s="7">
        <v>44348</v>
      </c>
      <c r="C37" s="2" t="s">
        <v>688</v>
      </c>
      <c r="D37" t="s">
        <v>6158</v>
      </c>
      <c r="E37" s="2">
        <v>6</v>
      </c>
      <c r="F37" s="2" t="str">
        <f>_xlfn.XLOOKUP(C37,customers!$A$1:$A$1001,customers!$B$1:$B$1001,,0)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25">
      <c r="A38" s="2" t="s">
        <v>693</v>
      </c>
      <c r="B38" s="7">
        <v>44233</v>
      </c>
      <c r="C38" s="2" t="s">
        <v>694</v>
      </c>
      <c r="D38" t="s">
        <v>6159</v>
      </c>
      <c r="E38" s="2">
        <v>2</v>
      </c>
      <c r="F38" s="2" t="str">
        <f>_xlfn.XLOOKUP(C38,customers!$A$1:$A$1001,customers!$B$1:$B$1001,,0)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25">
      <c r="A39" s="2" t="s">
        <v>699</v>
      </c>
      <c r="B39" s="7">
        <v>43580</v>
      </c>
      <c r="C39" s="2" t="s">
        <v>700</v>
      </c>
      <c r="D39" t="s">
        <v>6161</v>
      </c>
      <c r="E39" s="2">
        <v>3</v>
      </c>
      <c r="F39" s="2" t="str">
        <f>_xlfn.XLOOKUP(C39,customers!$A$1:$A$1001,customers!$B$1:$B$1001,,0)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25">
      <c r="A40" s="2" t="s">
        <v>705</v>
      </c>
      <c r="B40" s="7">
        <v>43946</v>
      </c>
      <c r="C40" s="2" t="s">
        <v>706</v>
      </c>
      <c r="D40" t="s">
        <v>6151</v>
      </c>
      <c r="E40" s="2">
        <v>5</v>
      </c>
      <c r="F40" s="2" t="str">
        <f>_xlfn.XLOOKUP(C40,customers!$A$1:$A$1001,customers!$B$1:$B$1001,,0)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25">
      <c r="A41" s="2" t="s">
        <v>711</v>
      </c>
      <c r="B41" s="7">
        <v>44524</v>
      </c>
      <c r="C41" s="2" t="s">
        <v>712</v>
      </c>
      <c r="D41" t="s">
        <v>6138</v>
      </c>
      <c r="E41" s="2">
        <v>6</v>
      </c>
      <c r="F41" s="2" t="str">
        <f>_xlfn.XLOOKUP(C41,customers!$A$1:$A$1001,customers!$B$1:$B$1001,,0)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25">
      <c r="A42" s="2" t="s">
        <v>715</v>
      </c>
      <c r="B42" s="7">
        <v>44305</v>
      </c>
      <c r="C42" s="2" t="s">
        <v>716</v>
      </c>
      <c r="D42" t="s">
        <v>6162</v>
      </c>
      <c r="E42" s="2">
        <v>3</v>
      </c>
      <c r="F42" s="2" t="str">
        <f>_xlfn.XLOOKUP(C42,customers!$A$1:$A$1001,customers!$B$1:$B$1001,,0)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25">
      <c r="A43" s="2" t="s">
        <v>720</v>
      </c>
      <c r="B43" s="7">
        <v>44749</v>
      </c>
      <c r="C43" s="2" t="s">
        <v>721</v>
      </c>
      <c r="D43" t="s">
        <v>6153</v>
      </c>
      <c r="E43" s="2">
        <v>2</v>
      </c>
      <c r="F43" s="2" t="str">
        <f>_xlfn.XLOOKUP(C43,customers!$A$1:$A$1001,customers!$B$1:$B$1001,,0)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25">
      <c r="A44" s="2" t="s">
        <v>726</v>
      </c>
      <c r="B44" s="7">
        <v>43607</v>
      </c>
      <c r="C44" s="2" t="s">
        <v>727</v>
      </c>
      <c r="D44" t="s">
        <v>6163</v>
      </c>
      <c r="E44" s="2">
        <v>3</v>
      </c>
      <c r="F44" s="2" t="str">
        <f>_xlfn.XLOOKUP(C44,customers!$A$1:$A$1001,customers!$B$1:$B$1001,,0)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25">
      <c r="A45" s="2" t="s">
        <v>733</v>
      </c>
      <c r="B45" s="7">
        <v>44473</v>
      </c>
      <c r="C45" s="2" t="s">
        <v>734</v>
      </c>
      <c r="D45" t="s">
        <v>6164</v>
      </c>
      <c r="E45" s="2">
        <v>2</v>
      </c>
      <c r="F45" s="2" t="str">
        <f>_xlfn.XLOOKUP(C45,customers!$A$1:$A$1001,customers!$B$1:$B$1001,,0)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25">
      <c r="A46" s="2" t="s">
        <v>738</v>
      </c>
      <c r="B46" s="7">
        <v>43932</v>
      </c>
      <c r="C46" s="2" t="s">
        <v>739</v>
      </c>
      <c r="D46" t="s">
        <v>6139</v>
      </c>
      <c r="E46" s="2">
        <v>2</v>
      </c>
      <c r="F46" s="2" t="str">
        <f>_xlfn.XLOOKUP(C46,customers!$A$1:$A$1001,customers!$B$1:$B$1001,,0)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25">
      <c r="A47" s="2" t="s">
        <v>744</v>
      </c>
      <c r="B47" s="7">
        <v>44592</v>
      </c>
      <c r="C47" s="2" t="s">
        <v>745</v>
      </c>
      <c r="D47" t="s">
        <v>6165</v>
      </c>
      <c r="E47" s="2">
        <v>6</v>
      </c>
      <c r="F47" s="2" t="str">
        <f>_xlfn.XLOOKUP(C47,customers!$A$1:$A$1001,customers!$B$1:$B$1001,,0)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25">
      <c r="A48" s="2" t="s">
        <v>750</v>
      </c>
      <c r="B48" s="7">
        <v>43776</v>
      </c>
      <c r="C48" s="2" t="s">
        <v>751</v>
      </c>
      <c r="D48" t="s">
        <v>6166</v>
      </c>
      <c r="E48" s="2">
        <v>2</v>
      </c>
      <c r="F48" s="2" t="str">
        <f>_xlfn.XLOOKUP(C48,customers!$A$1:$A$1001,customers!$B$1:$B$1001,,0)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25">
      <c r="A49" s="2" t="s">
        <v>755</v>
      </c>
      <c r="B49" s="7">
        <v>43644</v>
      </c>
      <c r="C49" s="2" t="s">
        <v>756</v>
      </c>
      <c r="D49" t="s">
        <v>6167</v>
      </c>
      <c r="E49" s="2">
        <v>2</v>
      </c>
      <c r="F49" s="2" t="str">
        <f>_xlfn.XLOOKUP(C49,customers!$A$1:$A$1001,customers!$B$1:$B$1001,,0)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25">
      <c r="A50" s="2" t="s">
        <v>761</v>
      </c>
      <c r="B50" s="7">
        <v>44085</v>
      </c>
      <c r="C50" s="2" t="s">
        <v>762</v>
      </c>
      <c r="D50" t="s">
        <v>6168</v>
      </c>
      <c r="E50" s="2">
        <v>4</v>
      </c>
      <c r="F50" s="2" t="str">
        <f>_xlfn.XLOOKUP(C50,customers!$A$1:$A$1001,customers!$B$1:$B$1001,,0)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25">
      <c r="A51" s="2" t="s">
        <v>766</v>
      </c>
      <c r="B51" s="7">
        <v>44790</v>
      </c>
      <c r="C51" s="2" t="s">
        <v>767</v>
      </c>
      <c r="D51" t="s">
        <v>6140</v>
      </c>
      <c r="E51" s="2">
        <v>3</v>
      </c>
      <c r="F51" s="2" t="str">
        <f>_xlfn.XLOOKUP(C51,customers!$A$1:$A$1001,customers!$B$1:$B$1001,,0)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25">
      <c r="A52" s="2" t="s">
        <v>772</v>
      </c>
      <c r="B52" s="7">
        <v>44792</v>
      </c>
      <c r="C52" s="2" t="s">
        <v>773</v>
      </c>
      <c r="D52" t="s">
        <v>6169</v>
      </c>
      <c r="E52" s="2">
        <v>2</v>
      </c>
      <c r="F52" s="2" t="str">
        <f>_xlfn.XLOOKUP(C52,customers!$A$1:$A$1001,customers!$B$1:$B$1001,,0)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25">
      <c r="A53" s="2" t="s">
        <v>778</v>
      </c>
      <c r="B53" s="7">
        <v>43600</v>
      </c>
      <c r="C53" s="2" t="s">
        <v>779</v>
      </c>
      <c r="D53" t="s">
        <v>6164</v>
      </c>
      <c r="E53" s="2">
        <v>4</v>
      </c>
      <c r="F53" s="2" t="str">
        <f>_xlfn.XLOOKUP(C53,customers!$A$1:$A$1001,customers!$B$1:$B$1001,,0)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25">
      <c r="A54" s="2" t="s">
        <v>784</v>
      </c>
      <c r="B54" s="7">
        <v>43719</v>
      </c>
      <c r="C54" s="2" t="s">
        <v>785</v>
      </c>
      <c r="D54" t="s">
        <v>6146</v>
      </c>
      <c r="E54" s="2">
        <v>5</v>
      </c>
      <c r="F54" s="2" t="str">
        <f>_xlfn.XLOOKUP(C54,customers!$A$1:$A$1001,customers!$B$1:$B$1001,,0)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25">
      <c r="A55" s="2" t="s">
        <v>784</v>
      </c>
      <c r="B55" s="7">
        <v>43719</v>
      </c>
      <c r="C55" s="2" t="s">
        <v>785</v>
      </c>
      <c r="D55" t="s">
        <v>6164</v>
      </c>
      <c r="E55" s="2">
        <v>2</v>
      </c>
      <c r="F55" s="2" t="str">
        <f>_xlfn.XLOOKUP(C55,customers!$A$1:$A$1001,customers!$B$1:$B$1001,,0)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25">
      <c r="A56" s="2" t="s">
        <v>794</v>
      </c>
      <c r="B56" s="7">
        <v>44271</v>
      </c>
      <c r="C56" s="2" t="s">
        <v>795</v>
      </c>
      <c r="D56" t="s">
        <v>6162</v>
      </c>
      <c r="E56" s="2">
        <v>5</v>
      </c>
      <c r="F56" s="2" t="str">
        <f>_xlfn.XLOOKUP(C56,customers!$A$1:$A$1001,customers!$B$1:$B$1001,,0)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25">
      <c r="A57" s="2" t="s">
        <v>800</v>
      </c>
      <c r="B57" s="7">
        <v>44168</v>
      </c>
      <c r="C57" s="2" t="s">
        <v>801</v>
      </c>
      <c r="D57" t="s">
        <v>6170</v>
      </c>
      <c r="E57" s="2">
        <v>3</v>
      </c>
      <c r="F57" s="2" t="str">
        <f>_xlfn.XLOOKUP(C57,customers!$A$1:$A$1001,customers!$B$1:$B$1001,,0)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25">
      <c r="A58" s="2" t="s">
        <v>805</v>
      </c>
      <c r="B58" s="7">
        <v>43857</v>
      </c>
      <c r="C58" s="2" t="s">
        <v>806</v>
      </c>
      <c r="D58" t="s">
        <v>6153</v>
      </c>
      <c r="E58" s="2">
        <v>3</v>
      </c>
      <c r="F58" s="2" t="str">
        <f>_xlfn.XLOOKUP(C58,customers!$A$1:$A$1001,customers!$B$1:$B$1001,,0)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25">
      <c r="A59" s="2" t="s">
        <v>811</v>
      </c>
      <c r="B59" s="7">
        <v>44759</v>
      </c>
      <c r="C59" s="2" t="s">
        <v>812</v>
      </c>
      <c r="D59" t="s">
        <v>6171</v>
      </c>
      <c r="E59" s="2">
        <v>4</v>
      </c>
      <c r="F59" s="2" t="str">
        <f>_xlfn.XLOOKUP(C59,customers!$A$1:$A$1001,customers!$B$1:$B$1001,,0)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25">
      <c r="A60" s="2" t="s">
        <v>817</v>
      </c>
      <c r="B60" s="7">
        <v>44624</v>
      </c>
      <c r="C60" s="2" t="s">
        <v>818</v>
      </c>
      <c r="D60" t="s">
        <v>6165</v>
      </c>
      <c r="E60" s="2">
        <v>3</v>
      </c>
      <c r="F60" s="2" t="str">
        <f>_xlfn.XLOOKUP(C60,customers!$A$1:$A$1001,customers!$B$1:$B$1001,,0)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25">
      <c r="A61" s="2" t="s">
        <v>822</v>
      </c>
      <c r="B61" s="7">
        <v>44537</v>
      </c>
      <c r="C61" s="2" t="s">
        <v>823</v>
      </c>
      <c r="D61" t="s">
        <v>6160</v>
      </c>
      <c r="E61" s="2">
        <v>3</v>
      </c>
      <c r="F61" s="2" t="str">
        <f>_xlfn.XLOOKUP(C61,customers!$A$1:$A$1001,customers!$B$1:$B$1001,,0)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25">
      <c r="A62" s="2" t="s">
        <v>827</v>
      </c>
      <c r="B62" s="7">
        <v>44252</v>
      </c>
      <c r="C62" s="2" t="s">
        <v>828</v>
      </c>
      <c r="D62" t="s">
        <v>6168</v>
      </c>
      <c r="E62" s="2">
        <v>5</v>
      </c>
      <c r="F62" s="2" t="str">
        <f>_xlfn.XLOOKUP(C62,customers!$A$1:$A$1001,customers!$B$1:$B$1001,,0)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25">
      <c r="A63" s="2" t="s">
        <v>833</v>
      </c>
      <c r="B63" s="7">
        <v>43521</v>
      </c>
      <c r="C63" s="2" t="s">
        <v>834</v>
      </c>
      <c r="D63" t="s">
        <v>6172</v>
      </c>
      <c r="E63" s="2">
        <v>5</v>
      </c>
      <c r="F63" s="2" t="str">
        <f>_xlfn.XLOOKUP(C63,customers!$A$1:$A$1001,customers!$B$1:$B$1001,,0)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25">
      <c r="A64" s="2" t="s">
        <v>838</v>
      </c>
      <c r="B64" s="7">
        <v>43505</v>
      </c>
      <c r="C64" s="2" t="s">
        <v>839</v>
      </c>
      <c r="D64" t="s">
        <v>6145</v>
      </c>
      <c r="E64" s="2">
        <v>5</v>
      </c>
      <c r="F64" s="2" t="str">
        <f>_xlfn.XLOOKUP(C64,customers!$A$1:$A$1001,customers!$B$1:$B$1001,,0)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25">
      <c r="A65" s="2" t="s">
        <v>843</v>
      </c>
      <c r="B65" s="7">
        <v>43868</v>
      </c>
      <c r="C65" s="2" t="s">
        <v>844</v>
      </c>
      <c r="D65" t="s">
        <v>6157</v>
      </c>
      <c r="E65" s="2">
        <v>1</v>
      </c>
      <c r="F65" s="2" t="str">
        <f>_xlfn.XLOOKUP(C65,customers!$A$1:$A$1001,customers!$B$1:$B$1001,,0)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25">
      <c r="A66" s="2" t="s">
        <v>849</v>
      </c>
      <c r="B66" s="7">
        <v>43913</v>
      </c>
      <c r="C66" s="2" t="s">
        <v>850</v>
      </c>
      <c r="D66" t="s">
        <v>6146</v>
      </c>
      <c r="E66" s="2">
        <v>6</v>
      </c>
      <c r="F66" s="2" t="str">
        <f>_xlfn.XLOOKUP(C66,customers!$A$1:$A$1001,customers!$B$1:$B$1001,,0)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25">
      <c r="A67" s="2" t="s">
        <v>854</v>
      </c>
      <c r="B67" s="7">
        <v>44626</v>
      </c>
      <c r="C67" s="2" t="s">
        <v>855</v>
      </c>
      <c r="D67" t="s">
        <v>6149</v>
      </c>
      <c r="E67" s="2">
        <v>4</v>
      </c>
      <c r="F67" s="2" t="str">
        <f>_xlfn.XLOOKUP(C67,customers!$A$1:$A$1001,customers!$B$1:$B$1001,,0)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IF(J67="L","Light",IF(J67="M","Medium",IF(J67="D","Dark","")))</f>
        <v>Dark</v>
      </c>
      <c r="P67" t="str">
        <f>_xlfn.XLOOKUP(Table1[[#This Row],[Customer ID]],customers!$A$1:$A$1001,customers!$I$1:$I$1001,,0)</f>
        <v>Yes</v>
      </c>
    </row>
    <row r="68" spans="1:16" x14ac:dyDescent="0.25">
      <c r="A68" s="2" t="s">
        <v>860</v>
      </c>
      <c r="B68" s="7">
        <v>44666</v>
      </c>
      <c r="C68" s="2" t="s">
        <v>861</v>
      </c>
      <c r="D68" t="s">
        <v>6173</v>
      </c>
      <c r="E68" s="2">
        <v>1</v>
      </c>
      <c r="F68" s="2" t="str">
        <f>_xlfn.XLOOKUP(C68,customers!$A$1:$A$1001,customers!$B$1:$B$1001,,0)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25">
      <c r="A69" s="2" t="s">
        <v>866</v>
      </c>
      <c r="B69" s="7">
        <v>44519</v>
      </c>
      <c r="C69" s="2" t="s">
        <v>867</v>
      </c>
      <c r="D69" t="s">
        <v>6145</v>
      </c>
      <c r="E69" s="2">
        <v>2</v>
      </c>
      <c r="F69" s="2" t="str">
        <f>_xlfn.XLOOKUP(C69,customers!$A$1:$A$1001,customers!$B$1:$B$1001,,0)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25">
      <c r="A70" s="2" t="s">
        <v>872</v>
      </c>
      <c r="B70" s="7">
        <v>43754</v>
      </c>
      <c r="C70" s="2" t="s">
        <v>873</v>
      </c>
      <c r="D70" t="s">
        <v>6174</v>
      </c>
      <c r="E70" s="2">
        <v>1</v>
      </c>
      <c r="F70" s="2" t="str">
        <f>_xlfn.XLOOKUP(C70,customers!$A$1:$A$1001,customers!$B$1:$B$1001,,0)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25">
      <c r="A71" s="2" t="s">
        <v>878</v>
      </c>
      <c r="B71" s="7">
        <v>43795</v>
      </c>
      <c r="C71" s="2" t="s">
        <v>879</v>
      </c>
      <c r="D71" t="s">
        <v>6138</v>
      </c>
      <c r="E71" s="2">
        <v>6</v>
      </c>
      <c r="F71" s="2" t="str">
        <f>_xlfn.XLOOKUP(C71,customers!$A$1:$A$1001,customers!$B$1:$B$1001,,0)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25">
      <c r="A72" s="2" t="s">
        <v>885</v>
      </c>
      <c r="B72" s="7">
        <v>43646</v>
      </c>
      <c r="C72" s="2" t="s">
        <v>886</v>
      </c>
      <c r="D72" t="s">
        <v>6148</v>
      </c>
      <c r="E72" s="2">
        <v>4</v>
      </c>
      <c r="F72" s="2" t="str">
        <f>_xlfn.XLOOKUP(C72,customers!$A$1:$A$1001,customers!$B$1:$B$1001,,0)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25">
      <c r="A73" s="2" t="s">
        <v>891</v>
      </c>
      <c r="B73" s="7">
        <v>44200</v>
      </c>
      <c r="C73" s="2" t="s">
        <v>892</v>
      </c>
      <c r="D73" t="s">
        <v>6145</v>
      </c>
      <c r="E73" s="2">
        <v>2</v>
      </c>
      <c r="F73" s="2" t="str">
        <f>_xlfn.XLOOKUP(C73,customers!$A$1:$A$1001,customers!$B$1:$B$1001,,0)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25">
      <c r="A74" s="2" t="s">
        <v>897</v>
      </c>
      <c r="B74" s="7">
        <v>44131</v>
      </c>
      <c r="C74" s="2" t="s">
        <v>898</v>
      </c>
      <c r="D74" t="s">
        <v>6175</v>
      </c>
      <c r="E74" s="2">
        <v>3</v>
      </c>
      <c r="F74" s="2" t="str">
        <f>_xlfn.XLOOKUP(C74,customers!$A$1:$A$1001,customers!$B$1:$B$1001,,0)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25">
      <c r="A75" s="2" t="s">
        <v>902</v>
      </c>
      <c r="B75" s="7">
        <v>44362</v>
      </c>
      <c r="C75" s="2" t="s">
        <v>903</v>
      </c>
      <c r="D75" t="s">
        <v>6159</v>
      </c>
      <c r="E75" s="2">
        <v>5</v>
      </c>
      <c r="F75" s="2" t="str">
        <f>_xlfn.XLOOKUP(C75,customers!$A$1:$A$1001,customers!$B$1:$B$1001,,0)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25">
      <c r="A76" s="2" t="s">
        <v>907</v>
      </c>
      <c r="B76" s="7">
        <v>44396</v>
      </c>
      <c r="C76" s="2" t="s">
        <v>908</v>
      </c>
      <c r="D76" t="s">
        <v>6176</v>
      </c>
      <c r="E76" s="2">
        <v>2</v>
      </c>
      <c r="F76" s="2" t="str">
        <f>_xlfn.XLOOKUP(C76,customers!$A$1:$A$1001,customers!$B$1:$B$1001,,0)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25">
      <c r="A77" s="2" t="s">
        <v>913</v>
      </c>
      <c r="B77" s="7">
        <v>44400</v>
      </c>
      <c r="C77" s="2" t="s">
        <v>914</v>
      </c>
      <c r="D77" t="s">
        <v>6177</v>
      </c>
      <c r="E77" s="2">
        <v>6</v>
      </c>
      <c r="F77" s="2" t="str">
        <f>_xlfn.XLOOKUP(C77,customers!$A$1:$A$1001,customers!$B$1:$B$1001,,0)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25">
      <c r="A78" s="2" t="s">
        <v>919</v>
      </c>
      <c r="B78" s="7">
        <v>43855</v>
      </c>
      <c r="C78" s="2" t="s">
        <v>920</v>
      </c>
      <c r="D78" t="s">
        <v>6178</v>
      </c>
      <c r="E78" s="2">
        <v>1</v>
      </c>
      <c r="F78" s="2" t="str">
        <f>_xlfn.XLOOKUP(C78,customers!$A$1:$A$1001,customers!$B$1:$B$1001,,0)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25">
      <c r="A79" s="2" t="s">
        <v>924</v>
      </c>
      <c r="B79" s="7">
        <v>43594</v>
      </c>
      <c r="C79" s="2" t="s">
        <v>925</v>
      </c>
      <c r="D79" t="s">
        <v>6153</v>
      </c>
      <c r="E79" s="2">
        <v>2</v>
      </c>
      <c r="F79" s="2" t="str">
        <f>_xlfn.XLOOKUP(C79,customers!$A$1:$A$1001,customers!$B$1:$B$1001,,0)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25">
      <c r="A80" s="2" t="s">
        <v>930</v>
      </c>
      <c r="B80" s="7">
        <v>43920</v>
      </c>
      <c r="C80" s="2" t="s">
        <v>931</v>
      </c>
      <c r="D80" t="s">
        <v>6157</v>
      </c>
      <c r="E80" s="2">
        <v>6</v>
      </c>
      <c r="F80" s="2" t="str">
        <f>_xlfn.XLOOKUP(C80,customers!$A$1:$A$1001,customers!$B$1:$B$1001,,0)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25">
      <c r="A81" s="2" t="s">
        <v>936</v>
      </c>
      <c r="B81" s="7">
        <v>44633</v>
      </c>
      <c r="C81" s="2" t="s">
        <v>937</v>
      </c>
      <c r="D81" t="s">
        <v>6179</v>
      </c>
      <c r="E81" s="2">
        <v>4</v>
      </c>
      <c r="F81" s="2" t="str">
        <f>_xlfn.XLOOKUP(C81,customers!$A$1:$A$1001,customers!$B$1:$B$1001,,0)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25">
      <c r="A82" s="2" t="s">
        <v>942</v>
      </c>
      <c r="B82" s="7">
        <v>43572</v>
      </c>
      <c r="C82" s="2" t="s">
        <v>943</v>
      </c>
      <c r="D82" t="s">
        <v>6180</v>
      </c>
      <c r="E82" s="2">
        <v>5</v>
      </c>
      <c r="F82" s="2" t="str">
        <f>_xlfn.XLOOKUP(C82,customers!$A$1:$A$1001,customers!$B$1:$B$1001,,0)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25">
      <c r="A83" s="2" t="s">
        <v>948</v>
      </c>
      <c r="B83" s="7">
        <v>43763</v>
      </c>
      <c r="C83" s="2" t="s">
        <v>949</v>
      </c>
      <c r="D83" t="s">
        <v>6164</v>
      </c>
      <c r="E83" s="2">
        <v>3</v>
      </c>
      <c r="F83" s="2" t="str">
        <f>_xlfn.XLOOKUP(C83,customers!$A$1:$A$1001,customers!$B$1:$B$1001,,0)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25">
      <c r="A84" s="2" t="s">
        <v>954</v>
      </c>
      <c r="B84" s="7">
        <v>43721</v>
      </c>
      <c r="C84" s="2" t="s">
        <v>955</v>
      </c>
      <c r="D84" t="s">
        <v>6181</v>
      </c>
      <c r="E84" s="2">
        <v>3</v>
      </c>
      <c r="F84" s="2" t="str">
        <f>_xlfn.XLOOKUP(C84,customers!$A$1:$A$1001,customers!$B$1:$B$1001,,0)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25">
      <c r="A85" s="2" t="s">
        <v>960</v>
      </c>
      <c r="B85" s="7">
        <v>43933</v>
      </c>
      <c r="C85" s="2" t="s">
        <v>961</v>
      </c>
      <c r="D85" t="s">
        <v>6149</v>
      </c>
      <c r="E85" s="2">
        <v>4</v>
      </c>
      <c r="F85" s="2" t="str">
        <f>_xlfn.XLOOKUP(C85,customers!$A$1:$A$1001,customers!$B$1:$B$1001,,0)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25">
      <c r="A86" s="2" t="s">
        <v>965</v>
      </c>
      <c r="B86" s="7">
        <v>43783</v>
      </c>
      <c r="C86" s="2" t="s">
        <v>966</v>
      </c>
      <c r="D86" t="s">
        <v>6161</v>
      </c>
      <c r="E86" s="2">
        <v>1</v>
      </c>
      <c r="F86" s="2" t="str">
        <f>_xlfn.XLOOKUP(C86,customers!$A$1:$A$1001,customers!$B$1:$B$1001,,0)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25">
      <c r="A87" s="2" t="s">
        <v>971</v>
      </c>
      <c r="B87" s="7">
        <v>43664</v>
      </c>
      <c r="C87" s="2" t="s">
        <v>972</v>
      </c>
      <c r="D87" t="s">
        <v>6182</v>
      </c>
      <c r="E87" s="2">
        <v>3</v>
      </c>
      <c r="F87" s="2" t="str">
        <f>_xlfn.XLOOKUP(C87,customers!$A$1:$A$1001,customers!$B$1:$B$1001,,0)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25">
      <c r="A88" s="2" t="s">
        <v>971</v>
      </c>
      <c r="B88" s="7">
        <v>43664</v>
      </c>
      <c r="C88" s="2" t="s">
        <v>972</v>
      </c>
      <c r="D88" t="s">
        <v>6154</v>
      </c>
      <c r="E88" s="2">
        <v>4</v>
      </c>
      <c r="F88" s="2" t="str">
        <f>_xlfn.XLOOKUP(C88,customers!$A$1:$A$1001,customers!$B$1:$B$1001,,0)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25">
      <c r="A89" s="2" t="s">
        <v>980</v>
      </c>
      <c r="B89" s="7">
        <v>44289</v>
      </c>
      <c r="C89" s="2" t="s">
        <v>981</v>
      </c>
      <c r="D89" t="s">
        <v>6155</v>
      </c>
      <c r="E89" s="2">
        <v>3</v>
      </c>
      <c r="F89" s="2" t="str">
        <f>_xlfn.XLOOKUP(C89,customers!$A$1:$A$1001,customers!$B$1:$B$1001,,0)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25">
      <c r="A90" s="2" t="s">
        <v>985</v>
      </c>
      <c r="B90" s="7">
        <v>44284</v>
      </c>
      <c r="C90" s="2" t="s">
        <v>986</v>
      </c>
      <c r="D90" t="s">
        <v>6179</v>
      </c>
      <c r="E90" s="2">
        <v>3</v>
      </c>
      <c r="F90" s="2" t="str">
        <f>_xlfn.XLOOKUP(C90,customers!$A$1:$A$1001,customers!$B$1:$B$1001,,0)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25">
      <c r="A91" s="2" t="s">
        <v>990</v>
      </c>
      <c r="B91" s="7">
        <v>44545</v>
      </c>
      <c r="C91" s="2" t="s">
        <v>991</v>
      </c>
      <c r="D91" t="s">
        <v>6140</v>
      </c>
      <c r="E91" s="2">
        <v>6</v>
      </c>
      <c r="F91" s="2" t="str">
        <f>_xlfn.XLOOKUP(C91,customers!$A$1:$A$1001,customers!$B$1:$B$1001,,0)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25">
      <c r="A92" s="2" t="s">
        <v>996</v>
      </c>
      <c r="B92" s="7">
        <v>43971</v>
      </c>
      <c r="C92" s="2" t="s">
        <v>997</v>
      </c>
      <c r="D92" t="s">
        <v>6140</v>
      </c>
      <c r="E92" s="2">
        <v>4</v>
      </c>
      <c r="F92" s="2" t="str">
        <f>_xlfn.XLOOKUP(C92,customers!$A$1:$A$1001,customers!$B$1:$B$1001,,0)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25">
      <c r="A93" s="2" t="s">
        <v>1001</v>
      </c>
      <c r="B93" s="7">
        <v>44137</v>
      </c>
      <c r="C93" s="2" t="s">
        <v>1002</v>
      </c>
      <c r="D93" t="s">
        <v>6175</v>
      </c>
      <c r="E93" s="2">
        <v>4</v>
      </c>
      <c r="F93" s="2" t="str">
        <f>_xlfn.XLOOKUP(C93,customers!$A$1:$A$1001,customers!$B$1:$B$1001,,0)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25">
      <c r="A94" s="2" t="s">
        <v>1007</v>
      </c>
      <c r="B94" s="7">
        <v>44037</v>
      </c>
      <c r="C94" s="2" t="s">
        <v>1008</v>
      </c>
      <c r="D94" t="s">
        <v>6171</v>
      </c>
      <c r="E94" s="2">
        <v>3</v>
      </c>
      <c r="F94" s="2" t="str">
        <f>_xlfn.XLOOKUP(C94,customers!$A$1:$A$1001,customers!$B$1:$B$1001,,0)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25">
      <c r="A95" s="2" t="s">
        <v>1012</v>
      </c>
      <c r="B95" s="7">
        <v>43538</v>
      </c>
      <c r="C95" s="2" t="s">
        <v>1013</v>
      </c>
      <c r="D95" t="s">
        <v>6176</v>
      </c>
      <c r="E95" s="2">
        <v>4</v>
      </c>
      <c r="F95" s="2" t="str">
        <f>_xlfn.XLOOKUP(C95,customers!$A$1:$A$1001,customers!$B$1:$B$1001,,0)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25">
      <c r="A96" s="2" t="s">
        <v>1018</v>
      </c>
      <c r="B96" s="7">
        <v>44014</v>
      </c>
      <c r="C96" s="2" t="s">
        <v>1019</v>
      </c>
      <c r="D96" t="s">
        <v>6154</v>
      </c>
      <c r="E96" s="2">
        <v>6</v>
      </c>
      <c r="F96" s="2" t="str">
        <f>_xlfn.XLOOKUP(C96,customers!$A$1:$A$1001,customers!$B$1:$B$1001,,0)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25">
      <c r="A97" s="2" t="s">
        <v>1022</v>
      </c>
      <c r="B97" s="7">
        <v>43816</v>
      </c>
      <c r="C97" s="2" t="s">
        <v>1023</v>
      </c>
      <c r="D97" t="s">
        <v>6175</v>
      </c>
      <c r="E97" s="2">
        <v>6</v>
      </c>
      <c r="F97" s="2" t="str">
        <f>_xlfn.XLOOKUP(C97,customers!$A$1:$A$1001,customers!$B$1:$B$1001,,0)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25">
      <c r="A98" s="2" t="s">
        <v>1027</v>
      </c>
      <c r="B98" s="7">
        <v>44171</v>
      </c>
      <c r="C98" s="2" t="s">
        <v>1028</v>
      </c>
      <c r="D98" t="s">
        <v>6154</v>
      </c>
      <c r="E98" s="2">
        <v>2</v>
      </c>
      <c r="F98" s="2" t="str">
        <f>_xlfn.XLOOKUP(C98,customers!$A$1:$A$1001,customers!$B$1:$B$1001,,0)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25">
      <c r="A99" s="2" t="s">
        <v>1032</v>
      </c>
      <c r="B99" s="7">
        <v>44259</v>
      </c>
      <c r="C99" s="2" t="s">
        <v>1033</v>
      </c>
      <c r="D99" t="s">
        <v>6157</v>
      </c>
      <c r="E99" s="2">
        <v>2</v>
      </c>
      <c r="F99" s="2" t="str">
        <f>_xlfn.XLOOKUP(C99,customers!$A$1:$A$1001,customers!$B$1:$B$1001,,0)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25">
      <c r="A100" s="2" t="s">
        <v>1038</v>
      </c>
      <c r="B100" s="7">
        <v>44394</v>
      </c>
      <c r="C100" s="2" t="s">
        <v>1039</v>
      </c>
      <c r="D100" t="s">
        <v>6154</v>
      </c>
      <c r="E100" s="2">
        <v>1</v>
      </c>
      <c r="F100" s="2" t="str">
        <f>_xlfn.XLOOKUP(C100,customers!$A$1:$A$1001,customers!$B$1:$B$1001,,0)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25">
      <c r="A101" s="2" t="s">
        <v>1043</v>
      </c>
      <c r="B101" s="7">
        <v>44139</v>
      </c>
      <c r="C101" s="2" t="s">
        <v>1044</v>
      </c>
      <c r="D101" t="s">
        <v>6159</v>
      </c>
      <c r="E101" s="2">
        <v>3</v>
      </c>
      <c r="F101" s="2" t="str">
        <f>_xlfn.XLOOKUP(C101,customers!$A$1:$A$1001,customers!$B$1:$B$1001,,0)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7">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25">
      <c r="A103" s="2" t="s">
        <v>1053</v>
      </c>
      <c r="B103" s="7">
        <v>43891</v>
      </c>
      <c r="C103" s="2" t="s">
        <v>1054</v>
      </c>
      <c r="D103" t="s">
        <v>6165</v>
      </c>
      <c r="E103" s="2">
        <v>5</v>
      </c>
      <c r="F103" s="2" t="str">
        <f>_xlfn.XLOOKUP(C103,customers!$A$1:$A$1001,customers!$B$1:$B$1001,,0)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5">
      <c r="A104" s="2" t="s">
        <v>1059</v>
      </c>
      <c r="B104" s="7">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25">
      <c r="A105" s="2" t="s">
        <v>1065</v>
      </c>
      <c r="B105" s="7">
        <v>44750</v>
      </c>
      <c r="C105" s="2" t="s">
        <v>1066</v>
      </c>
      <c r="D105" t="s">
        <v>6174</v>
      </c>
      <c r="E105" s="2">
        <v>4</v>
      </c>
      <c r="F105" s="2" t="str">
        <f>_xlfn.XLOOKUP(C105,customers!$A$1:$A$1001,customers!$B$1:$B$1001,,0)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25">
      <c r="A106" s="2" t="s">
        <v>1071</v>
      </c>
      <c r="B106" s="7">
        <v>43694</v>
      </c>
      <c r="C106" s="2" t="s">
        <v>1072</v>
      </c>
      <c r="D106" t="s">
        <v>6162</v>
      </c>
      <c r="E106" s="2">
        <v>6</v>
      </c>
      <c r="F106" s="2" t="str">
        <f>_xlfn.XLOOKUP(C106,customers!$A$1:$A$1001,customers!$B$1:$B$1001,,0)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7">
        <v>43982</v>
      </c>
      <c r="C107" s="2" t="s">
        <v>1078</v>
      </c>
      <c r="D107" t="s">
        <v>6157</v>
      </c>
      <c r="E107" s="2">
        <v>6</v>
      </c>
      <c r="F107" s="2" t="str">
        <f>_xlfn.XLOOKUP(C107,customers!$A$1:$A$1001,customers!$B$1:$B$1001,,0)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25">
      <c r="A108" s="2" t="s">
        <v>1083</v>
      </c>
      <c r="B108" s="7">
        <v>43956</v>
      </c>
      <c r="C108" s="2" t="s">
        <v>1084</v>
      </c>
      <c r="D108" t="s">
        <v>6183</v>
      </c>
      <c r="E108" s="2">
        <v>2</v>
      </c>
      <c r="F108" s="2" t="str">
        <f>_xlfn.XLOOKUP(C108,customers!$A$1:$A$1001,customers!$B$1:$B$1001,,0)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25">
      <c r="A109" s="2" t="s">
        <v>1089</v>
      </c>
      <c r="B109" s="7">
        <v>43569</v>
      </c>
      <c r="C109" s="2" t="s">
        <v>1090</v>
      </c>
      <c r="D109" t="s">
        <v>6146</v>
      </c>
      <c r="E109" s="2">
        <v>3</v>
      </c>
      <c r="F109" s="2" t="str">
        <f>_xlfn.XLOOKUP(C109,customers!$A$1:$A$1001,customers!$B$1:$B$1001,,0)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25">
      <c r="A110" s="2" t="s">
        <v>1095</v>
      </c>
      <c r="B110" s="7">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25">
      <c r="A111" s="2" t="s">
        <v>1100</v>
      </c>
      <c r="B111" s="7">
        <v>43811</v>
      </c>
      <c r="C111" s="2" t="s">
        <v>1101</v>
      </c>
      <c r="D111" t="s">
        <v>6169</v>
      </c>
      <c r="E111" s="2">
        <v>1</v>
      </c>
      <c r="F111" s="2" t="str">
        <f>_xlfn.XLOOKUP(C111,customers!$A$1:$A$1001,customers!$B$1:$B$1001,,0)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25">
      <c r="A112" s="2" t="s">
        <v>1106</v>
      </c>
      <c r="B112" s="7">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25">
      <c r="A113" s="2" t="s">
        <v>1112</v>
      </c>
      <c r="B113" s="7">
        <v>43642</v>
      </c>
      <c r="C113" s="2" t="s">
        <v>1113</v>
      </c>
      <c r="D113" t="s">
        <v>6172</v>
      </c>
      <c r="E113" s="2">
        <v>5</v>
      </c>
      <c r="F113" s="2" t="str">
        <f>_xlfn.XLOOKUP(C113,customers!$A$1:$A$1001,customers!$B$1:$B$1001,,0)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25">
      <c r="A114" s="2" t="s">
        <v>1117</v>
      </c>
      <c r="B114" s="7">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25">
      <c r="A115" s="2" t="s">
        <v>1123</v>
      </c>
      <c r="B115" s="7">
        <v>43556</v>
      </c>
      <c r="C115" s="2" t="s">
        <v>1124</v>
      </c>
      <c r="D115" t="s">
        <v>6162</v>
      </c>
      <c r="E115" s="2">
        <v>1</v>
      </c>
      <c r="F115" s="2" t="str">
        <f>_xlfn.XLOOKUP(C115,customers!$A$1:$A$1001,customers!$B$1:$B$1001,,0)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25">
      <c r="A116" s="2" t="s">
        <v>1129</v>
      </c>
      <c r="B116" s="7">
        <v>44265</v>
      </c>
      <c r="C116" s="2" t="s">
        <v>1130</v>
      </c>
      <c r="D116" t="s">
        <v>6178</v>
      </c>
      <c r="E116" s="2">
        <v>4</v>
      </c>
      <c r="F116" s="2" t="str">
        <f>_xlfn.XLOOKUP(C116,customers!$A$1:$A$1001,customers!$B$1:$B$1001,,0)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25">
      <c r="A117" s="2" t="s">
        <v>1134</v>
      </c>
      <c r="B117" s="7">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25">
      <c r="A118" s="2" t="s">
        <v>1140</v>
      </c>
      <c r="B118" s="7">
        <v>44054</v>
      </c>
      <c r="C118" s="2" t="s">
        <v>1141</v>
      </c>
      <c r="D118" t="s">
        <v>6145</v>
      </c>
      <c r="E118" s="2">
        <v>4</v>
      </c>
      <c r="F118" s="2" t="str">
        <f>_xlfn.XLOOKUP(C118,customers!$A$1:$A$1001,customers!$B$1:$B$1001,,0)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25">
      <c r="A119" s="2" t="s">
        <v>1146</v>
      </c>
      <c r="B119" s="7">
        <v>44656</v>
      </c>
      <c r="C119" s="2" t="s">
        <v>1147</v>
      </c>
      <c r="D119" t="s">
        <v>6161</v>
      </c>
      <c r="E119" s="2">
        <v>4</v>
      </c>
      <c r="F119" s="2" t="str">
        <f>_xlfn.XLOOKUP(C119,customers!$A$1:$A$1001,customers!$B$1:$B$1001,,0)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25">
      <c r="A120" s="2" t="s">
        <v>1152</v>
      </c>
      <c r="B120" s="7">
        <v>43760</v>
      </c>
      <c r="C120" s="2" t="s">
        <v>1153</v>
      </c>
      <c r="D120" t="s">
        <v>6144</v>
      </c>
      <c r="E120" s="2">
        <v>3</v>
      </c>
      <c r="F120" s="2" t="str">
        <f>_xlfn.XLOOKUP(C120,customers!$A$1:$A$1001,customers!$B$1:$B$1001,,0)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25">
      <c r="A121" s="2" t="s">
        <v>1158</v>
      </c>
      <c r="B121" s="7">
        <v>44471</v>
      </c>
      <c r="C121" s="2" t="s">
        <v>1159</v>
      </c>
      <c r="D121" t="s">
        <v>6156</v>
      </c>
      <c r="E121" s="2">
        <v>1</v>
      </c>
      <c r="F121" s="2" t="str">
        <f>_xlfn.XLOOKUP(C121,customers!$A$1:$A$1001,customers!$B$1:$B$1001,,0)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25">
      <c r="A122" s="2" t="s">
        <v>1158</v>
      </c>
      <c r="B122" s="7">
        <v>44471</v>
      </c>
      <c r="C122" s="2" t="s">
        <v>1159</v>
      </c>
      <c r="D122" t="s">
        <v>6167</v>
      </c>
      <c r="E122" s="2">
        <v>1</v>
      </c>
      <c r="F122" s="2" t="str">
        <f>_xlfn.XLOOKUP(C122,customers!$A$1:$A$1001,customers!$B$1:$B$1001,,0)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25">
      <c r="A123" s="2" t="s">
        <v>1158</v>
      </c>
      <c r="B123" s="7">
        <v>44471</v>
      </c>
      <c r="C123" s="2" t="s">
        <v>1159</v>
      </c>
      <c r="D123" t="s">
        <v>6141</v>
      </c>
      <c r="E123" s="2">
        <v>5</v>
      </c>
      <c r="F123" s="2" t="str">
        <f>_xlfn.XLOOKUP(C123,customers!$A$1:$A$1001,customers!$B$1:$B$1001,,0)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25">
      <c r="A124" s="2" t="s">
        <v>1174</v>
      </c>
      <c r="B124" s="7">
        <v>44268</v>
      </c>
      <c r="C124" s="2" t="s">
        <v>1175</v>
      </c>
      <c r="D124" t="s">
        <v>6158</v>
      </c>
      <c r="E124" s="2">
        <v>4</v>
      </c>
      <c r="F124" s="2" t="str">
        <f>_xlfn.XLOOKUP(C124,customers!$A$1:$A$1001,customers!$B$1:$B$1001,,0)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25">
      <c r="A125" s="2" t="s">
        <v>1180</v>
      </c>
      <c r="B125" s="7">
        <v>44724</v>
      </c>
      <c r="C125" s="2" t="s">
        <v>1181</v>
      </c>
      <c r="D125" t="s">
        <v>6164</v>
      </c>
      <c r="E125" s="2">
        <v>4</v>
      </c>
      <c r="F125" s="2" t="str">
        <f>_xlfn.XLOOKUP(C125,customers!$A$1:$A$1001,customers!$B$1:$B$1001,,0)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25">
      <c r="A126" s="2" t="s">
        <v>1186</v>
      </c>
      <c r="B126" s="7">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7">
        <v>43608</v>
      </c>
      <c r="C127" s="2" t="s">
        <v>1193</v>
      </c>
      <c r="D127" t="s">
        <v>6160</v>
      </c>
      <c r="E127" s="2">
        <v>3</v>
      </c>
      <c r="F127" s="2" t="str">
        <f>_xlfn.XLOOKUP(C127,customers!$A$1:$A$1001,customers!$B$1:$B$1001,,0)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25">
      <c r="A128" s="2" t="s">
        <v>1198</v>
      </c>
      <c r="B128" s="7">
        <v>44026</v>
      </c>
      <c r="C128" s="2" t="s">
        <v>1199</v>
      </c>
      <c r="D128" t="s">
        <v>6155</v>
      </c>
      <c r="E128" s="2">
        <v>1</v>
      </c>
      <c r="F128" s="2" t="str">
        <f>_xlfn.XLOOKUP(C128,customers!$A$1:$A$1001,customers!$B$1:$B$1001,,0)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25">
      <c r="A129" s="2" t="s">
        <v>1204</v>
      </c>
      <c r="B129" s="7">
        <v>44510</v>
      </c>
      <c r="C129" s="2" t="s">
        <v>1205</v>
      </c>
      <c r="D129" t="s">
        <v>6143</v>
      </c>
      <c r="E129" s="2">
        <v>6</v>
      </c>
      <c r="F129" s="2" t="str">
        <f>_xlfn.XLOOKUP(C129,customers!$A$1:$A$1001,customers!$B$1:$B$1001,,0)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25">
      <c r="A130" s="2" t="s">
        <v>1210</v>
      </c>
      <c r="B130" s="7">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25">
      <c r="A131" s="2" t="s">
        <v>1216</v>
      </c>
      <c r="B131" s="7">
        <v>43652</v>
      </c>
      <c r="C131" s="2" t="s">
        <v>1217</v>
      </c>
      <c r="D131" t="s">
        <v>6183</v>
      </c>
      <c r="E131" s="2">
        <v>1</v>
      </c>
      <c r="F131" s="2" t="str">
        <f>_xlfn.XLOOKUP(C131,customers!$A$1:$A$1001,customers!$B$1:$B$1001,,0)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IF(J131="L","Light",IF(J131="M","Medium",IF(J131="D","Dark","")))</f>
        <v>Dark</v>
      </c>
      <c r="P131" t="str">
        <f>_xlfn.XLOOKUP(Table1[[#This Row],[Customer ID]],customers!$A$1:$A$1001,customers!$I$1:$I$1001,,0)</f>
        <v>Yes</v>
      </c>
    </row>
    <row r="132" spans="1:16" x14ac:dyDescent="0.25">
      <c r="A132" s="2" t="s">
        <v>1222</v>
      </c>
      <c r="B132" s="7">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25">
      <c r="A133" s="2" t="s">
        <v>1227</v>
      </c>
      <c r="B133" s="7">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25">
      <c r="A134" s="2" t="s">
        <v>1233</v>
      </c>
      <c r="B134" s="7">
        <v>44043</v>
      </c>
      <c r="C134" s="2" t="s">
        <v>1234</v>
      </c>
      <c r="D134" t="s">
        <v>6182</v>
      </c>
      <c r="E134" s="2">
        <v>5</v>
      </c>
      <c r="F134" s="2" t="str">
        <f>_xlfn.XLOOKUP(C134,customers!$A$1:$A$1001,customers!$B$1:$B$1001,,0)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25">
      <c r="A135" s="2" t="s">
        <v>1239</v>
      </c>
      <c r="B135" s="7">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25">
      <c r="A136" s="2" t="s">
        <v>1245</v>
      </c>
      <c r="B136" s="7">
        <v>44758</v>
      </c>
      <c r="C136" s="2" t="s">
        <v>1246</v>
      </c>
      <c r="D136" t="s">
        <v>6166</v>
      </c>
      <c r="E136" s="2">
        <v>3</v>
      </c>
      <c r="F136" s="2" t="str">
        <f>_xlfn.XLOOKUP(C136,customers!$A$1:$A$1001,customers!$B$1:$B$1001,,0)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7">
        <v>44232</v>
      </c>
      <c r="C137" s="2" t="s">
        <v>976</v>
      </c>
      <c r="D137" t="s">
        <v>6180</v>
      </c>
      <c r="E137" s="2">
        <v>5</v>
      </c>
      <c r="F137" s="2" t="str">
        <f>_xlfn.XLOOKUP(C137,customers!$A$1:$A$1001,customers!$B$1:$B$1001,,0)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25">
      <c r="A138" s="2" t="s">
        <v>1255</v>
      </c>
      <c r="B138" s="7">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25">
      <c r="A139" s="2" t="s">
        <v>1261</v>
      </c>
      <c r="B139" s="7">
        <v>44637</v>
      </c>
      <c r="C139" s="2" t="s">
        <v>1262</v>
      </c>
      <c r="D139" t="s">
        <v>6148</v>
      </c>
      <c r="E139" s="2">
        <v>3</v>
      </c>
      <c r="F139" s="2" t="str">
        <f>_xlfn.XLOOKUP(C139,customers!$A$1:$A$1001,customers!$B$1:$B$1001,,0)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25">
      <c r="A140" s="2" t="s">
        <v>1266</v>
      </c>
      <c r="B140" s="7">
        <v>44238</v>
      </c>
      <c r="C140" s="2" t="s">
        <v>1267</v>
      </c>
      <c r="D140" t="s">
        <v>6183</v>
      </c>
      <c r="E140" s="2">
        <v>4</v>
      </c>
      <c r="F140" s="2" t="str">
        <f>_xlfn.XLOOKUP(C140,customers!$A$1:$A$1001,customers!$B$1:$B$1001,,0)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25">
      <c r="A141" s="2" t="s">
        <v>1271</v>
      </c>
      <c r="B141" s="7">
        <v>43509</v>
      </c>
      <c r="C141" s="2" t="s">
        <v>1272</v>
      </c>
      <c r="D141" t="s">
        <v>6143</v>
      </c>
      <c r="E141" s="2">
        <v>6</v>
      </c>
      <c r="F141" s="2" t="str">
        <f>_xlfn.XLOOKUP(C141,customers!$A$1:$A$1001,customers!$B$1:$B$1001,,0)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25">
      <c r="A142" s="2" t="s">
        <v>1276</v>
      </c>
      <c r="B142" s="7">
        <v>44694</v>
      </c>
      <c r="C142" s="2" t="s">
        <v>1277</v>
      </c>
      <c r="D142" t="s">
        <v>6165</v>
      </c>
      <c r="E142" s="2">
        <v>1</v>
      </c>
      <c r="F142" s="2" t="str">
        <f>_xlfn.XLOOKUP(C142,customers!$A$1:$A$1001,customers!$B$1:$B$1001,,0)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5">
      <c r="A143" s="2" t="s">
        <v>1283</v>
      </c>
      <c r="B143" s="7">
        <v>43970</v>
      </c>
      <c r="C143" s="2" t="s">
        <v>1284</v>
      </c>
      <c r="D143" t="s">
        <v>6167</v>
      </c>
      <c r="E143" s="2">
        <v>4</v>
      </c>
      <c r="F143" s="2" t="str">
        <f>_xlfn.XLOOKUP(C143,customers!$A$1:$A$1001,customers!$B$1:$B$1001,,0)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25">
      <c r="A144" s="2" t="s">
        <v>1289</v>
      </c>
      <c r="B144" s="7">
        <v>44678</v>
      </c>
      <c r="C144" s="2" t="s">
        <v>1290</v>
      </c>
      <c r="D144" t="s">
        <v>6148</v>
      </c>
      <c r="E144" s="2">
        <v>4</v>
      </c>
      <c r="F144" s="2" t="str">
        <f>_xlfn.XLOOKUP(C144,customers!$A$1:$A$1001,customers!$B$1:$B$1001,,0)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25">
      <c r="A145" s="2" t="s">
        <v>1293</v>
      </c>
      <c r="B145" s="7">
        <v>44083</v>
      </c>
      <c r="C145" s="2" t="s">
        <v>1294</v>
      </c>
      <c r="D145" t="s">
        <v>6160</v>
      </c>
      <c r="E145" s="2">
        <v>2</v>
      </c>
      <c r="F145" s="2" t="str">
        <f>_xlfn.XLOOKUP(C145,customers!$A$1:$A$1001,customers!$B$1:$B$1001,,0)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25">
      <c r="A146" s="2" t="s">
        <v>1299</v>
      </c>
      <c r="B146" s="7">
        <v>44265</v>
      </c>
      <c r="C146" s="2" t="s">
        <v>1300</v>
      </c>
      <c r="D146" t="s">
        <v>6148</v>
      </c>
      <c r="E146" s="2">
        <v>2</v>
      </c>
      <c r="F146" s="2" t="str">
        <f>_xlfn.XLOOKUP(C146,customers!$A$1:$A$1001,customers!$B$1:$B$1001,,0)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25">
      <c r="A147" s="2" t="s">
        <v>1305</v>
      </c>
      <c r="B147" s="7">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25">
      <c r="A148" s="2" t="s">
        <v>1311</v>
      </c>
      <c r="B148" s="7">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7">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25">
      <c r="A150" s="2" t="s">
        <v>1322</v>
      </c>
      <c r="B150" s="7">
        <v>44551</v>
      </c>
      <c r="C150" s="2" t="s">
        <v>1323</v>
      </c>
      <c r="D150" t="s">
        <v>6153</v>
      </c>
      <c r="E150" s="2">
        <v>5</v>
      </c>
      <c r="F150" s="2" t="str">
        <f>_xlfn.XLOOKUP(C150,customers!$A$1:$A$1001,customers!$B$1:$B$1001,,0)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25">
      <c r="A151" s="2" t="s">
        <v>1328</v>
      </c>
      <c r="B151" s="7">
        <v>44108</v>
      </c>
      <c r="C151" s="2" t="s">
        <v>1329</v>
      </c>
      <c r="D151" t="s">
        <v>6175</v>
      </c>
      <c r="E151" s="2">
        <v>2</v>
      </c>
      <c r="F151" s="2" t="str">
        <f>_xlfn.XLOOKUP(C151,customers!$A$1:$A$1001,customers!$B$1:$B$1001,,0)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7">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25">
      <c r="A153" s="2" t="s">
        <v>1339</v>
      </c>
      <c r="B153" s="7">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25">
      <c r="A154" s="2" t="s">
        <v>1344</v>
      </c>
      <c r="B154" s="7">
        <v>44510</v>
      </c>
      <c r="C154" s="2" t="s">
        <v>1345</v>
      </c>
      <c r="D154" t="s">
        <v>6151</v>
      </c>
      <c r="E154" s="2">
        <v>3</v>
      </c>
      <c r="F154" s="2" t="str">
        <f>_xlfn.XLOOKUP(C154,customers!$A$1:$A$1001,customers!$B$1:$B$1001,,0)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7">
        <v>44367</v>
      </c>
      <c r="C155" s="2" t="s">
        <v>1351</v>
      </c>
      <c r="D155" t="s">
        <v>6163</v>
      </c>
      <c r="E155" s="2">
        <v>1</v>
      </c>
      <c r="F155" s="2" t="str">
        <f>_xlfn.XLOOKUP(C155,customers!$A$1:$A$1001,customers!$B$1:$B$1001,,0)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25">
      <c r="A156" s="2" t="s">
        <v>1355</v>
      </c>
      <c r="B156" s="7">
        <v>44473</v>
      </c>
      <c r="C156" s="2" t="s">
        <v>1356</v>
      </c>
      <c r="D156" t="s">
        <v>6168</v>
      </c>
      <c r="E156" s="2">
        <v>5</v>
      </c>
      <c r="F156" s="2" t="str">
        <f>_xlfn.XLOOKUP(C156,customers!$A$1:$A$1001,customers!$B$1:$B$1001,,0)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25">
      <c r="A157" s="2" t="s">
        <v>1361</v>
      </c>
      <c r="B157" s="7">
        <v>43640</v>
      </c>
      <c r="C157" s="2" t="s">
        <v>1362</v>
      </c>
      <c r="D157" t="s">
        <v>6175</v>
      </c>
      <c r="E157" s="2">
        <v>6</v>
      </c>
      <c r="F157" s="2" t="str">
        <f>_xlfn.XLOOKUP(C157,customers!$A$1:$A$1001,customers!$B$1:$B$1001,,0)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7">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7">
        <v>44374</v>
      </c>
      <c r="C159" s="2" t="s">
        <v>1374</v>
      </c>
      <c r="D159" t="s">
        <v>6149</v>
      </c>
      <c r="E159" s="2">
        <v>3</v>
      </c>
      <c r="F159" s="2" t="str">
        <f>_xlfn.XLOOKUP(C159,customers!$A$1:$A$1001,customers!$B$1:$B$1001,,0)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25">
      <c r="A160" s="2" t="s">
        <v>1379</v>
      </c>
      <c r="B160" s="7">
        <v>43714</v>
      </c>
      <c r="C160" s="2" t="s">
        <v>1380</v>
      </c>
      <c r="D160" t="s">
        <v>6149</v>
      </c>
      <c r="E160" s="2">
        <v>6</v>
      </c>
      <c r="F160" s="2" t="str">
        <f>_xlfn.XLOOKUP(C160,customers!$A$1:$A$1001,customers!$B$1:$B$1001,,0)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25">
      <c r="A161" s="2" t="s">
        <v>1384</v>
      </c>
      <c r="B161" s="7">
        <v>44316</v>
      </c>
      <c r="C161" s="2" t="s">
        <v>1385</v>
      </c>
      <c r="D161" t="s">
        <v>6164</v>
      </c>
      <c r="E161" s="2">
        <v>6</v>
      </c>
      <c r="F161" s="2" t="str">
        <f>_xlfn.XLOOKUP(C161,customers!$A$1:$A$1001,customers!$B$1:$B$1001,,0)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25">
      <c r="A162" s="2" t="s">
        <v>1389</v>
      </c>
      <c r="B162" s="7">
        <v>43837</v>
      </c>
      <c r="C162" s="2" t="s">
        <v>1390</v>
      </c>
      <c r="D162" t="s">
        <v>6139</v>
      </c>
      <c r="E162" s="2">
        <v>4</v>
      </c>
      <c r="F162" s="2" t="str">
        <f>_xlfn.XLOOKUP(C162,customers!$A$1:$A$1001,customers!$B$1:$B$1001,,0)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25">
      <c r="A163" s="2" t="s">
        <v>1395</v>
      </c>
      <c r="B163" s="7">
        <v>44207</v>
      </c>
      <c r="C163" s="2" t="s">
        <v>1396</v>
      </c>
      <c r="D163" t="s">
        <v>6180</v>
      </c>
      <c r="E163" s="2">
        <v>3</v>
      </c>
      <c r="F163" s="2" t="str">
        <f>_xlfn.XLOOKUP(C163,customers!$A$1:$A$1001,customers!$B$1:$B$1001,,0)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25">
      <c r="A164" s="2" t="s">
        <v>1401</v>
      </c>
      <c r="B164" s="7">
        <v>44515</v>
      </c>
      <c r="C164" s="2" t="s">
        <v>1402</v>
      </c>
      <c r="D164" t="s">
        <v>6144</v>
      </c>
      <c r="E164" s="2">
        <v>3</v>
      </c>
      <c r="F164" s="2" t="str">
        <f>_xlfn.XLOOKUP(C164,customers!$A$1:$A$1001,customers!$B$1:$B$1001,,0)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25">
      <c r="A165" s="2" t="s">
        <v>1407</v>
      </c>
      <c r="B165" s="7">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25">
      <c r="A166" s="2" t="s">
        <v>1413</v>
      </c>
      <c r="B166" s="7">
        <v>44182</v>
      </c>
      <c r="C166" s="2" t="s">
        <v>1414</v>
      </c>
      <c r="D166" t="s">
        <v>6144</v>
      </c>
      <c r="E166" s="2">
        <v>4</v>
      </c>
      <c r="F166" s="2" t="str">
        <f>_xlfn.XLOOKUP(C166,customers!$A$1:$A$1001,customers!$B$1:$B$1001,,0)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25">
      <c r="A167" s="2" t="s">
        <v>1420</v>
      </c>
      <c r="B167" s="7">
        <v>44234</v>
      </c>
      <c r="C167" s="2" t="s">
        <v>1421</v>
      </c>
      <c r="D167" t="s">
        <v>6177</v>
      </c>
      <c r="E167" s="2">
        <v>6</v>
      </c>
      <c r="F167" s="2" t="str">
        <f>_xlfn.XLOOKUP(C167,customers!$A$1:$A$1001,customers!$B$1:$B$1001,,0)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25">
      <c r="A168" s="2" t="s">
        <v>1425</v>
      </c>
      <c r="B168" s="7">
        <v>44270</v>
      </c>
      <c r="C168" s="2" t="s">
        <v>1426</v>
      </c>
      <c r="D168" t="s">
        <v>6172</v>
      </c>
      <c r="E168" s="2">
        <v>5</v>
      </c>
      <c r="F168" s="2" t="str">
        <f>_xlfn.XLOOKUP(C168,customers!$A$1:$A$1001,customers!$B$1:$B$1001,,0)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25">
      <c r="A169" s="2" t="s">
        <v>1430</v>
      </c>
      <c r="B169" s="7">
        <v>44777</v>
      </c>
      <c r="C169" s="2" t="s">
        <v>1431</v>
      </c>
      <c r="D169" t="s">
        <v>6139</v>
      </c>
      <c r="E169" s="2">
        <v>5</v>
      </c>
      <c r="F169" s="2" t="str">
        <f>_xlfn.XLOOKUP(C169,customers!$A$1:$A$1001,customers!$B$1:$B$1001,,0)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25">
      <c r="A170" s="2" t="s">
        <v>1436</v>
      </c>
      <c r="B170" s="7">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25">
      <c r="A171" s="2" t="s">
        <v>1441</v>
      </c>
      <c r="B171" s="7">
        <v>44643</v>
      </c>
      <c r="C171" s="2" t="s">
        <v>1442</v>
      </c>
      <c r="D171" t="s">
        <v>6177</v>
      </c>
      <c r="E171" s="2">
        <v>2</v>
      </c>
      <c r="F171" s="2" t="str">
        <f>_xlfn.XLOOKUP(C171,customers!$A$1:$A$1001,customers!$B$1:$B$1001,,0)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25">
      <c r="A172" s="2" t="s">
        <v>1448</v>
      </c>
      <c r="B172" s="7">
        <v>44476</v>
      </c>
      <c r="C172" s="2" t="s">
        <v>1449</v>
      </c>
      <c r="D172" t="s">
        <v>6148</v>
      </c>
      <c r="E172" s="2">
        <v>2</v>
      </c>
      <c r="F172" s="2" t="str">
        <f>_xlfn.XLOOKUP(C172,customers!$A$1:$A$1001,customers!$B$1:$B$1001,,0)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25">
      <c r="A173" s="2" t="s">
        <v>1453</v>
      </c>
      <c r="B173" s="7">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7">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25">
      <c r="A175" s="2" t="s">
        <v>1464</v>
      </c>
      <c r="B175" s="7">
        <v>44720</v>
      </c>
      <c r="C175" s="2" t="s">
        <v>1465</v>
      </c>
      <c r="D175" t="s">
        <v>6151</v>
      </c>
      <c r="E175" s="2">
        <v>4</v>
      </c>
      <c r="F175" s="2" t="str">
        <f>_xlfn.XLOOKUP(C175,customers!$A$1:$A$1001,customers!$B$1:$B$1001,,0)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5">
      <c r="A176" s="2" t="s">
        <v>1470</v>
      </c>
      <c r="B176" s="7">
        <v>43813</v>
      </c>
      <c r="C176" s="2" t="s">
        <v>1471</v>
      </c>
      <c r="D176" t="s">
        <v>6148</v>
      </c>
      <c r="E176" s="2">
        <v>6</v>
      </c>
      <c r="F176" s="2" t="str">
        <f>_xlfn.XLOOKUP(C176,customers!$A$1:$A$1001,customers!$B$1:$B$1001,,0)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25">
      <c r="A177" s="2" t="s">
        <v>1475</v>
      </c>
      <c r="B177" s="7">
        <v>44296</v>
      </c>
      <c r="C177" s="2" t="s">
        <v>1476</v>
      </c>
      <c r="D177" t="s">
        <v>6166</v>
      </c>
      <c r="E177" s="2">
        <v>2</v>
      </c>
      <c r="F177" s="2" t="str">
        <f>_xlfn.XLOOKUP(C177,customers!$A$1:$A$1001,customers!$B$1:$B$1001,,0)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7">
        <v>43900</v>
      </c>
      <c r="C178" s="2" t="s">
        <v>1482</v>
      </c>
      <c r="D178" t="s">
        <v>6148</v>
      </c>
      <c r="E178" s="2">
        <v>1</v>
      </c>
      <c r="F178" s="2" t="str">
        <f>_xlfn.XLOOKUP(C178,customers!$A$1:$A$1001,customers!$B$1:$B$1001,,0)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25">
      <c r="A179" s="2" t="s">
        <v>1487</v>
      </c>
      <c r="B179" s="7">
        <v>44120</v>
      </c>
      <c r="C179" s="2" t="s">
        <v>1488</v>
      </c>
      <c r="D179" t="s">
        <v>6142</v>
      </c>
      <c r="E179" s="2">
        <v>4</v>
      </c>
      <c r="F179" s="2" t="str">
        <f>_xlfn.XLOOKUP(C179,customers!$A$1:$A$1001,customers!$B$1:$B$1001,,0)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5">
      <c r="A180" s="2" t="s">
        <v>1492</v>
      </c>
      <c r="B180" s="7">
        <v>43746</v>
      </c>
      <c r="C180" s="2" t="s">
        <v>1493</v>
      </c>
      <c r="D180" t="s">
        <v>6140</v>
      </c>
      <c r="E180" s="2">
        <v>2</v>
      </c>
      <c r="F180" s="2" t="str">
        <f>_xlfn.XLOOKUP(C180,customers!$A$1:$A$1001,customers!$B$1:$B$1001,,0)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25">
      <c r="A181" s="2" t="s">
        <v>1498</v>
      </c>
      <c r="B181" s="7">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25">
      <c r="A182" s="2" t="s">
        <v>1503</v>
      </c>
      <c r="B182" s="7">
        <v>43910</v>
      </c>
      <c r="C182" s="2" t="s">
        <v>1504</v>
      </c>
      <c r="D182" t="s">
        <v>6184</v>
      </c>
      <c r="E182" s="2">
        <v>5</v>
      </c>
      <c r="F182" s="2" t="str">
        <f>_xlfn.XLOOKUP(C182,customers!$A$1:$A$1001,customers!$B$1:$B$1001,,0)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25">
      <c r="A183" s="2" t="s">
        <v>1503</v>
      </c>
      <c r="B183" s="7">
        <v>43910</v>
      </c>
      <c r="C183" s="2" t="s">
        <v>1504</v>
      </c>
      <c r="D183" t="s">
        <v>6158</v>
      </c>
      <c r="E183" s="2">
        <v>5</v>
      </c>
      <c r="F183" s="2" t="str">
        <f>_xlfn.XLOOKUP(C183,customers!$A$1:$A$1001,customers!$B$1:$B$1001,,0)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25">
      <c r="A184" s="2" t="s">
        <v>1514</v>
      </c>
      <c r="B184" s="7">
        <v>44284</v>
      </c>
      <c r="C184" s="2" t="s">
        <v>1515</v>
      </c>
      <c r="D184" t="s">
        <v>6172</v>
      </c>
      <c r="E184" s="2">
        <v>6</v>
      </c>
      <c r="F184" s="2" t="str">
        <f>_xlfn.XLOOKUP(C184,customers!$A$1:$A$1001,customers!$B$1:$B$1001,,0)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25">
      <c r="A185" s="2" t="s">
        <v>1520</v>
      </c>
      <c r="B185" s="7">
        <v>44512</v>
      </c>
      <c r="C185" s="2" t="s">
        <v>1521</v>
      </c>
      <c r="D185" t="s">
        <v>6156</v>
      </c>
      <c r="E185" s="2">
        <v>2</v>
      </c>
      <c r="F185" s="2" t="str">
        <f>_xlfn.XLOOKUP(C185,customers!$A$1:$A$1001,customers!$B$1:$B$1001,,0)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25">
      <c r="A186" s="2" t="s">
        <v>1526</v>
      </c>
      <c r="B186" s="7">
        <v>44397</v>
      </c>
      <c r="C186" s="2" t="s">
        <v>1527</v>
      </c>
      <c r="D186" t="s">
        <v>6180</v>
      </c>
      <c r="E186" s="2">
        <v>4</v>
      </c>
      <c r="F186" s="2" t="str">
        <f>_xlfn.XLOOKUP(C186,customers!$A$1:$A$1001,customers!$B$1:$B$1001,,0)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25">
      <c r="A187" s="2" t="s">
        <v>1532</v>
      </c>
      <c r="B187" s="7">
        <v>43483</v>
      </c>
      <c r="C187" s="2" t="s">
        <v>1533</v>
      </c>
      <c r="D187" t="s">
        <v>6144</v>
      </c>
      <c r="E187" s="2">
        <v>5</v>
      </c>
      <c r="F187" s="2" t="str">
        <f>_xlfn.XLOOKUP(C187,customers!$A$1:$A$1001,customers!$B$1:$B$1001,,0)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25">
      <c r="A188" s="2" t="s">
        <v>1538</v>
      </c>
      <c r="B188" s="7">
        <v>43684</v>
      </c>
      <c r="C188" s="2" t="s">
        <v>1539</v>
      </c>
      <c r="D188" t="s">
        <v>6151</v>
      </c>
      <c r="E188" s="2">
        <v>3</v>
      </c>
      <c r="F188" s="2" t="str">
        <f>_xlfn.XLOOKUP(C188,customers!$A$1:$A$1001,customers!$B$1:$B$1001,,0)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5">
      <c r="A189" s="2" t="s">
        <v>1544</v>
      </c>
      <c r="B189" s="7">
        <v>44633</v>
      </c>
      <c r="C189" s="2" t="s">
        <v>1545</v>
      </c>
      <c r="D189" t="s">
        <v>6160</v>
      </c>
      <c r="E189" s="2">
        <v>5</v>
      </c>
      <c r="F189" s="2" t="str">
        <f>_xlfn.XLOOKUP(C189,customers!$A$1:$A$1001,customers!$B$1:$B$1001,,0)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7">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25">
      <c r="A191" s="2" t="s">
        <v>1555</v>
      </c>
      <c r="B191" s="7">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7">
        <v>43845</v>
      </c>
      <c r="C192" s="2" t="s">
        <v>1562</v>
      </c>
      <c r="D192" t="s">
        <v>6181</v>
      </c>
      <c r="E192" s="2">
        <v>1</v>
      </c>
      <c r="F192" s="2" t="str">
        <f>_xlfn.XLOOKUP(C192,customers!$A$1:$A$1001,customers!$B$1:$B$1001,,0)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7">
        <v>43567</v>
      </c>
      <c r="C193" s="2" t="s">
        <v>1568</v>
      </c>
      <c r="D193" t="s">
        <v>6150</v>
      </c>
      <c r="E193" s="2">
        <v>5</v>
      </c>
      <c r="F193" s="2" t="str">
        <f>_xlfn.XLOOKUP(C193,customers!$A$1:$A$1001,customers!$B$1:$B$1001,,0)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5">
      <c r="A194" s="2" t="s">
        <v>1573</v>
      </c>
      <c r="B194" s="7">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25">
      <c r="A195" s="2" t="s">
        <v>1579</v>
      </c>
      <c r="B195" s="7">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IF(J195="L","Light",IF(J195="M","Medium",IF(J195="D","Dark","")))</f>
        <v>Light</v>
      </c>
      <c r="P195" t="str">
        <f>_xlfn.XLOOKUP(Table1[[#This Row],[Customer ID]],customers!$A$1:$A$1001,customers!$I$1:$I$1001,,0)</f>
        <v>No</v>
      </c>
    </row>
    <row r="196" spans="1:16" x14ac:dyDescent="0.25">
      <c r="A196" s="2" t="s">
        <v>1584</v>
      </c>
      <c r="B196" s="7">
        <v>44398</v>
      </c>
      <c r="C196" s="2" t="s">
        <v>1585</v>
      </c>
      <c r="D196" t="s">
        <v>6144</v>
      </c>
      <c r="E196" s="2">
        <v>5</v>
      </c>
      <c r="F196" s="2" t="str">
        <f>_xlfn.XLOOKUP(C196,customers!$A$1:$A$1001,customers!$B$1:$B$1001,,0)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25">
      <c r="A197" s="2" t="s">
        <v>1590</v>
      </c>
      <c r="B197" s="7">
        <v>43683</v>
      </c>
      <c r="C197" s="2" t="s">
        <v>1591</v>
      </c>
      <c r="D197" t="s">
        <v>6140</v>
      </c>
      <c r="E197" s="2">
        <v>3</v>
      </c>
      <c r="F197" s="2" t="str">
        <f>_xlfn.XLOOKUP(C197,customers!$A$1:$A$1001,customers!$B$1:$B$1001,,0)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7">
        <v>44339</v>
      </c>
      <c r="C198" s="2" t="s">
        <v>1597</v>
      </c>
      <c r="D198" t="s">
        <v>6176</v>
      </c>
      <c r="E198" s="2">
        <v>6</v>
      </c>
      <c r="F198" s="2" t="str">
        <f>_xlfn.XLOOKUP(C198,customers!$A$1:$A$1001,customers!$B$1:$B$1001,,0)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25">
      <c r="A199" s="2" t="s">
        <v>1596</v>
      </c>
      <c r="B199" s="7">
        <v>44339</v>
      </c>
      <c r="C199" s="2" t="s">
        <v>1597</v>
      </c>
      <c r="D199" t="s">
        <v>6165</v>
      </c>
      <c r="E199" s="2">
        <v>2</v>
      </c>
      <c r="F199" s="2" t="str">
        <f>_xlfn.XLOOKUP(C199,customers!$A$1:$A$1001,customers!$B$1:$B$1001,,0)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7">
        <v>44339</v>
      </c>
      <c r="C200" s="2" t="s">
        <v>1597</v>
      </c>
      <c r="D200" t="s">
        <v>6165</v>
      </c>
      <c r="E200" s="2">
        <v>3</v>
      </c>
      <c r="F200" s="2" t="str">
        <f>_xlfn.XLOOKUP(C200,customers!$A$1:$A$1001,customers!$B$1:$B$1001,,0)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5">
      <c r="A201" s="2" t="s">
        <v>1596</v>
      </c>
      <c r="B201" s="7">
        <v>44339</v>
      </c>
      <c r="C201" s="2" t="s">
        <v>1597</v>
      </c>
      <c r="D201" t="s">
        <v>6161</v>
      </c>
      <c r="E201" s="2">
        <v>4</v>
      </c>
      <c r="F201" s="2" t="str">
        <f>_xlfn.XLOOKUP(C201,customers!$A$1:$A$1001,customers!$B$1:$B$1001,,0)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25">
      <c r="A202" s="2" t="s">
        <v>1596</v>
      </c>
      <c r="B202" s="7">
        <v>44339</v>
      </c>
      <c r="C202" s="2" t="s">
        <v>1597</v>
      </c>
      <c r="D202" t="s">
        <v>6141</v>
      </c>
      <c r="E202" s="2">
        <v>3</v>
      </c>
      <c r="F202" s="2" t="str">
        <f>_xlfn.XLOOKUP(C202,customers!$A$1:$A$1001,customers!$B$1:$B$1001,,0)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25">
      <c r="A203" s="2" t="s">
        <v>1621</v>
      </c>
      <c r="B203" s="7">
        <v>44294</v>
      </c>
      <c r="C203" s="2" t="s">
        <v>1622</v>
      </c>
      <c r="D203" t="s">
        <v>6161</v>
      </c>
      <c r="E203" s="2">
        <v>6</v>
      </c>
      <c r="F203" s="2" t="str">
        <f>_xlfn.XLOOKUP(C203,customers!$A$1:$A$1001,customers!$B$1:$B$1001,,0)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25">
      <c r="A204" s="2" t="s">
        <v>1626</v>
      </c>
      <c r="B204" s="7">
        <v>44486</v>
      </c>
      <c r="C204" s="2" t="s">
        <v>1627</v>
      </c>
      <c r="D204" t="s">
        <v>6165</v>
      </c>
      <c r="E204" s="2">
        <v>6</v>
      </c>
      <c r="F204" s="2" t="str">
        <f>_xlfn.XLOOKUP(C204,customers!$A$1:$A$1001,customers!$B$1:$B$1001,,0)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7">
        <v>44608</v>
      </c>
      <c r="C205" s="2" t="s">
        <v>1633</v>
      </c>
      <c r="D205" t="s">
        <v>6145</v>
      </c>
      <c r="E205" s="2">
        <v>1</v>
      </c>
      <c r="F205" s="2" t="str">
        <f>_xlfn.XLOOKUP(C205,customers!$A$1:$A$1001,customers!$B$1:$B$1001,,0)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7">
        <v>44027</v>
      </c>
      <c r="C206" s="2" t="s">
        <v>1639</v>
      </c>
      <c r="D206" t="s">
        <v>6141</v>
      </c>
      <c r="E206" s="2">
        <v>6</v>
      </c>
      <c r="F206" s="2" t="str">
        <f>_xlfn.XLOOKUP(C206,customers!$A$1:$A$1001,customers!$B$1:$B$1001,,0)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25">
      <c r="A207" s="2" t="s">
        <v>1643</v>
      </c>
      <c r="B207" s="7">
        <v>43883</v>
      </c>
      <c r="C207" s="2" t="s">
        <v>1644</v>
      </c>
      <c r="D207" t="s">
        <v>6163</v>
      </c>
      <c r="E207" s="2">
        <v>3</v>
      </c>
      <c r="F207" s="2" t="str">
        <f>_xlfn.XLOOKUP(C207,customers!$A$1:$A$1001,customers!$B$1:$B$1001,,0)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7">
        <v>44211</v>
      </c>
      <c r="C208" s="2" t="s">
        <v>1649</v>
      </c>
      <c r="D208" t="s">
        <v>6155</v>
      </c>
      <c r="E208" s="2">
        <v>2</v>
      </c>
      <c r="F208" s="2" t="str">
        <f>_xlfn.XLOOKUP(C208,customers!$A$1:$A$1001,customers!$B$1:$B$1001,,0)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25">
      <c r="A209" s="2" t="s">
        <v>1653</v>
      </c>
      <c r="B209" s="7">
        <v>44207</v>
      </c>
      <c r="C209" s="2" t="s">
        <v>1654</v>
      </c>
      <c r="D209" t="s">
        <v>6157</v>
      </c>
      <c r="E209" s="2">
        <v>6</v>
      </c>
      <c r="F209" s="2" t="str">
        <f>_xlfn.XLOOKUP(C209,customers!$A$1:$A$1001,customers!$B$1:$B$1001,,0)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25">
      <c r="A210" s="2" t="s">
        <v>1659</v>
      </c>
      <c r="B210" s="7">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25">
      <c r="A211" s="2" t="s">
        <v>1665</v>
      </c>
      <c r="B211" s="7">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25">
      <c r="A212" s="2" t="s">
        <v>1671</v>
      </c>
      <c r="B212" s="7">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25">
      <c r="A213" s="2" t="s">
        <v>1677</v>
      </c>
      <c r="B213" s="7">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25">
      <c r="A214" s="2" t="s">
        <v>1682</v>
      </c>
      <c r="B214" s="7">
        <v>43921</v>
      </c>
      <c r="C214" s="2" t="s">
        <v>1683</v>
      </c>
      <c r="D214" t="s">
        <v>6153</v>
      </c>
      <c r="E214" s="2">
        <v>4</v>
      </c>
      <c r="F214" s="2" t="str">
        <f>_xlfn.XLOOKUP(C214,customers!$A$1:$A$1001,customers!$B$1:$B$1001,,0)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25">
      <c r="A215" s="2" t="s">
        <v>1688</v>
      </c>
      <c r="B215" s="7">
        <v>44646</v>
      </c>
      <c r="C215" s="2" t="s">
        <v>1689</v>
      </c>
      <c r="D215" t="s">
        <v>6149</v>
      </c>
      <c r="E215" s="2">
        <v>1</v>
      </c>
      <c r="F215" s="2" t="str">
        <f>_xlfn.XLOOKUP(C215,customers!$A$1:$A$1001,customers!$B$1:$B$1001,,0)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5">
      <c r="A216" s="2" t="s">
        <v>1694</v>
      </c>
      <c r="B216" s="7">
        <v>43775</v>
      </c>
      <c r="C216" s="2" t="s">
        <v>1695</v>
      </c>
      <c r="D216" t="s">
        <v>6170</v>
      </c>
      <c r="E216" s="2">
        <v>2</v>
      </c>
      <c r="F216" s="2" t="str">
        <f>_xlfn.XLOOKUP(C216,customers!$A$1:$A$1001,customers!$B$1:$B$1001,,0)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25">
      <c r="A217" s="2" t="s">
        <v>1701</v>
      </c>
      <c r="B217" s="7">
        <v>43829</v>
      </c>
      <c r="C217" s="2" t="s">
        <v>1702</v>
      </c>
      <c r="D217" t="s">
        <v>6150</v>
      </c>
      <c r="E217" s="2">
        <v>6</v>
      </c>
      <c r="F217" s="2" t="str">
        <f>_xlfn.XLOOKUP(C217,customers!$A$1:$A$1001,customers!$B$1:$B$1001,,0)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25">
      <c r="A218" s="2" t="s">
        <v>1707</v>
      </c>
      <c r="B218" s="7">
        <v>44470</v>
      </c>
      <c r="C218" s="2" t="s">
        <v>1708</v>
      </c>
      <c r="D218" t="s">
        <v>6162</v>
      </c>
      <c r="E218" s="2">
        <v>4</v>
      </c>
      <c r="F218" s="2" t="str">
        <f>_xlfn.XLOOKUP(C218,customers!$A$1:$A$1001,customers!$B$1:$B$1001,,0)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25">
      <c r="A219" s="2" t="s">
        <v>1713</v>
      </c>
      <c r="B219" s="7">
        <v>44174</v>
      </c>
      <c r="C219" s="2" t="s">
        <v>1714</v>
      </c>
      <c r="D219" t="s">
        <v>6176</v>
      </c>
      <c r="E219" s="2">
        <v>4</v>
      </c>
      <c r="F219" s="2" t="str">
        <f>_xlfn.XLOOKUP(C219,customers!$A$1:$A$1001,customers!$B$1:$B$1001,,0)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25">
      <c r="A220" s="2" t="s">
        <v>1719</v>
      </c>
      <c r="B220" s="7">
        <v>44317</v>
      </c>
      <c r="C220" s="2" t="s">
        <v>1720</v>
      </c>
      <c r="D220" t="s">
        <v>6155</v>
      </c>
      <c r="E220" s="2">
        <v>5</v>
      </c>
      <c r="F220" s="2" t="str">
        <f>_xlfn.XLOOKUP(C220,customers!$A$1:$A$1001,customers!$B$1:$B$1001,,0)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25">
      <c r="A221" s="2" t="s">
        <v>1725</v>
      </c>
      <c r="B221" s="7">
        <v>44777</v>
      </c>
      <c r="C221" s="2" t="s">
        <v>1726</v>
      </c>
      <c r="D221" t="s">
        <v>6178</v>
      </c>
      <c r="E221" s="2">
        <v>3</v>
      </c>
      <c r="F221" s="2" t="str">
        <f>_xlfn.XLOOKUP(C221,customers!$A$1:$A$1001,customers!$B$1:$B$1001,,0)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7">
        <v>44777</v>
      </c>
      <c r="C222" s="2" t="s">
        <v>1726</v>
      </c>
      <c r="D222" t="s">
        <v>6174</v>
      </c>
      <c r="E222" s="2">
        <v>5</v>
      </c>
      <c r="F222" s="2" t="str">
        <f>_xlfn.XLOOKUP(C222,customers!$A$1:$A$1001,customers!$B$1:$B$1001,,0)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7">
        <v>44513</v>
      </c>
      <c r="C223" s="2" t="s">
        <v>1737</v>
      </c>
      <c r="D223" t="s">
        <v>6140</v>
      </c>
      <c r="E223" s="2">
        <v>6</v>
      </c>
      <c r="F223" s="2" t="str">
        <f>_xlfn.XLOOKUP(C223,customers!$A$1:$A$1001,customers!$B$1:$B$1001,,0)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7">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25">
      <c r="A225" s="2" t="s">
        <v>1748</v>
      </c>
      <c r="B225" s="7">
        <v>44109</v>
      </c>
      <c r="C225" s="2" t="s">
        <v>1749</v>
      </c>
      <c r="D225" t="s">
        <v>6171</v>
      </c>
      <c r="E225" s="2">
        <v>4</v>
      </c>
      <c r="F225" s="2" t="str">
        <f>_xlfn.XLOOKUP(C225,customers!$A$1:$A$1001,customers!$B$1:$B$1001,,0)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25">
      <c r="A226" s="2" t="s">
        <v>1753</v>
      </c>
      <c r="B226" s="7">
        <v>43836</v>
      </c>
      <c r="C226" s="2" t="s">
        <v>1754</v>
      </c>
      <c r="D226" t="s">
        <v>6165</v>
      </c>
      <c r="E226" s="2">
        <v>4</v>
      </c>
      <c r="F226" s="2" t="str">
        <f>_xlfn.XLOOKUP(C226,customers!$A$1:$A$1001,customers!$B$1:$B$1001,,0)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7">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7">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7">
        <v>43880</v>
      </c>
      <c r="C229" s="2" t="s">
        <v>1772</v>
      </c>
      <c r="D229" t="s">
        <v>6163</v>
      </c>
      <c r="E229" s="2">
        <v>6</v>
      </c>
      <c r="F229" s="2" t="str">
        <f>_xlfn.XLOOKUP(C229,customers!$A$1:$A$1001,customers!$B$1:$B$1001,,0)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25">
      <c r="A230" s="2" t="s">
        <v>1777</v>
      </c>
      <c r="B230" s="7">
        <v>44376</v>
      </c>
      <c r="C230" s="2" t="s">
        <v>1778</v>
      </c>
      <c r="D230" t="s">
        <v>6178</v>
      </c>
      <c r="E230" s="2">
        <v>5</v>
      </c>
      <c r="F230" s="2" t="str">
        <f>_xlfn.XLOOKUP(C230,customers!$A$1:$A$1001,customers!$B$1:$B$1001,,0)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7">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25">
      <c r="A232" s="2" t="s">
        <v>1789</v>
      </c>
      <c r="B232" s="7">
        <v>44496</v>
      </c>
      <c r="C232" s="2" t="s">
        <v>1790</v>
      </c>
      <c r="D232" t="s">
        <v>6175</v>
      </c>
      <c r="E232" s="2">
        <v>2</v>
      </c>
      <c r="F232" s="2" t="str">
        <f>_xlfn.XLOOKUP(C232,customers!$A$1:$A$1001,customers!$B$1:$B$1001,,0)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7">
        <v>43628</v>
      </c>
      <c r="C233" s="2" t="s">
        <v>1796</v>
      </c>
      <c r="D233" t="s">
        <v>6159</v>
      </c>
      <c r="E233" s="2">
        <v>2</v>
      </c>
      <c r="F233" s="2" t="str">
        <f>_xlfn.XLOOKUP(C233,customers!$A$1:$A$1001,customers!$B$1:$B$1001,,0)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25">
      <c r="A234" s="2" t="s">
        <v>1800</v>
      </c>
      <c r="B234" s="7">
        <v>44010</v>
      </c>
      <c r="C234" s="2" t="s">
        <v>1801</v>
      </c>
      <c r="D234" t="s">
        <v>6145</v>
      </c>
      <c r="E234" s="2">
        <v>5</v>
      </c>
      <c r="F234" s="2" t="str">
        <f>_xlfn.XLOOKUP(C234,customers!$A$1:$A$1001,customers!$B$1:$B$1001,,0)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7">
        <v>44278</v>
      </c>
      <c r="C235" s="2" t="s">
        <v>1807</v>
      </c>
      <c r="D235" t="s">
        <v>6156</v>
      </c>
      <c r="E235" s="2">
        <v>5</v>
      </c>
      <c r="F235" s="2" t="str">
        <f>_xlfn.XLOOKUP(C235,customers!$A$1:$A$1001,customers!$B$1:$B$1001,,0)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25">
      <c r="A236" s="2" t="s">
        <v>1812</v>
      </c>
      <c r="B236" s="7">
        <v>44602</v>
      </c>
      <c r="C236" s="2" t="s">
        <v>1813</v>
      </c>
      <c r="D236" t="s">
        <v>6164</v>
      </c>
      <c r="E236" s="2">
        <v>1</v>
      </c>
      <c r="F236" s="2" t="str">
        <f>_xlfn.XLOOKUP(C236,customers!$A$1:$A$1001,customers!$B$1:$B$1001,,0)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7">
        <v>43571</v>
      </c>
      <c r="C237" s="2" t="s">
        <v>1819</v>
      </c>
      <c r="D237" t="s">
        <v>6164</v>
      </c>
      <c r="E237" s="2">
        <v>5</v>
      </c>
      <c r="F237" s="2" t="str">
        <f>_xlfn.XLOOKUP(C237,customers!$A$1:$A$1001,customers!$B$1:$B$1001,,0)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7">
        <v>43873</v>
      </c>
      <c r="C238" s="2" t="s">
        <v>1823</v>
      </c>
      <c r="D238" t="s">
        <v>6165</v>
      </c>
      <c r="E238" s="2">
        <v>3</v>
      </c>
      <c r="F238" s="2" t="str">
        <f>_xlfn.XLOOKUP(C238,customers!$A$1:$A$1001,customers!$B$1:$B$1001,,0)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5">
      <c r="A239" s="2" t="s">
        <v>1828</v>
      </c>
      <c r="B239" s="7">
        <v>44563</v>
      </c>
      <c r="C239" s="2" t="s">
        <v>1829</v>
      </c>
      <c r="D239" t="s">
        <v>6178</v>
      </c>
      <c r="E239" s="2">
        <v>1</v>
      </c>
      <c r="F239" s="2" t="str">
        <f>_xlfn.XLOOKUP(C239,customers!$A$1:$A$1001,customers!$B$1:$B$1001,,0)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7">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7">
        <v>43881</v>
      </c>
      <c r="C241" s="2" t="s">
        <v>1840</v>
      </c>
      <c r="D241" t="s">
        <v>6171</v>
      </c>
      <c r="E241" s="2">
        <v>4</v>
      </c>
      <c r="F241" s="2" t="str">
        <f>_xlfn.XLOOKUP(C241,customers!$A$1:$A$1001,customers!$B$1:$B$1001,,0)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25">
      <c r="A242" s="2" t="s">
        <v>1845</v>
      </c>
      <c r="B242" s="7">
        <v>43993</v>
      </c>
      <c r="C242" s="2" t="s">
        <v>1846</v>
      </c>
      <c r="D242" t="s">
        <v>6175</v>
      </c>
      <c r="E242" s="2">
        <v>6</v>
      </c>
      <c r="F242" s="2" t="str">
        <f>_xlfn.XLOOKUP(C242,customers!$A$1:$A$1001,customers!$B$1:$B$1001,,0)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7">
        <v>44082</v>
      </c>
      <c r="C243" s="2" t="s">
        <v>1850</v>
      </c>
      <c r="D243" t="s">
        <v>6151</v>
      </c>
      <c r="E243" s="2">
        <v>2</v>
      </c>
      <c r="F243" s="2" t="str">
        <f>_xlfn.XLOOKUP(C243,customers!$A$1:$A$1001,customers!$B$1:$B$1001,,0)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7">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7">
        <v>44114</v>
      </c>
      <c r="C245" s="2" t="s">
        <v>1861</v>
      </c>
      <c r="D245" t="s">
        <v>6144</v>
      </c>
      <c r="E245" s="2">
        <v>4</v>
      </c>
      <c r="F245" s="2" t="str">
        <f>_xlfn.XLOOKUP(C245,customers!$A$1:$A$1001,customers!$B$1:$B$1001,,0)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25">
      <c r="A246" s="2" t="s">
        <v>1866</v>
      </c>
      <c r="B246" s="7">
        <v>44702</v>
      </c>
      <c r="C246" s="2" t="s">
        <v>1867</v>
      </c>
      <c r="D246" t="s">
        <v>6181</v>
      </c>
      <c r="E246" s="2">
        <v>4</v>
      </c>
      <c r="F246" s="2" t="str">
        <f>_xlfn.XLOOKUP(C246,customers!$A$1:$A$1001,customers!$B$1:$B$1001,,0)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7">
        <v>43951</v>
      </c>
      <c r="C247" s="2" t="s">
        <v>1873</v>
      </c>
      <c r="D247" t="s">
        <v>6145</v>
      </c>
      <c r="E247" s="2">
        <v>5</v>
      </c>
      <c r="F247" s="2" t="str">
        <f>_xlfn.XLOOKUP(C247,customers!$A$1:$A$1001,customers!$B$1:$B$1001,,0)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7">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7">
        <v>44131</v>
      </c>
      <c r="C249" s="2" t="s">
        <v>1885</v>
      </c>
      <c r="D249" t="s">
        <v>6178</v>
      </c>
      <c r="E249" s="2">
        <v>6</v>
      </c>
      <c r="F249" s="2" t="str">
        <f>_xlfn.XLOOKUP(C249,customers!$A$1:$A$1001,customers!$B$1:$B$1001,,0)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7">
        <v>44019</v>
      </c>
      <c r="C250" s="2" t="s">
        <v>1890</v>
      </c>
      <c r="D250" t="s">
        <v>6147</v>
      </c>
      <c r="E250" s="2">
        <v>1</v>
      </c>
      <c r="F250" s="2" t="str">
        <f>_xlfn.XLOOKUP(C250,customers!$A$1:$A$1001,customers!$B$1:$B$1001,,0)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7">
        <v>43861</v>
      </c>
      <c r="C251" s="2" t="s">
        <v>1935</v>
      </c>
      <c r="D251" t="s">
        <v>6170</v>
      </c>
      <c r="E251" s="2">
        <v>1</v>
      </c>
      <c r="F251" s="2" t="str">
        <f>_xlfn.XLOOKUP(C251,customers!$A$1:$A$1001,customers!$B$1:$B$1001,,0)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25">
      <c r="A252" s="2" t="s">
        <v>1900</v>
      </c>
      <c r="B252" s="7">
        <v>43879</v>
      </c>
      <c r="C252" s="2" t="s">
        <v>1901</v>
      </c>
      <c r="D252" t="s">
        <v>6174</v>
      </c>
      <c r="E252" s="2">
        <v>1</v>
      </c>
      <c r="F252" s="2" t="str">
        <f>_xlfn.XLOOKUP(C252,customers!$A$1:$A$1001,customers!$B$1:$B$1001,,0)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7">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25">
      <c r="A254" s="2" t="s">
        <v>1912</v>
      </c>
      <c r="B254" s="7">
        <v>44779</v>
      </c>
      <c r="C254" s="2" t="s">
        <v>1913</v>
      </c>
      <c r="D254" t="s">
        <v>6147</v>
      </c>
      <c r="E254" s="2">
        <v>3</v>
      </c>
      <c r="F254" s="2" t="str">
        <f>_xlfn.XLOOKUP(C254,customers!$A$1:$A$1001,customers!$B$1:$B$1001,,0)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25">
      <c r="A255" s="2" t="s">
        <v>1917</v>
      </c>
      <c r="B255" s="7">
        <v>44523</v>
      </c>
      <c r="C255" s="2" t="s">
        <v>1918</v>
      </c>
      <c r="D255" t="s">
        <v>6162</v>
      </c>
      <c r="E255" s="2">
        <v>4</v>
      </c>
      <c r="F255" s="2" t="str">
        <f>_xlfn.XLOOKUP(C255,customers!$A$1:$A$1001,customers!$B$1:$B$1001,,0)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25">
      <c r="A256" s="2" t="s">
        <v>1923</v>
      </c>
      <c r="B256" s="7">
        <v>44482</v>
      </c>
      <c r="C256" s="2" t="s">
        <v>1924</v>
      </c>
      <c r="D256" t="s">
        <v>6173</v>
      </c>
      <c r="E256" s="2">
        <v>4</v>
      </c>
      <c r="F256" s="2" t="str">
        <f>_xlfn.XLOOKUP(C256,customers!$A$1:$A$1001,customers!$B$1:$B$1001,,0)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7">
        <v>44439</v>
      </c>
      <c r="C257" s="2" t="s">
        <v>1929</v>
      </c>
      <c r="D257" t="s">
        <v>6173</v>
      </c>
      <c r="E257" s="2">
        <v>3</v>
      </c>
      <c r="F257" s="2" t="str">
        <f>_xlfn.XLOOKUP(C257,customers!$A$1:$A$1001,customers!$B$1:$B$1001,,0)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7">
        <v>43846</v>
      </c>
      <c r="C258" s="2" t="s">
        <v>1935</v>
      </c>
      <c r="D258" t="s">
        <v>6160</v>
      </c>
      <c r="E258" s="2">
        <v>2</v>
      </c>
      <c r="F258" s="2" t="str">
        <f>_xlfn.XLOOKUP(C258,customers!$A$1:$A$1001,customers!$B$1:$B$1001,,0)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25">
      <c r="A259" s="2" t="s">
        <v>1940</v>
      </c>
      <c r="B259" s="7">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IF(J259="L","Light",IF(J259="M","Medium",IF(J259="D","Dark","")))</f>
        <v>Dark</v>
      </c>
      <c r="P259" t="str">
        <f>_xlfn.XLOOKUP(Table1[[#This Row],[Customer ID]],customers!$A$1:$A$1001,customers!$I$1:$I$1001,,0)</f>
        <v>Yes</v>
      </c>
    </row>
    <row r="260" spans="1:16" x14ac:dyDescent="0.25">
      <c r="A260" s="2" t="s">
        <v>1946</v>
      </c>
      <c r="B260" s="7">
        <v>44513</v>
      </c>
      <c r="C260" s="2" t="s">
        <v>1947</v>
      </c>
      <c r="D260" t="s">
        <v>6185</v>
      </c>
      <c r="E260" s="2">
        <v>5</v>
      </c>
      <c r="F260" s="2" t="str">
        <f>_xlfn.XLOOKUP(C260,customers!$A$1:$A$1001,customers!$B$1:$B$1001,,0)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7">
        <v>44355</v>
      </c>
      <c r="C261" s="2" t="s">
        <v>1953</v>
      </c>
      <c r="D261" t="s">
        <v>6174</v>
      </c>
      <c r="E261" s="2">
        <v>2</v>
      </c>
      <c r="F261" s="2" t="str">
        <f>_xlfn.XLOOKUP(C261,customers!$A$1:$A$1001,customers!$B$1:$B$1001,,0)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25">
      <c r="A262" s="2" t="s">
        <v>1958</v>
      </c>
      <c r="B262" s="7">
        <v>44156</v>
      </c>
      <c r="C262" s="2" t="s">
        <v>1959</v>
      </c>
      <c r="D262" t="s">
        <v>6142</v>
      </c>
      <c r="E262" s="2">
        <v>1</v>
      </c>
      <c r="F262" s="2" t="str">
        <f>_xlfn.XLOOKUP(C262,customers!$A$1:$A$1001,customers!$B$1:$B$1001,,0)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7">
        <v>43538</v>
      </c>
      <c r="C263" s="2" t="s">
        <v>1964</v>
      </c>
      <c r="D263" t="s">
        <v>6179</v>
      </c>
      <c r="E263" s="2">
        <v>5</v>
      </c>
      <c r="F263" s="2" t="str">
        <f>_xlfn.XLOOKUP(C263,customers!$A$1:$A$1001,customers!$B$1:$B$1001,,0)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25">
      <c r="A264" s="2" t="s">
        <v>1969</v>
      </c>
      <c r="B264" s="7">
        <v>43693</v>
      </c>
      <c r="C264" s="2" t="s">
        <v>1970</v>
      </c>
      <c r="D264" t="s">
        <v>6141</v>
      </c>
      <c r="E264" s="2">
        <v>3</v>
      </c>
      <c r="F264" s="2" t="str">
        <f>_xlfn.XLOOKUP(C264,customers!$A$1:$A$1001,customers!$B$1:$B$1001,,0)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25">
      <c r="A265" s="2" t="s">
        <v>1975</v>
      </c>
      <c r="B265" s="7">
        <v>43577</v>
      </c>
      <c r="C265" s="2" t="s">
        <v>1976</v>
      </c>
      <c r="D265" t="s">
        <v>6181</v>
      </c>
      <c r="E265" s="2">
        <v>4</v>
      </c>
      <c r="F265" s="2" t="str">
        <f>_xlfn.XLOOKUP(C265,customers!$A$1:$A$1001,customers!$B$1:$B$1001,,0)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7">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25">
      <c r="A267" s="2" t="s">
        <v>1986</v>
      </c>
      <c r="B267" s="7">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25">
      <c r="A268" s="2" t="s">
        <v>1992</v>
      </c>
      <c r="B268" s="7">
        <v>44283</v>
      </c>
      <c r="C268" s="2" t="s">
        <v>1993</v>
      </c>
      <c r="D268" t="s">
        <v>6183</v>
      </c>
      <c r="E268" s="2">
        <v>2</v>
      </c>
      <c r="F268" s="2" t="str">
        <f>_xlfn.XLOOKUP(C268,customers!$A$1:$A$1001,customers!$B$1:$B$1001,,0)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25">
      <c r="A269" s="2" t="s">
        <v>1998</v>
      </c>
      <c r="B269" s="7">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25">
      <c r="A270" s="2" t="s">
        <v>2004</v>
      </c>
      <c r="B270" s="7">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7">
        <v>44333</v>
      </c>
      <c r="C271" s="2" t="s">
        <v>2010</v>
      </c>
      <c r="D271" t="s">
        <v>6154</v>
      </c>
      <c r="E271" s="2">
        <v>2</v>
      </c>
      <c r="F271" s="2" t="str">
        <f>_xlfn.XLOOKUP(C271,customers!$A$1:$A$1001,customers!$B$1:$B$1001,,0)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25">
      <c r="A272" s="2" t="s">
        <v>2015</v>
      </c>
      <c r="B272" s="7">
        <v>43655</v>
      </c>
      <c r="C272" s="2" t="s">
        <v>2016</v>
      </c>
      <c r="D272" t="s">
        <v>6144</v>
      </c>
      <c r="E272" s="2">
        <v>1</v>
      </c>
      <c r="F272" s="2" t="str">
        <f>_xlfn.XLOOKUP(C272,customers!$A$1:$A$1001,customers!$B$1:$B$1001,,0)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25">
      <c r="A273" s="2" t="s">
        <v>2019</v>
      </c>
      <c r="B273" s="7">
        <v>43971</v>
      </c>
      <c r="C273" s="2" t="s">
        <v>2020</v>
      </c>
      <c r="D273" t="s">
        <v>6154</v>
      </c>
      <c r="E273" s="2">
        <v>4</v>
      </c>
      <c r="F273" s="2" t="str">
        <f>_xlfn.XLOOKUP(C273,customers!$A$1:$A$1001,customers!$B$1:$B$1001,,0)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25">
      <c r="A274" s="2" t="s">
        <v>2025</v>
      </c>
      <c r="B274" s="7">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7">
        <v>44681</v>
      </c>
      <c r="C275" s="2" t="s">
        <v>2033</v>
      </c>
      <c r="D275" t="s">
        <v>6167</v>
      </c>
      <c r="E275" s="2">
        <v>2</v>
      </c>
      <c r="F275" s="2" t="str">
        <f>_xlfn.XLOOKUP(C275,customers!$A$1:$A$1001,customers!$B$1:$B$1001,,0)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25">
      <c r="A276" s="2" t="s">
        <v>2038</v>
      </c>
      <c r="B276" s="7">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7">
        <v>44725</v>
      </c>
      <c r="C277" s="2" t="s">
        <v>2045</v>
      </c>
      <c r="D277" t="s">
        <v>6148</v>
      </c>
      <c r="E277" s="2">
        <v>6</v>
      </c>
      <c r="F277" s="2" t="str">
        <f>_xlfn.XLOOKUP(C277,customers!$A$1:$A$1001,customers!$B$1:$B$1001,,0)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7">
        <v>43992</v>
      </c>
      <c r="C278" s="2" t="s">
        <v>2051</v>
      </c>
      <c r="D278" t="s">
        <v>6142</v>
      </c>
      <c r="E278" s="2">
        <v>4</v>
      </c>
      <c r="F278" s="2" t="str">
        <f>_xlfn.XLOOKUP(C278,customers!$A$1:$A$1001,customers!$B$1:$B$1001,,0)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7">
        <v>44183</v>
      </c>
      <c r="C279" s="2" t="s">
        <v>2057</v>
      </c>
      <c r="D279" t="s">
        <v>6171</v>
      </c>
      <c r="E279" s="2">
        <v>6</v>
      </c>
      <c r="F279" s="2" t="str">
        <f>_xlfn.XLOOKUP(C279,customers!$A$1:$A$1001,customers!$B$1:$B$1001,,0)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25">
      <c r="A280" s="2" t="s">
        <v>2062</v>
      </c>
      <c r="B280" s="7">
        <v>43708</v>
      </c>
      <c r="C280" s="2" t="s">
        <v>2063</v>
      </c>
      <c r="D280" t="s">
        <v>6167</v>
      </c>
      <c r="E280" s="2">
        <v>2</v>
      </c>
      <c r="F280" s="2" t="str">
        <f>_xlfn.XLOOKUP(C280,customers!$A$1:$A$1001,customers!$B$1:$B$1001,,0)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25">
      <c r="A281" s="2" t="s">
        <v>2068</v>
      </c>
      <c r="B281" s="7">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7">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25">
      <c r="A283" s="2" t="s">
        <v>2079</v>
      </c>
      <c r="B283" s="7">
        <v>44210</v>
      </c>
      <c r="C283" s="2" t="s">
        <v>2080</v>
      </c>
      <c r="D283" t="s">
        <v>6171</v>
      </c>
      <c r="E283" s="2">
        <v>4</v>
      </c>
      <c r="F283" s="2" t="str">
        <f>_xlfn.XLOOKUP(C283,customers!$A$1:$A$1001,customers!$B$1:$B$1001,,0)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25">
      <c r="A284" s="2" t="s">
        <v>2085</v>
      </c>
      <c r="B284" s="7">
        <v>43520</v>
      </c>
      <c r="C284" s="2" t="s">
        <v>2086</v>
      </c>
      <c r="D284" t="s">
        <v>6180</v>
      </c>
      <c r="E284" s="2">
        <v>1</v>
      </c>
      <c r="F284" s="2" t="str">
        <f>_xlfn.XLOOKUP(C284,customers!$A$1:$A$1001,customers!$B$1:$B$1001,,0)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25">
      <c r="A285" s="2" t="s">
        <v>2091</v>
      </c>
      <c r="B285" s="7">
        <v>43639</v>
      </c>
      <c r="C285" s="2" t="s">
        <v>2092</v>
      </c>
      <c r="D285" t="s">
        <v>6172</v>
      </c>
      <c r="E285" s="2">
        <v>1</v>
      </c>
      <c r="F285" s="2" t="str">
        <f>_xlfn.XLOOKUP(C285,customers!$A$1:$A$1001,customers!$B$1:$B$1001,,0)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7">
        <v>43960</v>
      </c>
      <c r="C286" s="2" t="s">
        <v>2098</v>
      </c>
      <c r="D286" t="s">
        <v>6166</v>
      </c>
      <c r="E286" s="2">
        <v>3</v>
      </c>
      <c r="F286" s="2" t="str">
        <f>_xlfn.XLOOKUP(C286,customers!$A$1:$A$1001,customers!$B$1:$B$1001,,0)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7">
        <v>44030</v>
      </c>
      <c r="C287" s="2" t="s">
        <v>2103</v>
      </c>
      <c r="D287" t="s">
        <v>6164</v>
      </c>
      <c r="E287" s="2">
        <v>1</v>
      </c>
      <c r="F287" s="2" t="str">
        <f>_xlfn.XLOOKUP(C287,customers!$A$1:$A$1001,customers!$B$1:$B$1001,,0)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7">
        <v>43755</v>
      </c>
      <c r="C288" s="2" t="s">
        <v>2108</v>
      </c>
      <c r="D288" t="s">
        <v>6152</v>
      </c>
      <c r="E288" s="2">
        <v>4</v>
      </c>
      <c r="F288" s="2" t="str">
        <f>_xlfn.XLOOKUP(C288,customers!$A$1:$A$1001,customers!$B$1:$B$1001,,0)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25">
      <c r="A289" s="2" t="s">
        <v>2112</v>
      </c>
      <c r="B289" s="7">
        <v>44697</v>
      </c>
      <c r="C289" s="2" t="s">
        <v>2113</v>
      </c>
      <c r="D289" t="s">
        <v>6178</v>
      </c>
      <c r="E289" s="2">
        <v>4</v>
      </c>
      <c r="F289" s="2" t="str">
        <f>_xlfn.XLOOKUP(C289,customers!$A$1:$A$1001,customers!$B$1:$B$1001,,0)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7">
        <v>44279</v>
      </c>
      <c r="C290" s="2" t="s">
        <v>2119</v>
      </c>
      <c r="D290" t="s">
        <v>6139</v>
      </c>
      <c r="E290" s="2">
        <v>1</v>
      </c>
      <c r="F290" s="2" t="str">
        <f>_xlfn.XLOOKUP(C290,customers!$A$1:$A$1001,customers!$B$1:$B$1001,,0)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25">
      <c r="A291" s="2" t="s">
        <v>2123</v>
      </c>
      <c r="B291" s="7">
        <v>43772</v>
      </c>
      <c r="C291" s="2" t="s">
        <v>2124</v>
      </c>
      <c r="D291" t="s">
        <v>6163</v>
      </c>
      <c r="E291" s="2">
        <v>5</v>
      </c>
      <c r="F291" s="2" t="str">
        <f>_xlfn.XLOOKUP(C291,customers!$A$1:$A$1001,customers!$B$1:$B$1001,,0)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7">
        <v>44497</v>
      </c>
      <c r="C292" s="2" t="s">
        <v>2128</v>
      </c>
      <c r="D292" t="s">
        <v>6147</v>
      </c>
      <c r="E292" s="2">
        <v>5</v>
      </c>
      <c r="F292" s="2" t="str">
        <f>_xlfn.XLOOKUP(C292,customers!$A$1:$A$1001,customers!$B$1:$B$1001,,0)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25">
      <c r="A293" s="2" t="s">
        <v>2133</v>
      </c>
      <c r="B293" s="7">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25">
      <c r="A294" s="2" t="s">
        <v>2137</v>
      </c>
      <c r="B294" s="7">
        <v>44529</v>
      </c>
      <c r="C294" s="2" t="s">
        <v>2138</v>
      </c>
      <c r="D294" t="s">
        <v>6158</v>
      </c>
      <c r="E294" s="2">
        <v>3</v>
      </c>
      <c r="F294" s="2" t="str">
        <f>_xlfn.XLOOKUP(C294,customers!$A$1:$A$1001,customers!$B$1:$B$1001,,0)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25">
      <c r="A295" s="2" t="s">
        <v>2142</v>
      </c>
      <c r="B295" s="7">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7">
        <v>44659</v>
      </c>
      <c r="C296" s="2" t="s">
        <v>2149</v>
      </c>
      <c r="D296" t="s">
        <v>6171</v>
      </c>
      <c r="E296" s="2">
        <v>3</v>
      </c>
      <c r="F296" s="2" t="str">
        <f>_xlfn.XLOOKUP(C296,customers!$A$1:$A$1001,customers!$B$1:$B$1001,,0)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25">
      <c r="A297" s="2" t="s">
        <v>2153</v>
      </c>
      <c r="B297" s="7">
        <v>44057</v>
      </c>
      <c r="C297" s="2" t="s">
        <v>2154</v>
      </c>
      <c r="D297" t="s">
        <v>6141</v>
      </c>
      <c r="E297" s="2">
        <v>2</v>
      </c>
      <c r="F297" s="2" t="str">
        <f>_xlfn.XLOOKUP(C297,customers!$A$1:$A$1001,customers!$B$1:$B$1001,,0)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25">
      <c r="A298" s="2" t="s">
        <v>2157</v>
      </c>
      <c r="B298" s="7">
        <v>43597</v>
      </c>
      <c r="C298" s="2" t="s">
        <v>2158</v>
      </c>
      <c r="D298" t="s">
        <v>6146</v>
      </c>
      <c r="E298" s="2">
        <v>6</v>
      </c>
      <c r="F298" s="2" t="str">
        <f>_xlfn.XLOOKUP(C298,customers!$A$1:$A$1001,customers!$B$1:$B$1001,,0)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25">
      <c r="A299" s="2" t="s">
        <v>2163</v>
      </c>
      <c r="B299" s="7">
        <v>44258</v>
      </c>
      <c r="C299" s="2" t="s">
        <v>2164</v>
      </c>
      <c r="D299" t="s">
        <v>6172</v>
      </c>
      <c r="E299" s="2">
        <v>3</v>
      </c>
      <c r="F299" s="2" t="str">
        <f>_xlfn.XLOOKUP(C299,customers!$A$1:$A$1001,customers!$B$1:$B$1001,,0)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25">
      <c r="A300" s="2" t="s">
        <v>2169</v>
      </c>
      <c r="B300" s="7">
        <v>43872</v>
      </c>
      <c r="C300" s="2" t="s">
        <v>2170</v>
      </c>
      <c r="D300" t="s">
        <v>6184</v>
      </c>
      <c r="E300" s="2">
        <v>6</v>
      </c>
      <c r="F300" s="2" t="str">
        <f>_xlfn.XLOOKUP(C300,customers!$A$1:$A$1001,customers!$B$1:$B$1001,,0)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25">
      <c r="A301" s="2" t="s">
        <v>2175</v>
      </c>
      <c r="B301" s="7">
        <v>43582</v>
      </c>
      <c r="C301" s="2" t="s">
        <v>2176</v>
      </c>
      <c r="D301" t="s">
        <v>6148</v>
      </c>
      <c r="E301" s="2">
        <v>6</v>
      </c>
      <c r="F301" s="2" t="str">
        <f>_xlfn.XLOOKUP(C301,customers!$A$1:$A$1001,customers!$B$1:$B$1001,,0)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7">
        <v>44646</v>
      </c>
      <c r="C302" s="2" t="s">
        <v>2182</v>
      </c>
      <c r="D302" t="s">
        <v>6140</v>
      </c>
      <c r="E302" s="2">
        <v>3</v>
      </c>
      <c r="F302" s="2" t="str">
        <f>_xlfn.XLOOKUP(C302,customers!$A$1:$A$1001,customers!$B$1:$B$1001,,0)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7">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25">
      <c r="A304" s="2" t="s">
        <v>2193</v>
      </c>
      <c r="B304" s="7">
        <v>43762</v>
      </c>
      <c r="C304" s="2" t="s">
        <v>2194</v>
      </c>
      <c r="D304" t="s">
        <v>6157</v>
      </c>
      <c r="E304" s="2">
        <v>1</v>
      </c>
      <c r="F304" s="2" t="str">
        <f>_xlfn.XLOOKUP(C304,customers!$A$1:$A$1001,customers!$B$1:$B$1001,,0)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25">
      <c r="A305" s="2" t="s">
        <v>2199</v>
      </c>
      <c r="B305" s="7">
        <v>44412</v>
      </c>
      <c r="C305" s="2" t="s">
        <v>2200</v>
      </c>
      <c r="D305" t="s">
        <v>6185</v>
      </c>
      <c r="E305" s="2">
        <v>4</v>
      </c>
      <c r="F305" s="2" t="str">
        <f>_xlfn.XLOOKUP(C305,customers!$A$1:$A$1001,customers!$B$1:$B$1001,,0)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25">
      <c r="A306" s="2" t="s">
        <v>2204</v>
      </c>
      <c r="B306" s="7">
        <v>43828</v>
      </c>
      <c r="C306" s="2" t="s">
        <v>2245</v>
      </c>
      <c r="D306" t="s">
        <v>6167</v>
      </c>
      <c r="E306" s="2">
        <v>1</v>
      </c>
      <c r="F306" s="2" t="str">
        <f>_xlfn.XLOOKUP(C306,customers!$A$1:$A$1001,customers!$B$1:$B$1001,,0)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7">
        <v>43796</v>
      </c>
      <c r="C307" s="2" t="s">
        <v>2210</v>
      </c>
      <c r="D307" t="s">
        <v>6159</v>
      </c>
      <c r="E307" s="2">
        <v>5</v>
      </c>
      <c r="F307" s="2" t="str">
        <f>_xlfn.XLOOKUP(C307,customers!$A$1:$A$1001,customers!$B$1:$B$1001,,0)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7">
        <v>43890</v>
      </c>
      <c r="C308" s="2" t="s">
        <v>2216</v>
      </c>
      <c r="D308" t="s">
        <v>6174</v>
      </c>
      <c r="E308" s="2">
        <v>5</v>
      </c>
      <c r="F308" s="2" t="str">
        <f>_xlfn.XLOOKUP(C308,customers!$A$1:$A$1001,customers!$B$1:$B$1001,,0)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7">
        <v>44227</v>
      </c>
      <c r="C309" s="2" t="s">
        <v>2222</v>
      </c>
      <c r="D309" t="s">
        <v>6155</v>
      </c>
      <c r="E309" s="2">
        <v>3</v>
      </c>
      <c r="F309" s="2" t="str">
        <f>_xlfn.XLOOKUP(C309,customers!$A$1:$A$1001,customers!$B$1:$B$1001,,0)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25">
      <c r="A310" s="2" t="s">
        <v>2227</v>
      </c>
      <c r="B310" s="7">
        <v>44729</v>
      </c>
      <c r="C310" s="2" t="s">
        <v>2228</v>
      </c>
      <c r="D310" t="s">
        <v>6155</v>
      </c>
      <c r="E310" s="2">
        <v>3</v>
      </c>
      <c r="F310" s="2" t="str">
        <f>_xlfn.XLOOKUP(C310,customers!$A$1:$A$1001,customers!$B$1:$B$1001,,0)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25">
      <c r="A311" s="2" t="s">
        <v>2232</v>
      </c>
      <c r="B311" s="7">
        <v>43864</v>
      </c>
      <c r="C311" s="2" t="s">
        <v>2233</v>
      </c>
      <c r="D311" t="s">
        <v>6159</v>
      </c>
      <c r="E311" s="2">
        <v>6</v>
      </c>
      <c r="F311" s="2" t="str">
        <f>_xlfn.XLOOKUP(C311,customers!$A$1:$A$1001,customers!$B$1:$B$1001,,0)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25">
      <c r="A312" s="2" t="s">
        <v>2238</v>
      </c>
      <c r="B312" s="7">
        <v>44586</v>
      </c>
      <c r="C312" s="2" t="s">
        <v>2239</v>
      </c>
      <c r="D312" t="s">
        <v>6171</v>
      </c>
      <c r="E312" s="2">
        <v>1</v>
      </c>
      <c r="F312" s="2" t="str">
        <f>_xlfn.XLOOKUP(C312,customers!$A$1:$A$1001,customers!$B$1:$B$1001,,0)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25">
      <c r="A313" s="2" t="s">
        <v>2244</v>
      </c>
      <c r="B313" s="7">
        <v>43951</v>
      </c>
      <c r="C313" s="2" t="s">
        <v>2245</v>
      </c>
      <c r="D313" t="s">
        <v>6166</v>
      </c>
      <c r="E313" s="2">
        <v>6</v>
      </c>
      <c r="F313" s="2" t="str">
        <f>_xlfn.XLOOKUP(C313,customers!$A$1:$A$1001,customers!$B$1:$B$1001,,0)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7">
        <v>44317</v>
      </c>
      <c r="C314" s="2" t="s">
        <v>2251</v>
      </c>
      <c r="D314" t="s">
        <v>6146</v>
      </c>
      <c r="E314" s="2">
        <v>1</v>
      </c>
      <c r="F314" s="2" t="str">
        <f>_xlfn.XLOOKUP(C314,customers!$A$1:$A$1001,customers!$B$1:$B$1001,,0)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25">
      <c r="A315" s="2" t="s">
        <v>2256</v>
      </c>
      <c r="B315" s="7">
        <v>44497</v>
      </c>
      <c r="C315" s="2" t="s">
        <v>2257</v>
      </c>
      <c r="D315" t="s">
        <v>6138</v>
      </c>
      <c r="E315" s="2">
        <v>3</v>
      </c>
      <c r="F315" s="2" t="str">
        <f>_xlfn.XLOOKUP(C315,customers!$A$1:$A$1001,customers!$B$1:$B$1001,,0)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7">
        <v>44437</v>
      </c>
      <c r="C316" s="2" t="s">
        <v>2263</v>
      </c>
      <c r="D316" t="s">
        <v>6177</v>
      </c>
      <c r="E316" s="2">
        <v>5</v>
      </c>
      <c r="F316" s="2" t="str">
        <f>_xlfn.XLOOKUP(C316,customers!$A$1:$A$1001,customers!$B$1:$B$1001,,0)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25">
      <c r="A317" s="2" t="s">
        <v>2267</v>
      </c>
      <c r="B317" s="7">
        <v>43826</v>
      </c>
      <c r="C317" s="2" t="s">
        <v>2268</v>
      </c>
      <c r="D317" t="s">
        <v>6148</v>
      </c>
      <c r="E317" s="2">
        <v>1</v>
      </c>
      <c r="F317" s="2" t="str">
        <f>_xlfn.XLOOKUP(C317,customers!$A$1:$A$1001,customers!$B$1:$B$1001,,0)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7">
        <v>43641</v>
      </c>
      <c r="C318" s="2" t="s">
        <v>2274</v>
      </c>
      <c r="D318" t="s">
        <v>6148</v>
      </c>
      <c r="E318" s="2">
        <v>6</v>
      </c>
      <c r="F318" s="2" t="str">
        <f>_xlfn.XLOOKUP(C318,customers!$A$1:$A$1001,customers!$B$1:$B$1001,,0)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7">
        <v>43526</v>
      </c>
      <c r="C319" s="2" t="s">
        <v>2280</v>
      </c>
      <c r="D319" t="s">
        <v>6144</v>
      </c>
      <c r="E319" s="2">
        <v>3</v>
      </c>
      <c r="F319" s="2" t="str">
        <f>_xlfn.XLOOKUP(C319,customers!$A$1:$A$1001,customers!$B$1:$B$1001,,0)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25">
      <c r="A320" s="2" t="s">
        <v>2285</v>
      </c>
      <c r="B320" s="7">
        <v>44563</v>
      </c>
      <c r="C320" s="2" t="s">
        <v>2286</v>
      </c>
      <c r="D320" t="s">
        <v>6175</v>
      </c>
      <c r="E320" s="2">
        <v>2</v>
      </c>
      <c r="F320" s="2" t="str">
        <f>_xlfn.XLOOKUP(C320,customers!$A$1:$A$1001,customers!$B$1:$B$1001,,0)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7">
        <v>43676</v>
      </c>
      <c r="C321" s="2" t="s">
        <v>2292</v>
      </c>
      <c r="D321" t="s">
        <v>6156</v>
      </c>
      <c r="E321" s="2">
        <v>2</v>
      </c>
      <c r="F321" s="2" t="str">
        <f>_xlfn.XLOOKUP(C321,customers!$A$1:$A$1001,customers!$B$1:$B$1001,,0)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25">
      <c r="A322" s="2" t="s">
        <v>2291</v>
      </c>
      <c r="B322" s="7">
        <v>43676</v>
      </c>
      <c r="C322" s="2" t="s">
        <v>2292</v>
      </c>
      <c r="D322" t="s">
        <v>6167</v>
      </c>
      <c r="E322" s="2">
        <v>5</v>
      </c>
      <c r="F322" s="2" t="str">
        <f>_xlfn.XLOOKUP(C322,customers!$A$1:$A$1001,customers!$B$1:$B$1001,,0)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7">
        <v>44170</v>
      </c>
      <c r="C323" s="2" t="s">
        <v>2302</v>
      </c>
      <c r="D323" t="s">
        <v>6152</v>
      </c>
      <c r="E323" s="2">
        <v>6</v>
      </c>
      <c r="F323" s="2" t="str">
        <f>_xlfn.XLOOKUP(C323,customers!$A$1:$A$1001,customers!$B$1:$B$1001,,0)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IF(J323="L","Light",IF(J323="M","Medium",IF(J323="D","Dark","")))</f>
        <v>Medium</v>
      </c>
      <c r="P323" t="str">
        <f>_xlfn.XLOOKUP(Table1[[#This Row],[Customer ID]],customers!$A$1:$A$1001,customers!$I$1:$I$1001,,0)</f>
        <v>Yes</v>
      </c>
    </row>
    <row r="324" spans="1:16" x14ac:dyDescent="0.25">
      <c r="A324" s="2" t="s">
        <v>2307</v>
      </c>
      <c r="B324" s="7">
        <v>44182</v>
      </c>
      <c r="C324" s="2" t="s">
        <v>2308</v>
      </c>
      <c r="D324" t="s">
        <v>6169</v>
      </c>
      <c r="E324" s="2">
        <v>3</v>
      </c>
      <c r="F324" s="2" t="str">
        <f>_xlfn.XLOOKUP(C324,customers!$A$1:$A$1001,customers!$B$1:$B$1001,,0)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25">
      <c r="A325" s="2" t="s">
        <v>2313</v>
      </c>
      <c r="B325" s="7">
        <v>44373</v>
      </c>
      <c r="C325" s="2" t="s">
        <v>2314</v>
      </c>
      <c r="D325" t="s">
        <v>6153</v>
      </c>
      <c r="E325" s="2">
        <v>5</v>
      </c>
      <c r="F325" s="2" t="str">
        <f>_xlfn.XLOOKUP(C325,customers!$A$1:$A$1001,customers!$B$1:$B$1001,,0)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7">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25">
      <c r="A327" s="2" t="s">
        <v>2324</v>
      </c>
      <c r="B327" s="7">
        <v>44756</v>
      </c>
      <c r="C327" s="2" t="s">
        <v>2325</v>
      </c>
      <c r="D327" t="s">
        <v>6182</v>
      </c>
      <c r="E327" s="2">
        <v>1</v>
      </c>
      <c r="F327" s="2" t="str">
        <f>_xlfn.XLOOKUP(C327,customers!$A$1:$A$1001,customers!$B$1:$B$1001,,0)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7">
        <v>44057</v>
      </c>
      <c r="C328" s="2" t="s">
        <v>2331</v>
      </c>
      <c r="D328" t="s">
        <v>6177</v>
      </c>
      <c r="E328" s="2">
        <v>5</v>
      </c>
      <c r="F328" s="2" t="str">
        <f>_xlfn.XLOOKUP(C328,customers!$A$1:$A$1001,customers!$B$1:$B$1001,,0)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25">
      <c r="A329" s="2" t="s">
        <v>2335</v>
      </c>
      <c r="B329" s="7">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25">
      <c r="A330" s="2" t="s">
        <v>2341</v>
      </c>
      <c r="B330" s="7">
        <v>43620</v>
      </c>
      <c r="C330" s="2" t="s">
        <v>2342</v>
      </c>
      <c r="D330" t="s">
        <v>6161</v>
      </c>
      <c r="E330" s="2">
        <v>4</v>
      </c>
      <c r="F330" s="2" t="str">
        <f>_xlfn.XLOOKUP(C330,customers!$A$1:$A$1001,customers!$B$1:$B$1001,,0)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25">
      <c r="A331" s="2" t="s">
        <v>2346</v>
      </c>
      <c r="B331" s="7">
        <v>44781</v>
      </c>
      <c r="C331" s="2" t="s">
        <v>2347</v>
      </c>
      <c r="D331" t="s">
        <v>6172</v>
      </c>
      <c r="E331" s="2">
        <v>4</v>
      </c>
      <c r="F331" s="2" t="str">
        <f>_xlfn.XLOOKUP(C331,customers!$A$1:$A$1001,customers!$B$1:$B$1001,,0)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7">
        <v>43782</v>
      </c>
      <c r="C332" s="2" t="s">
        <v>2280</v>
      </c>
      <c r="D332" t="s">
        <v>6172</v>
      </c>
      <c r="E332" s="2">
        <v>3</v>
      </c>
      <c r="F332" s="2" t="str">
        <f>_xlfn.XLOOKUP(C332,customers!$A$1:$A$1001,customers!$B$1:$B$1001,,0)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25">
      <c r="A333" s="2" t="s">
        <v>2357</v>
      </c>
      <c r="B333" s="7">
        <v>43989</v>
      </c>
      <c r="C333" s="2" t="s">
        <v>2358</v>
      </c>
      <c r="D333" t="s">
        <v>6151</v>
      </c>
      <c r="E333" s="2">
        <v>1</v>
      </c>
      <c r="F333" s="2" t="str">
        <f>_xlfn.XLOOKUP(C333,customers!$A$1:$A$1001,customers!$B$1:$B$1001,,0)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7">
        <v>43689</v>
      </c>
      <c r="C334" s="2" t="s">
        <v>2364</v>
      </c>
      <c r="D334" t="s">
        <v>6158</v>
      </c>
      <c r="E334" s="2">
        <v>3</v>
      </c>
      <c r="F334" s="2" t="str">
        <f>_xlfn.XLOOKUP(C334,customers!$A$1:$A$1001,customers!$B$1:$B$1001,,0)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25">
      <c r="A335" s="2" t="s">
        <v>2369</v>
      </c>
      <c r="B335" s="7">
        <v>43712</v>
      </c>
      <c r="C335" s="2" t="s">
        <v>2370</v>
      </c>
      <c r="D335" t="s">
        <v>6146</v>
      </c>
      <c r="E335" s="2">
        <v>4</v>
      </c>
      <c r="F335" s="2" t="str">
        <f>_xlfn.XLOOKUP(C335,customers!$A$1:$A$1001,customers!$B$1:$B$1001,,0)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25">
      <c r="A336" s="2" t="s">
        <v>2375</v>
      </c>
      <c r="B336" s="7">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25">
      <c r="A337" s="2" t="s">
        <v>2379</v>
      </c>
      <c r="B337" s="7">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25">
      <c r="A338" s="2" t="s">
        <v>2385</v>
      </c>
      <c r="B338" s="7">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25">
      <c r="A339" s="2" t="s">
        <v>2391</v>
      </c>
      <c r="B339" s="7">
        <v>44472</v>
      </c>
      <c r="C339" s="2" t="s">
        <v>2331</v>
      </c>
      <c r="D339" t="s">
        <v>6185</v>
      </c>
      <c r="E339" s="2">
        <v>2</v>
      </c>
      <c r="F339" s="2" t="str">
        <f>_xlfn.XLOOKUP(C339,customers!$A$1:$A$1001,customers!$B$1:$B$1001,,0)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25">
      <c r="A340" s="2" t="s">
        <v>2396</v>
      </c>
      <c r="B340" s="7">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25">
      <c r="A341" s="2" t="s">
        <v>2402</v>
      </c>
      <c r="B341" s="7">
        <v>44256</v>
      </c>
      <c r="C341" s="2" t="s">
        <v>2403</v>
      </c>
      <c r="D341" t="s">
        <v>6153</v>
      </c>
      <c r="E341" s="2">
        <v>2</v>
      </c>
      <c r="F341" s="2" t="str">
        <f>_xlfn.XLOOKUP(C341,customers!$A$1:$A$1001,customers!$B$1:$B$1001,,0)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25">
      <c r="A342" s="2" t="s">
        <v>2408</v>
      </c>
      <c r="B342" s="7">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25">
      <c r="A343" s="2" t="s">
        <v>2414</v>
      </c>
      <c r="B343" s="7">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25">
      <c r="A344" s="2" t="s">
        <v>2414</v>
      </c>
      <c r="B344" s="7">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7">
        <v>43692</v>
      </c>
      <c r="C345" s="2" t="s">
        <v>2425</v>
      </c>
      <c r="D345" t="s">
        <v>6172</v>
      </c>
      <c r="E345" s="2">
        <v>6</v>
      </c>
      <c r="F345" s="2" t="str">
        <f>_xlfn.XLOOKUP(C345,customers!$A$1:$A$1001,customers!$B$1:$B$1001,,0)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25">
      <c r="A346" s="2" t="s">
        <v>2429</v>
      </c>
      <c r="B346" s="7">
        <v>44529</v>
      </c>
      <c r="C346" s="2" t="s">
        <v>2430</v>
      </c>
      <c r="D346" t="s">
        <v>6138</v>
      </c>
      <c r="E346" s="2">
        <v>2</v>
      </c>
      <c r="F346" s="2" t="str">
        <f>_xlfn.XLOOKUP(C346,customers!$A$1:$A$1001,customers!$B$1:$B$1001,,0)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7">
        <v>43849</v>
      </c>
      <c r="C347" s="2" t="s">
        <v>2435</v>
      </c>
      <c r="D347" t="s">
        <v>6179</v>
      </c>
      <c r="E347" s="2">
        <v>5</v>
      </c>
      <c r="F347" s="2" t="str">
        <f>_xlfn.XLOOKUP(C347,customers!$A$1:$A$1001,customers!$B$1:$B$1001,,0)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25">
      <c r="A348" s="2" t="s">
        <v>2440</v>
      </c>
      <c r="B348" s="7">
        <v>44344</v>
      </c>
      <c r="C348" s="2" t="s">
        <v>2441</v>
      </c>
      <c r="D348" t="s">
        <v>6180</v>
      </c>
      <c r="E348" s="2">
        <v>3</v>
      </c>
      <c r="F348" s="2" t="str">
        <f>_xlfn.XLOOKUP(C348,customers!$A$1:$A$1001,customers!$B$1:$B$1001,,0)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25">
      <c r="A349" s="2" t="s">
        <v>2446</v>
      </c>
      <c r="B349" s="7">
        <v>44576</v>
      </c>
      <c r="C349" s="2" t="s">
        <v>2447</v>
      </c>
      <c r="D349" t="s">
        <v>6162</v>
      </c>
      <c r="E349" s="2">
        <v>3</v>
      </c>
      <c r="F349" s="2" t="str">
        <f>_xlfn.XLOOKUP(C349,customers!$A$1:$A$1001,customers!$B$1:$B$1001,,0)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7">
        <v>43803</v>
      </c>
      <c r="C350" s="2" t="s">
        <v>2453</v>
      </c>
      <c r="D350" t="s">
        <v>6148</v>
      </c>
      <c r="E350" s="2">
        <v>6</v>
      </c>
      <c r="F350" s="2" t="str">
        <f>_xlfn.XLOOKUP(C350,customers!$A$1:$A$1001,customers!$B$1:$B$1001,,0)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7">
        <v>44743</v>
      </c>
      <c r="C351" s="2" t="s">
        <v>2459</v>
      </c>
      <c r="D351" t="s">
        <v>6178</v>
      </c>
      <c r="E351" s="2">
        <v>4</v>
      </c>
      <c r="F351" s="2" t="str">
        <f>_xlfn.XLOOKUP(C351,customers!$A$1:$A$1001,customers!$B$1:$B$1001,,0)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7">
        <v>43592</v>
      </c>
      <c r="C352" s="2" t="s">
        <v>2465</v>
      </c>
      <c r="D352" t="s">
        <v>6158</v>
      </c>
      <c r="E352" s="2">
        <v>4</v>
      </c>
      <c r="F352" s="2" t="str">
        <f>_xlfn.XLOOKUP(C352,customers!$A$1:$A$1001,customers!$B$1:$B$1001,,0)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25">
      <c r="A353" s="2" t="s">
        <v>2470</v>
      </c>
      <c r="B353" s="7">
        <v>44066</v>
      </c>
      <c r="C353" s="2" t="s">
        <v>2471</v>
      </c>
      <c r="D353" t="s">
        <v>6155</v>
      </c>
      <c r="E353" s="2">
        <v>2</v>
      </c>
      <c r="F353" s="2" t="str">
        <f>_xlfn.XLOOKUP(C353,customers!$A$1:$A$1001,customers!$B$1:$B$1001,,0)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25">
      <c r="A354" s="2" t="s">
        <v>2476</v>
      </c>
      <c r="B354" s="7">
        <v>43984</v>
      </c>
      <c r="C354" s="2" t="s">
        <v>2331</v>
      </c>
      <c r="D354" t="s">
        <v>6144</v>
      </c>
      <c r="E354" s="2">
        <v>5</v>
      </c>
      <c r="F354" s="2" t="str">
        <f>_xlfn.XLOOKUP(C354,customers!$A$1:$A$1001,customers!$B$1:$B$1001,,0)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7">
        <v>43860</v>
      </c>
      <c r="C355" s="2" t="s">
        <v>2483</v>
      </c>
      <c r="D355" t="s">
        <v>6157</v>
      </c>
      <c r="E355" s="2">
        <v>4</v>
      </c>
      <c r="F355" s="2" t="str">
        <f>_xlfn.XLOOKUP(C355,customers!$A$1:$A$1001,customers!$B$1:$B$1001,,0)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25">
      <c r="A356" s="2" t="s">
        <v>2487</v>
      </c>
      <c r="B356" s="7">
        <v>43876</v>
      </c>
      <c r="C356" s="2" t="s">
        <v>2488</v>
      </c>
      <c r="D356" t="s">
        <v>6175</v>
      </c>
      <c r="E356" s="2">
        <v>6</v>
      </c>
      <c r="F356" s="2" t="str">
        <f>_xlfn.XLOOKUP(C356,customers!$A$1:$A$1001,customers!$B$1:$B$1001,,0)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7">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7">
        <v>44631</v>
      </c>
      <c r="C358" s="2" t="s">
        <v>2499</v>
      </c>
      <c r="D358" t="s">
        <v>6143</v>
      </c>
      <c r="E358" s="2">
        <v>4</v>
      </c>
      <c r="F358" s="2" t="str">
        <f>_xlfn.XLOOKUP(C358,customers!$A$1:$A$1001,customers!$B$1:$B$1001,,0)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25">
      <c r="A359" s="2" t="s">
        <v>2504</v>
      </c>
      <c r="B359" s="7">
        <v>44448</v>
      </c>
      <c r="C359" s="2" t="s">
        <v>2505</v>
      </c>
      <c r="D359" t="s">
        <v>6175</v>
      </c>
      <c r="E359" s="2">
        <v>6</v>
      </c>
      <c r="F359" s="2" t="str">
        <f>_xlfn.XLOOKUP(C359,customers!$A$1:$A$1001,customers!$B$1:$B$1001,,0)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7">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7">
        <v>43563</v>
      </c>
      <c r="C361" s="2" t="s">
        <v>2516</v>
      </c>
      <c r="D361" t="s">
        <v>6178</v>
      </c>
      <c r="E361" s="2">
        <v>6</v>
      </c>
      <c r="F361" s="2" t="str">
        <f>_xlfn.XLOOKUP(C361,customers!$A$1:$A$1001,customers!$B$1:$B$1001,,0)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7">
        <v>44058</v>
      </c>
      <c r="C362" s="2" t="s">
        <v>2522</v>
      </c>
      <c r="D362" t="s">
        <v>6149</v>
      </c>
      <c r="E362" s="2">
        <v>2</v>
      </c>
      <c r="F362" s="2" t="str">
        <f>_xlfn.XLOOKUP(C362,customers!$A$1:$A$1001,customers!$B$1:$B$1001,,0)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7">
        <v>44058</v>
      </c>
      <c r="C363" s="2" t="s">
        <v>2522</v>
      </c>
      <c r="D363" t="s">
        <v>6146</v>
      </c>
      <c r="E363" s="2">
        <v>1</v>
      </c>
      <c r="F363" s="2" t="str">
        <f>_xlfn.XLOOKUP(C363,customers!$A$1:$A$1001,customers!$B$1:$B$1001,,0)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25">
      <c r="A364" s="2" t="s">
        <v>2532</v>
      </c>
      <c r="B364" s="7">
        <v>44686</v>
      </c>
      <c r="C364" s="2" t="s">
        <v>2533</v>
      </c>
      <c r="D364" t="s">
        <v>6171</v>
      </c>
      <c r="E364" s="2">
        <v>5</v>
      </c>
      <c r="F364" s="2" t="str">
        <f>_xlfn.XLOOKUP(C364,customers!$A$1:$A$1001,customers!$B$1:$B$1001,,0)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25">
      <c r="A365" s="2" t="s">
        <v>2538</v>
      </c>
      <c r="B365" s="7">
        <v>44282</v>
      </c>
      <c r="C365" s="2" t="s">
        <v>2539</v>
      </c>
      <c r="D365" t="s">
        <v>6162</v>
      </c>
      <c r="E365" s="2">
        <v>6</v>
      </c>
      <c r="F365" s="2" t="str">
        <f>_xlfn.XLOOKUP(C365,customers!$A$1:$A$1001,customers!$B$1:$B$1001,,0)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7">
        <v>43582</v>
      </c>
      <c r="C366" s="2" t="s">
        <v>2544</v>
      </c>
      <c r="D366" t="s">
        <v>6183</v>
      </c>
      <c r="E366" s="2">
        <v>6</v>
      </c>
      <c r="F366" s="2" t="str">
        <f>_xlfn.XLOOKUP(C366,customers!$A$1:$A$1001,customers!$B$1:$B$1001,,0)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7">
        <v>44464</v>
      </c>
      <c r="C367" s="2" t="s">
        <v>2550</v>
      </c>
      <c r="D367" t="s">
        <v>6169</v>
      </c>
      <c r="E367" s="2">
        <v>1</v>
      </c>
      <c r="F367" s="2" t="str">
        <f>_xlfn.XLOOKUP(C367,customers!$A$1:$A$1001,customers!$B$1:$B$1001,,0)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25">
      <c r="A368" s="2" t="s">
        <v>2554</v>
      </c>
      <c r="B368" s="7">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25">
      <c r="A369" s="2" t="s">
        <v>2559</v>
      </c>
      <c r="B369" s="7">
        <v>44393</v>
      </c>
      <c r="C369" s="2" t="s">
        <v>2560</v>
      </c>
      <c r="D369" t="s">
        <v>6159</v>
      </c>
      <c r="E369" s="2">
        <v>2</v>
      </c>
      <c r="F369" s="2" t="str">
        <f>_xlfn.XLOOKUP(C369,customers!$A$1:$A$1001,customers!$B$1:$B$1001,,0)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25">
      <c r="A370" s="2" t="s">
        <v>2563</v>
      </c>
      <c r="B370" s="7">
        <v>44692</v>
      </c>
      <c r="C370" s="2" t="s">
        <v>2564</v>
      </c>
      <c r="D370" t="s">
        <v>6166</v>
      </c>
      <c r="E370" s="2">
        <v>2</v>
      </c>
      <c r="F370" s="2" t="str">
        <f>_xlfn.XLOOKUP(C370,customers!$A$1:$A$1001,customers!$B$1:$B$1001,,0)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7">
        <v>43500</v>
      </c>
      <c r="C371" s="2" t="s">
        <v>2570</v>
      </c>
      <c r="D371" t="s">
        <v>6176</v>
      </c>
      <c r="E371" s="2">
        <v>1</v>
      </c>
      <c r="F371" s="2" t="str">
        <f>_xlfn.XLOOKUP(C371,customers!$A$1:$A$1001,customers!$B$1:$B$1001,,0)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25">
      <c r="A372" s="2" t="s">
        <v>2573</v>
      </c>
      <c r="B372" s="7">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25">
      <c r="A373" s="2" t="s">
        <v>2579</v>
      </c>
      <c r="B373" s="7">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25">
      <c r="A374" s="2" t="s">
        <v>2585</v>
      </c>
      <c r="B374" s="7">
        <v>44108</v>
      </c>
      <c r="C374" s="2" t="s">
        <v>2586</v>
      </c>
      <c r="D374" t="s">
        <v>6173</v>
      </c>
      <c r="E374" s="2">
        <v>6</v>
      </c>
      <c r="F374" s="2" t="str">
        <f>_xlfn.XLOOKUP(C374,customers!$A$1:$A$1001,customers!$B$1:$B$1001,,0)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7">
        <v>44742</v>
      </c>
      <c r="C375" s="2" t="s">
        <v>2592</v>
      </c>
      <c r="D375" t="s">
        <v>6158</v>
      </c>
      <c r="E375" s="2">
        <v>3</v>
      </c>
      <c r="F375" s="2" t="str">
        <f>_xlfn.XLOOKUP(C375,customers!$A$1:$A$1001,customers!$B$1:$B$1001,,0)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25">
      <c r="A376" s="2" t="s">
        <v>2597</v>
      </c>
      <c r="B376" s="7">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25">
      <c r="A377" s="2" t="s">
        <v>2603</v>
      </c>
      <c r="B377" s="7">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25">
      <c r="A378" s="2" t="s">
        <v>2609</v>
      </c>
      <c r="B378" s="7">
        <v>44097</v>
      </c>
      <c r="C378" s="2" t="s">
        <v>2610</v>
      </c>
      <c r="D378" t="s">
        <v>6146</v>
      </c>
      <c r="E378" s="2">
        <v>1</v>
      </c>
      <c r="F378" s="2" t="str">
        <f>_xlfn.XLOOKUP(C378,customers!$A$1:$A$1001,customers!$B$1:$B$1001,,0)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25">
      <c r="A379" s="2" t="s">
        <v>2615</v>
      </c>
      <c r="B379" s="7">
        <v>43532</v>
      </c>
      <c r="C379" s="2" t="s">
        <v>2616</v>
      </c>
      <c r="D379" t="s">
        <v>6163</v>
      </c>
      <c r="E379" s="2">
        <v>3</v>
      </c>
      <c r="F379" s="2" t="str">
        <f>_xlfn.XLOOKUP(C379,customers!$A$1:$A$1001,customers!$B$1:$B$1001,,0)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7">
        <v>44377</v>
      </c>
      <c r="C380" s="2" t="s">
        <v>2622</v>
      </c>
      <c r="D380" t="s">
        <v>6180</v>
      </c>
      <c r="E380" s="2">
        <v>3</v>
      </c>
      <c r="F380" s="2" t="str">
        <f>_xlfn.XLOOKUP(C380,customers!$A$1:$A$1001,customers!$B$1:$B$1001,,0)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25">
      <c r="A381" s="2" t="s">
        <v>2627</v>
      </c>
      <c r="B381" s="7">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7">
        <v>44249</v>
      </c>
      <c r="C382" s="2" t="s">
        <v>2331</v>
      </c>
      <c r="D382" t="s">
        <v>6169</v>
      </c>
      <c r="E382" s="2">
        <v>3</v>
      </c>
      <c r="F382" s="2" t="str">
        <f>_xlfn.XLOOKUP(C382,customers!$A$1:$A$1001,customers!$B$1:$B$1001,,0)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25">
      <c r="A383" s="2" t="s">
        <v>2638</v>
      </c>
      <c r="B383" s="7">
        <v>44646</v>
      </c>
      <c r="C383" s="2" t="s">
        <v>2639</v>
      </c>
      <c r="D383" t="s">
        <v>6154</v>
      </c>
      <c r="E383" s="2">
        <v>5</v>
      </c>
      <c r="F383" s="2" t="str">
        <f>_xlfn.XLOOKUP(C383,customers!$A$1:$A$1001,customers!$B$1:$B$1001,,0)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7">
        <v>43840</v>
      </c>
      <c r="C384" s="2" t="s">
        <v>2645</v>
      </c>
      <c r="D384" t="s">
        <v>6144</v>
      </c>
      <c r="E384" s="2">
        <v>3</v>
      </c>
      <c r="F384" s="2" t="str">
        <f>_xlfn.XLOOKUP(C384,customers!$A$1:$A$1001,customers!$B$1:$B$1001,,0)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25">
      <c r="A385" s="2" t="s">
        <v>2650</v>
      </c>
      <c r="B385" s="7">
        <v>43586</v>
      </c>
      <c r="C385" s="2" t="s">
        <v>2651</v>
      </c>
      <c r="D385" t="s">
        <v>6176</v>
      </c>
      <c r="E385" s="2">
        <v>6</v>
      </c>
      <c r="F385" s="2" t="str">
        <f>_xlfn.XLOOKUP(C385,customers!$A$1:$A$1001,customers!$B$1:$B$1001,,0)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25">
      <c r="A386" s="2" t="s">
        <v>2655</v>
      </c>
      <c r="B386" s="7">
        <v>43870</v>
      </c>
      <c r="C386" s="2" t="s">
        <v>2656</v>
      </c>
      <c r="D386" t="s">
        <v>6182</v>
      </c>
      <c r="E386" s="2">
        <v>4</v>
      </c>
      <c r="F386" s="2" t="str">
        <f>_xlfn.XLOOKUP(C386,customers!$A$1:$A$1001,customers!$B$1:$B$1001,,0)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7">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_xlfn.XLOOKUP(Table1[[#This Row],[Customer ID]],customers!$A$1:$A$1001,customers!$I$1:$I$1001,,0)</f>
        <v>Yes</v>
      </c>
    </row>
    <row r="388" spans="1:16" x14ac:dyDescent="0.25">
      <c r="A388" s="2" t="s">
        <v>2666</v>
      </c>
      <c r="B388" s="7">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25">
      <c r="A389" s="2" t="s">
        <v>2671</v>
      </c>
      <c r="B389" s="7">
        <v>44455</v>
      </c>
      <c r="C389" s="2" t="s">
        <v>2672</v>
      </c>
      <c r="D389" t="s">
        <v>6171</v>
      </c>
      <c r="E389" s="2">
        <v>5</v>
      </c>
      <c r="F389" s="2" t="str">
        <f>_xlfn.XLOOKUP(C389,customers!$A$1:$A$1001,customers!$B$1:$B$1001,,0)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25">
      <c r="A390" s="2" t="s">
        <v>2677</v>
      </c>
      <c r="B390" s="7">
        <v>44130</v>
      </c>
      <c r="C390" s="2" t="s">
        <v>2678</v>
      </c>
      <c r="D390" t="s">
        <v>6150</v>
      </c>
      <c r="E390" s="2">
        <v>3</v>
      </c>
      <c r="F390" s="2" t="str">
        <f>_xlfn.XLOOKUP(C390,customers!$A$1:$A$1001,customers!$B$1:$B$1001,,0)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7">
        <v>43536</v>
      </c>
      <c r="C391" s="2" t="s">
        <v>2684</v>
      </c>
      <c r="D391" t="s">
        <v>6169</v>
      </c>
      <c r="E391" s="2">
        <v>3</v>
      </c>
      <c r="F391" s="2" t="str">
        <f>_xlfn.XLOOKUP(C391,customers!$A$1:$A$1001,customers!$B$1:$B$1001,,0)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25">
      <c r="A392" s="2" t="s">
        <v>2689</v>
      </c>
      <c r="B392" s="7">
        <v>44245</v>
      </c>
      <c r="C392" s="2" t="s">
        <v>2690</v>
      </c>
      <c r="D392" t="s">
        <v>6144</v>
      </c>
      <c r="E392" s="2">
        <v>2</v>
      </c>
      <c r="F392" s="2" t="str">
        <f>_xlfn.XLOOKUP(C392,customers!$A$1:$A$1001,customers!$B$1:$B$1001,,0)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25">
      <c r="A393" s="2" t="s">
        <v>2694</v>
      </c>
      <c r="B393" s="7">
        <v>44133</v>
      </c>
      <c r="C393" s="2" t="s">
        <v>2695</v>
      </c>
      <c r="D393" t="s">
        <v>6157</v>
      </c>
      <c r="E393" s="2">
        <v>2</v>
      </c>
      <c r="F393" s="2" t="str">
        <f>_xlfn.XLOOKUP(C393,customers!$A$1:$A$1001,customers!$B$1:$B$1001,,0)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25">
      <c r="A394" s="2" t="s">
        <v>2699</v>
      </c>
      <c r="B394" s="7">
        <v>44445</v>
      </c>
      <c r="C394" s="2" t="s">
        <v>2700</v>
      </c>
      <c r="D394" t="s">
        <v>6171</v>
      </c>
      <c r="E394" s="2">
        <v>6</v>
      </c>
      <c r="F394" s="2" t="str">
        <f>_xlfn.XLOOKUP(C394,customers!$A$1:$A$1001,customers!$B$1:$B$1001,,0)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25">
      <c r="A395" s="2" t="s">
        <v>2699</v>
      </c>
      <c r="B395" s="7">
        <v>44445</v>
      </c>
      <c r="C395" s="2" t="s">
        <v>2700</v>
      </c>
      <c r="D395" t="s">
        <v>6167</v>
      </c>
      <c r="E395" s="2">
        <v>1</v>
      </c>
      <c r="F395" s="2" t="str">
        <f>_xlfn.XLOOKUP(C395,customers!$A$1:$A$1001,customers!$B$1:$B$1001,,0)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7">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7">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25">
      <c r="A398" s="2" t="s">
        <v>2721</v>
      </c>
      <c r="B398" s="7">
        <v>44140</v>
      </c>
      <c r="C398" s="2" t="s">
        <v>2722</v>
      </c>
      <c r="D398" t="s">
        <v>6180</v>
      </c>
      <c r="E398" s="2">
        <v>5</v>
      </c>
      <c r="F398" s="2" t="str">
        <f>_xlfn.XLOOKUP(C398,customers!$A$1:$A$1001,customers!$B$1:$B$1001,,0)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7">
        <v>43720</v>
      </c>
      <c r="C399" s="2" t="s">
        <v>2728</v>
      </c>
      <c r="D399" t="s">
        <v>6169</v>
      </c>
      <c r="E399" s="2">
        <v>4</v>
      </c>
      <c r="F399" s="2" t="str">
        <f>_xlfn.XLOOKUP(C399,customers!$A$1:$A$1001,customers!$B$1:$B$1001,,0)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25">
      <c r="A400" s="2" t="s">
        <v>2733</v>
      </c>
      <c r="B400" s="7">
        <v>43677</v>
      </c>
      <c r="C400" s="2" t="s">
        <v>2734</v>
      </c>
      <c r="D400" t="s">
        <v>6154</v>
      </c>
      <c r="E400" s="2">
        <v>6</v>
      </c>
      <c r="F400" s="2" t="str">
        <f>_xlfn.XLOOKUP(C400,customers!$A$1:$A$1001,customers!$B$1:$B$1001,,0)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25">
      <c r="A401" s="2" t="s">
        <v>2739</v>
      </c>
      <c r="B401" s="7">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7">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25">
      <c r="A403" s="2" t="s">
        <v>2751</v>
      </c>
      <c r="B403" s="7">
        <v>43591</v>
      </c>
      <c r="C403" s="2" t="s">
        <v>2752</v>
      </c>
      <c r="D403" t="s">
        <v>6159</v>
      </c>
      <c r="E403" s="2">
        <v>2</v>
      </c>
      <c r="F403" s="2" t="str">
        <f>_xlfn.XLOOKUP(C403,customers!$A$1:$A$1001,customers!$B$1:$B$1001,,0)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25">
      <c r="A404" s="2" t="s">
        <v>2757</v>
      </c>
      <c r="B404" s="7">
        <v>43502</v>
      </c>
      <c r="C404" s="2" t="s">
        <v>2758</v>
      </c>
      <c r="D404" t="s">
        <v>6177</v>
      </c>
      <c r="E404" s="2">
        <v>3</v>
      </c>
      <c r="F404" s="2" t="str">
        <f>_xlfn.XLOOKUP(C404,customers!$A$1:$A$1001,customers!$B$1:$B$1001,,0)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7">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25">
      <c r="A406" s="2" t="s">
        <v>2769</v>
      </c>
      <c r="B406" s="7">
        <v>43971</v>
      </c>
      <c r="C406" s="2" t="s">
        <v>2770</v>
      </c>
      <c r="D406" t="s">
        <v>6147</v>
      </c>
      <c r="E406" s="2">
        <v>4</v>
      </c>
      <c r="F406" s="2" t="str">
        <f>_xlfn.XLOOKUP(C406,customers!$A$1:$A$1001,customers!$B$1:$B$1001,,0)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7">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25">
      <c r="A408" s="2" t="s">
        <v>2781</v>
      </c>
      <c r="B408" s="7">
        <v>44416</v>
      </c>
      <c r="C408" s="2" t="s">
        <v>2782</v>
      </c>
      <c r="D408" t="s">
        <v>6141</v>
      </c>
      <c r="E408" s="2">
        <v>5</v>
      </c>
      <c r="F408" s="2" t="str">
        <f>_xlfn.XLOOKUP(C408,customers!$A$1:$A$1001,customers!$B$1:$B$1001,,0)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25">
      <c r="A409" s="2" t="s">
        <v>2787</v>
      </c>
      <c r="B409" s="7">
        <v>44595</v>
      </c>
      <c r="C409" s="2" t="s">
        <v>2788</v>
      </c>
      <c r="D409" t="s">
        <v>6139</v>
      </c>
      <c r="E409" s="2">
        <v>6</v>
      </c>
      <c r="F409" s="2" t="str">
        <f>_xlfn.XLOOKUP(C409,customers!$A$1:$A$1001,customers!$B$1:$B$1001,,0)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25">
      <c r="A410" s="2" t="s">
        <v>2792</v>
      </c>
      <c r="B410" s="7">
        <v>44659</v>
      </c>
      <c r="C410" s="2" t="s">
        <v>2793</v>
      </c>
      <c r="D410" t="s">
        <v>6175</v>
      </c>
      <c r="E410" s="2">
        <v>2</v>
      </c>
      <c r="F410" s="2" t="str">
        <f>_xlfn.XLOOKUP(C410,customers!$A$1:$A$1001,customers!$B$1:$B$1001,,0)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7">
        <v>44203</v>
      </c>
      <c r="C411" s="2" t="s">
        <v>2799</v>
      </c>
      <c r="D411" t="s">
        <v>6170</v>
      </c>
      <c r="E411" s="2">
        <v>3</v>
      </c>
      <c r="F411" s="2" t="str">
        <f>_xlfn.XLOOKUP(C411,customers!$A$1:$A$1001,customers!$B$1:$B$1001,,0)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25">
      <c r="A412" s="2" t="s">
        <v>2803</v>
      </c>
      <c r="B412" s="7">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25">
      <c r="A413" s="2" t="s">
        <v>2808</v>
      </c>
      <c r="B413" s="7">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7">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25">
      <c r="A415" s="2" t="s">
        <v>2818</v>
      </c>
      <c r="B415" s="7">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7">
        <v>43802</v>
      </c>
      <c r="C416" s="2" t="s">
        <v>2825</v>
      </c>
      <c r="D416" t="s">
        <v>6178</v>
      </c>
      <c r="E416" s="2">
        <v>3</v>
      </c>
      <c r="F416" s="2" t="str">
        <f>_xlfn.XLOOKUP(C416,customers!$A$1:$A$1001,customers!$B$1:$B$1001,,0)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7">
        <v>43683</v>
      </c>
      <c r="C417" s="2" t="s">
        <v>2830</v>
      </c>
      <c r="D417" t="s">
        <v>6174</v>
      </c>
      <c r="E417" s="2">
        <v>3</v>
      </c>
      <c r="F417" s="2" t="str">
        <f>_xlfn.XLOOKUP(C417,customers!$A$1:$A$1001,customers!$B$1:$B$1001,,0)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7">
        <v>43901</v>
      </c>
      <c r="C418" s="2" t="s">
        <v>2835</v>
      </c>
      <c r="D418" t="s">
        <v>6180</v>
      </c>
      <c r="E418" s="2">
        <v>3</v>
      </c>
      <c r="F418" s="2" t="str">
        <f>_xlfn.XLOOKUP(C418,customers!$A$1:$A$1001,customers!$B$1:$B$1001,,0)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25">
      <c r="A419" s="2" t="s">
        <v>2839</v>
      </c>
      <c r="B419" s="7">
        <v>44457</v>
      </c>
      <c r="C419" s="2" t="s">
        <v>2840</v>
      </c>
      <c r="D419" t="s">
        <v>6182</v>
      </c>
      <c r="E419" s="2">
        <v>1</v>
      </c>
      <c r="F419" s="2" t="str">
        <f>_xlfn.XLOOKUP(C419,customers!$A$1:$A$1001,customers!$B$1:$B$1001,,0)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7">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7">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25">
      <c r="A422" s="2" t="s">
        <v>2855</v>
      </c>
      <c r="B422" s="7">
        <v>43866</v>
      </c>
      <c r="C422" s="2" t="s">
        <v>2586</v>
      </c>
      <c r="D422" t="s">
        <v>6169</v>
      </c>
      <c r="E422" s="2">
        <v>4</v>
      </c>
      <c r="F422" s="2" t="str">
        <f>_xlfn.XLOOKUP(C422,customers!$A$1:$A$1001,customers!$B$1:$B$1001,,0)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25">
      <c r="A423" s="2" t="s">
        <v>2855</v>
      </c>
      <c r="B423" s="7">
        <v>43866</v>
      </c>
      <c r="C423" s="2" t="s">
        <v>2586</v>
      </c>
      <c r="D423" t="s">
        <v>6168</v>
      </c>
      <c r="E423" s="2">
        <v>6</v>
      </c>
      <c r="F423" s="2" t="str">
        <f>_xlfn.XLOOKUP(C423,customers!$A$1:$A$1001,customers!$B$1:$B$1001,,0)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25">
      <c r="A424" s="2" t="s">
        <v>2866</v>
      </c>
      <c r="B424" s="7">
        <v>43868</v>
      </c>
      <c r="C424" s="2" t="s">
        <v>2867</v>
      </c>
      <c r="D424" t="s">
        <v>6158</v>
      </c>
      <c r="E424" s="2">
        <v>5</v>
      </c>
      <c r="F424" s="2" t="str">
        <f>_xlfn.XLOOKUP(C424,customers!$A$1:$A$1001,customers!$B$1:$B$1001,,0)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7">
        <v>44183</v>
      </c>
      <c r="C425" s="2" t="s">
        <v>2872</v>
      </c>
      <c r="D425" t="s">
        <v>6146</v>
      </c>
      <c r="E425" s="2">
        <v>3</v>
      </c>
      <c r="F425" s="2" t="str">
        <f>_xlfn.XLOOKUP(C425,customers!$A$1:$A$1001,customers!$B$1:$B$1001,,0)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25">
      <c r="A426" s="2" t="s">
        <v>2876</v>
      </c>
      <c r="B426" s="7">
        <v>44431</v>
      </c>
      <c r="C426" s="2" t="s">
        <v>2877</v>
      </c>
      <c r="D426" t="s">
        <v>6176</v>
      </c>
      <c r="E426" s="2">
        <v>3</v>
      </c>
      <c r="F426" s="2" t="str">
        <f>_xlfn.XLOOKUP(C426,customers!$A$1:$A$1001,customers!$B$1:$B$1001,,0)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25">
      <c r="A427" s="2" t="s">
        <v>2882</v>
      </c>
      <c r="B427" s="7">
        <v>44428</v>
      </c>
      <c r="C427" s="2" t="s">
        <v>2883</v>
      </c>
      <c r="D427" t="s">
        <v>6177</v>
      </c>
      <c r="E427" s="2">
        <v>2</v>
      </c>
      <c r="F427" s="2" t="str">
        <f>_xlfn.XLOOKUP(C427,customers!$A$1:$A$1001,customers!$B$1:$B$1001,,0)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7">
        <v>43556</v>
      </c>
      <c r="C428" s="2" t="s">
        <v>2889</v>
      </c>
      <c r="D428" t="s">
        <v>6178</v>
      </c>
      <c r="E428" s="2">
        <v>4</v>
      </c>
      <c r="F428" s="2" t="str">
        <f>_xlfn.XLOOKUP(C428,customers!$A$1:$A$1001,customers!$B$1:$B$1001,,0)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7">
        <v>44224</v>
      </c>
      <c r="C429" s="2" t="s">
        <v>2895</v>
      </c>
      <c r="D429" t="s">
        <v>6175</v>
      </c>
      <c r="E429" s="2">
        <v>3</v>
      </c>
      <c r="F429" s="2" t="str">
        <f>_xlfn.XLOOKUP(C429,customers!$A$1:$A$1001,customers!$B$1:$B$1001,,0)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7">
        <v>43759</v>
      </c>
      <c r="C430" s="2" t="s">
        <v>2900</v>
      </c>
      <c r="D430" t="s">
        <v>6179</v>
      </c>
      <c r="E430" s="2">
        <v>5</v>
      </c>
      <c r="F430" s="2" t="str">
        <f>_xlfn.XLOOKUP(C430,customers!$A$1:$A$1001,customers!$B$1:$B$1001,,0)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25">
      <c r="A431" s="2" t="s">
        <v>2905</v>
      </c>
      <c r="B431" s="7">
        <v>44367</v>
      </c>
      <c r="C431" s="2" t="s">
        <v>2586</v>
      </c>
      <c r="D431" t="s">
        <v>6140</v>
      </c>
      <c r="E431" s="2">
        <v>6</v>
      </c>
      <c r="F431" s="2" t="str">
        <f>_xlfn.XLOOKUP(C431,customers!$A$1:$A$1001,customers!$B$1:$B$1001,,0)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7">
        <v>44504</v>
      </c>
      <c r="C432" s="2" t="s">
        <v>2912</v>
      </c>
      <c r="D432" t="s">
        <v>6163</v>
      </c>
      <c r="E432" s="2">
        <v>2</v>
      </c>
      <c r="F432" s="2" t="str">
        <f>_xlfn.XLOOKUP(C432,customers!$A$1:$A$1001,customers!$B$1:$B$1001,,0)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7">
        <v>44291</v>
      </c>
      <c r="C433" s="2" t="s">
        <v>2918</v>
      </c>
      <c r="D433" t="s">
        <v>6185</v>
      </c>
      <c r="E433" s="2">
        <v>3</v>
      </c>
      <c r="F433" s="2" t="str">
        <f>_xlfn.XLOOKUP(C433,customers!$A$1:$A$1001,customers!$B$1:$B$1001,,0)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7">
        <v>43808</v>
      </c>
      <c r="C434" s="2" t="s">
        <v>2924</v>
      </c>
      <c r="D434" t="s">
        <v>6155</v>
      </c>
      <c r="E434" s="2">
        <v>2</v>
      </c>
      <c r="F434" s="2" t="str">
        <f>_xlfn.XLOOKUP(C434,customers!$A$1:$A$1001,customers!$B$1:$B$1001,,0)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25">
      <c r="A435" s="2" t="s">
        <v>2928</v>
      </c>
      <c r="B435" s="7">
        <v>44563</v>
      </c>
      <c r="C435" s="2" t="s">
        <v>2929</v>
      </c>
      <c r="D435" t="s">
        <v>6181</v>
      </c>
      <c r="E435" s="2">
        <v>6</v>
      </c>
      <c r="F435" s="2" t="str">
        <f>_xlfn.XLOOKUP(C435,customers!$A$1:$A$1001,customers!$B$1:$B$1001,,0)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7">
        <v>43807</v>
      </c>
      <c r="C436" s="2" t="s">
        <v>2935</v>
      </c>
      <c r="D436" t="s">
        <v>6155</v>
      </c>
      <c r="E436" s="2">
        <v>6</v>
      </c>
      <c r="F436" s="2" t="str">
        <f>_xlfn.XLOOKUP(C436,customers!$A$1:$A$1001,customers!$B$1:$B$1001,,0)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25">
      <c r="A437" s="2" t="s">
        <v>2939</v>
      </c>
      <c r="B437" s="7">
        <v>44528</v>
      </c>
      <c r="C437" s="2" t="s">
        <v>2940</v>
      </c>
      <c r="D437" t="s">
        <v>6139</v>
      </c>
      <c r="E437" s="2">
        <v>1</v>
      </c>
      <c r="F437" s="2" t="str">
        <f>_xlfn.XLOOKUP(C437,customers!$A$1:$A$1001,customers!$B$1:$B$1001,,0)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25">
      <c r="A438" s="2" t="s">
        <v>2945</v>
      </c>
      <c r="B438" s="7">
        <v>44631</v>
      </c>
      <c r="C438" s="2" t="s">
        <v>2946</v>
      </c>
      <c r="D438" t="s">
        <v>6145</v>
      </c>
      <c r="E438" s="2">
        <v>2</v>
      </c>
      <c r="F438" s="2" t="str">
        <f>_xlfn.XLOOKUP(C438,customers!$A$1:$A$1001,customers!$B$1:$B$1001,,0)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25">
      <c r="A439" s="2" t="s">
        <v>2951</v>
      </c>
      <c r="B439" s="7">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7">
        <v>43483</v>
      </c>
      <c r="C440" s="2" t="s">
        <v>3042</v>
      </c>
      <c r="D440" t="s">
        <v>6169</v>
      </c>
      <c r="E440" s="2">
        <v>2</v>
      </c>
      <c r="F440" s="2" t="str">
        <f>_xlfn.XLOOKUP(C440,customers!$A$1:$A$1001,customers!$B$1:$B$1001,,0)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25">
      <c r="A441" s="2" t="s">
        <v>2962</v>
      </c>
      <c r="B441" s="7">
        <v>43562</v>
      </c>
      <c r="C441" s="2" t="s">
        <v>2963</v>
      </c>
      <c r="D441" t="s">
        <v>6176</v>
      </c>
      <c r="E441" s="2">
        <v>4</v>
      </c>
      <c r="F441" s="2" t="str">
        <f>_xlfn.XLOOKUP(C441,customers!$A$1:$A$1001,customers!$B$1:$B$1001,,0)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25">
      <c r="A442" s="2" t="s">
        <v>2968</v>
      </c>
      <c r="B442" s="7">
        <v>44230</v>
      </c>
      <c r="C442" s="2" t="s">
        <v>2969</v>
      </c>
      <c r="D442" t="s">
        <v>6175</v>
      </c>
      <c r="E442" s="2">
        <v>4</v>
      </c>
      <c r="F442" s="2" t="str">
        <f>_xlfn.XLOOKUP(C442,customers!$A$1:$A$1001,customers!$B$1:$B$1001,,0)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7">
        <v>43573</v>
      </c>
      <c r="C443" s="2" t="s">
        <v>2975</v>
      </c>
      <c r="D443" t="s">
        <v>6183</v>
      </c>
      <c r="E443" s="2">
        <v>3</v>
      </c>
      <c r="F443" s="2" t="str">
        <f>_xlfn.XLOOKUP(C443,customers!$A$1:$A$1001,customers!$B$1:$B$1001,,0)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7">
        <v>44384</v>
      </c>
      <c r="C444" s="2" t="s">
        <v>2981</v>
      </c>
      <c r="D444" t="s">
        <v>6173</v>
      </c>
      <c r="E444" s="2">
        <v>5</v>
      </c>
      <c r="F444" s="2" t="str">
        <f>_xlfn.XLOOKUP(C444,customers!$A$1:$A$1001,customers!$B$1:$B$1001,,0)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7">
        <v>44250</v>
      </c>
      <c r="C445" s="2" t="s">
        <v>2987</v>
      </c>
      <c r="D445" t="s">
        <v>6184</v>
      </c>
      <c r="E445" s="2">
        <v>5</v>
      </c>
      <c r="F445" s="2" t="str">
        <f>_xlfn.XLOOKUP(C445,customers!$A$1:$A$1001,customers!$B$1:$B$1001,,0)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7">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25">
      <c r="A447" s="2" t="s">
        <v>2999</v>
      </c>
      <c r="B447" s="7">
        <v>43784</v>
      </c>
      <c r="C447" s="2" t="s">
        <v>3000</v>
      </c>
      <c r="D447" t="s">
        <v>6181</v>
      </c>
      <c r="E447" s="2">
        <v>2</v>
      </c>
      <c r="F447" s="2" t="str">
        <f>_xlfn.XLOOKUP(C447,customers!$A$1:$A$1001,customers!$B$1:$B$1001,,0)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7">
        <v>43816</v>
      </c>
      <c r="C448" s="2" t="s">
        <v>3005</v>
      </c>
      <c r="D448" t="s">
        <v>6160</v>
      </c>
      <c r="E448" s="2">
        <v>1</v>
      </c>
      <c r="F448" s="2" t="str">
        <f>_xlfn.XLOOKUP(C448,customers!$A$1:$A$1001,customers!$B$1:$B$1001,,0)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25">
      <c r="A449" s="2" t="s">
        <v>3010</v>
      </c>
      <c r="B449" s="7">
        <v>43908</v>
      </c>
      <c r="C449" s="2" t="s">
        <v>3011</v>
      </c>
      <c r="D449" t="s">
        <v>6146</v>
      </c>
      <c r="E449" s="2">
        <v>3</v>
      </c>
      <c r="F449" s="2" t="str">
        <f>_xlfn.XLOOKUP(C449,customers!$A$1:$A$1001,customers!$B$1:$B$1001,,0)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25">
      <c r="A450" s="2" t="s">
        <v>3015</v>
      </c>
      <c r="B450" s="7">
        <v>44718</v>
      </c>
      <c r="C450" s="2" t="s">
        <v>3016</v>
      </c>
      <c r="D450" t="s">
        <v>6173</v>
      </c>
      <c r="E450" s="2">
        <v>1</v>
      </c>
      <c r="F450" s="2" t="str">
        <f>_xlfn.XLOOKUP(C450,customers!$A$1:$A$1001,customers!$B$1:$B$1001,,0)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7">
        <v>44336</v>
      </c>
      <c r="C451" s="2" t="s">
        <v>3022</v>
      </c>
      <c r="D451" t="s">
        <v>6163</v>
      </c>
      <c r="E451" s="2">
        <v>2</v>
      </c>
      <c r="F451" s="2" t="str">
        <f>_xlfn.XLOOKUP(C451,customers!$A$1:$A$1001,customers!$B$1:$B$1001,,0)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_xlfn.XLOOKUP(Table1[[#This Row],[Customer ID]],customers!$A$1:$A$1001,customers!$I$1:$I$1001,,0)</f>
        <v>No</v>
      </c>
    </row>
    <row r="452" spans="1:16" x14ac:dyDescent="0.25">
      <c r="A452" s="2" t="s">
        <v>3027</v>
      </c>
      <c r="B452" s="7">
        <v>44207</v>
      </c>
      <c r="C452" s="2" t="s">
        <v>3028</v>
      </c>
      <c r="D452" t="s">
        <v>6145</v>
      </c>
      <c r="E452" s="2">
        <v>5</v>
      </c>
      <c r="F452" s="2" t="str">
        <f>_xlfn.XLOOKUP(C452,customers!$A$1:$A$1001,customers!$B$1:$B$1001,,0)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7">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7">
        <v>44524</v>
      </c>
      <c r="C454" s="2" t="s">
        <v>3042</v>
      </c>
      <c r="D454" t="s">
        <v>6167</v>
      </c>
      <c r="E454" s="2">
        <v>3</v>
      </c>
      <c r="F454" s="2" t="str">
        <f>_xlfn.XLOOKUP(C454,customers!$A$1:$A$1001,customers!$B$1:$B$1001,,0)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7">
        <v>44579</v>
      </c>
      <c r="C455" s="2" t="s">
        <v>3048</v>
      </c>
      <c r="D455" t="s">
        <v>6161</v>
      </c>
      <c r="E455" s="2">
        <v>4</v>
      </c>
      <c r="F455" s="2" t="str">
        <f>_xlfn.XLOOKUP(C455,customers!$A$1:$A$1001,customers!$B$1:$B$1001,,0)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25">
      <c r="A456" s="2" t="s">
        <v>3053</v>
      </c>
      <c r="B456" s="7">
        <v>44421</v>
      </c>
      <c r="C456" s="2" t="s">
        <v>3054</v>
      </c>
      <c r="D456" t="s">
        <v>6149</v>
      </c>
      <c r="E456" s="2">
        <v>4</v>
      </c>
      <c r="F456" s="2" t="str">
        <f>_xlfn.XLOOKUP(C456,customers!$A$1:$A$1001,customers!$B$1:$B$1001,,0)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7">
        <v>43841</v>
      </c>
      <c r="C457" s="2" t="s">
        <v>3059</v>
      </c>
      <c r="D457" t="s">
        <v>6145</v>
      </c>
      <c r="E457" s="2">
        <v>2</v>
      </c>
      <c r="F457" s="2" t="str">
        <f>_xlfn.XLOOKUP(C457,customers!$A$1:$A$1001,customers!$B$1:$B$1001,,0)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25">
      <c r="A458" s="2" t="s">
        <v>3064</v>
      </c>
      <c r="B458" s="7">
        <v>44017</v>
      </c>
      <c r="C458" s="2" t="s">
        <v>3065</v>
      </c>
      <c r="D458" t="s">
        <v>6149</v>
      </c>
      <c r="E458" s="2">
        <v>2</v>
      </c>
      <c r="F458" s="2" t="str">
        <f>_xlfn.XLOOKUP(C458,customers!$A$1:$A$1001,customers!$B$1:$B$1001,,0)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7">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25">
      <c r="A460" s="2" t="s">
        <v>3076</v>
      </c>
      <c r="B460" s="7">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25">
      <c r="A461" s="2" t="s">
        <v>3082</v>
      </c>
      <c r="B461" s="7">
        <v>43840</v>
      </c>
      <c r="C461" s="2" t="s">
        <v>3083</v>
      </c>
      <c r="D461" t="s">
        <v>6145</v>
      </c>
      <c r="E461" s="2">
        <v>5</v>
      </c>
      <c r="F461" s="2" t="str">
        <f>_xlfn.XLOOKUP(C461,customers!$A$1:$A$1001,customers!$B$1:$B$1001,,0)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7">
        <v>43602</v>
      </c>
      <c r="C462" s="2" t="s">
        <v>3089</v>
      </c>
      <c r="D462" t="s">
        <v>6172</v>
      </c>
      <c r="E462" s="2">
        <v>3</v>
      </c>
      <c r="F462" s="2" t="str">
        <f>_xlfn.XLOOKUP(C462,customers!$A$1:$A$1001,customers!$B$1:$B$1001,,0)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25">
      <c r="A463" s="2" t="s">
        <v>3094</v>
      </c>
      <c r="B463" s="7">
        <v>44036</v>
      </c>
      <c r="C463" s="2" t="s">
        <v>3095</v>
      </c>
      <c r="D463" t="s">
        <v>6163</v>
      </c>
      <c r="E463" s="2">
        <v>4</v>
      </c>
      <c r="F463" s="2" t="str">
        <f>_xlfn.XLOOKUP(C463,customers!$A$1:$A$1001,customers!$B$1:$B$1001,,0)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7">
        <v>44124</v>
      </c>
      <c r="C464" s="2" t="s">
        <v>3101</v>
      </c>
      <c r="D464" t="s">
        <v>6147</v>
      </c>
      <c r="E464" s="2">
        <v>5</v>
      </c>
      <c r="F464" s="2" t="str">
        <f>_xlfn.XLOOKUP(C464,customers!$A$1:$A$1001,customers!$B$1:$B$1001,,0)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25">
      <c r="A465" s="2" t="s">
        <v>3106</v>
      </c>
      <c r="B465" s="7">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25">
      <c r="A466" s="2" t="s">
        <v>3112</v>
      </c>
      <c r="B466" s="7">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7">
        <v>43814</v>
      </c>
      <c r="C467" s="2" t="s">
        <v>3119</v>
      </c>
      <c r="D467" t="s">
        <v>6149</v>
      </c>
      <c r="E467" s="2">
        <v>1</v>
      </c>
      <c r="F467" s="2" t="str">
        <f>_xlfn.XLOOKUP(C467,customers!$A$1:$A$1001,customers!$B$1:$B$1001,,0)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7">
        <v>44171</v>
      </c>
      <c r="C468" s="2" t="s">
        <v>3125</v>
      </c>
      <c r="D468" t="s">
        <v>6154</v>
      </c>
      <c r="E468" s="2">
        <v>3</v>
      </c>
      <c r="F468" s="2" t="str">
        <f>_xlfn.XLOOKUP(C468,customers!$A$1:$A$1001,customers!$B$1:$B$1001,,0)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7">
        <v>44536</v>
      </c>
      <c r="C469" s="2" t="s">
        <v>3131</v>
      </c>
      <c r="D469" t="s">
        <v>6158</v>
      </c>
      <c r="E469" s="2">
        <v>1</v>
      </c>
      <c r="F469" s="2" t="str">
        <f>_xlfn.XLOOKUP(C469,customers!$A$1:$A$1001,customers!$B$1:$B$1001,,0)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25">
      <c r="A470" s="2" t="s">
        <v>3136</v>
      </c>
      <c r="B470" s="7">
        <v>44023</v>
      </c>
      <c r="C470" s="2" t="s">
        <v>3137</v>
      </c>
      <c r="D470" t="s">
        <v>6141</v>
      </c>
      <c r="E470" s="2">
        <v>3</v>
      </c>
      <c r="F470" s="2" t="str">
        <f>_xlfn.XLOOKUP(C470,customers!$A$1:$A$1001,customers!$B$1:$B$1001,,0)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25">
      <c r="A471" s="2" t="s">
        <v>3141</v>
      </c>
      <c r="B471" s="7">
        <v>44375</v>
      </c>
      <c r="C471" s="2" t="s">
        <v>3194</v>
      </c>
      <c r="D471" t="s">
        <v>6184</v>
      </c>
      <c r="E471" s="2">
        <v>5</v>
      </c>
      <c r="F471" s="2" t="str">
        <f>_xlfn.XLOOKUP(C471,customers!$A$1:$A$1001,customers!$B$1:$B$1001,,0)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7">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25">
      <c r="A473" s="2" t="s">
        <v>3153</v>
      </c>
      <c r="B473" s="7">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7">
        <v>43869</v>
      </c>
      <c r="C474" s="2" t="s">
        <v>3159</v>
      </c>
      <c r="D474" t="s">
        <v>6154</v>
      </c>
      <c r="E474" s="2">
        <v>2</v>
      </c>
      <c r="F474" s="2" t="str">
        <f>_xlfn.XLOOKUP(C474,customers!$A$1:$A$1001,customers!$B$1:$B$1001,,0)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25">
      <c r="A475" s="2" t="s">
        <v>3164</v>
      </c>
      <c r="B475" s="7">
        <v>44603</v>
      </c>
      <c r="C475" s="2" t="s">
        <v>3165</v>
      </c>
      <c r="D475" t="s">
        <v>6140</v>
      </c>
      <c r="E475" s="2">
        <v>2</v>
      </c>
      <c r="F475" s="2" t="str">
        <f>_xlfn.XLOOKUP(C475,customers!$A$1:$A$1001,customers!$B$1:$B$1001,,0)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25">
      <c r="A476" s="2" t="s">
        <v>3170</v>
      </c>
      <c r="B476" s="7">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7">
        <v>44767</v>
      </c>
      <c r="C477" s="2" t="s">
        <v>3177</v>
      </c>
      <c r="D477" t="s">
        <v>6159</v>
      </c>
      <c r="E477" s="2">
        <v>2</v>
      </c>
      <c r="F477" s="2" t="str">
        <f>_xlfn.XLOOKUP(C477,customers!$A$1:$A$1001,customers!$B$1:$B$1001,,0)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25">
      <c r="A478" s="2" t="s">
        <v>3181</v>
      </c>
      <c r="B478" s="7">
        <v>44274</v>
      </c>
      <c r="C478" s="2" t="s">
        <v>3182</v>
      </c>
      <c r="D478" t="s">
        <v>6184</v>
      </c>
      <c r="E478" s="2">
        <v>6</v>
      </c>
      <c r="F478" s="2" t="str">
        <f>_xlfn.XLOOKUP(C478,customers!$A$1:$A$1001,customers!$B$1:$B$1001,,0)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25">
      <c r="A479" s="2" t="s">
        <v>3187</v>
      </c>
      <c r="B479" s="7">
        <v>43962</v>
      </c>
      <c r="C479" s="2" t="s">
        <v>3188</v>
      </c>
      <c r="D479" t="s">
        <v>6159</v>
      </c>
      <c r="E479" s="2">
        <v>6</v>
      </c>
      <c r="F479" s="2" t="str">
        <f>_xlfn.XLOOKUP(C479,customers!$A$1:$A$1001,customers!$B$1:$B$1001,,0)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25">
      <c r="A480" s="2" t="s">
        <v>3193</v>
      </c>
      <c r="B480" s="7">
        <v>43624</v>
      </c>
      <c r="C480" s="2" t="s">
        <v>3194</v>
      </c>
      <c r="D480" t="s">
        <v>6177</v>
      </c>
      <c r="E480" s="2">
        <v>6</v>
      </c>
      <c r="F480" s="2" t="str">
        <f>_xlfn.XLOOKUP(C480,customers!$A$1:$A$1001,customers!$B$1:$B$1001,,0)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7">
        <v>43624</v>
      </c>
      <c r="C481" s="2" t="s">
        <v>3194</v>
      </c>
      <c r="D481" t="s">
        <v>6166</v>
      </c>
      <c r="E481" s="2">
        <v>4</v>
      </c>
      <c r="F481" s="2" t="str">
        <f>_xlfn.XLOOKUP(C481,customers!$A$1:$A$1001,customers!$B$1:$B$1001,,0)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7">
        <v>43624</v>
      </c>
      <c r="C482" s="2" t="s">
        <v>3194</v>
      </c>
      <c r="D482" t="s">
        <v>6156</v>
      </c>
      <c r="E482" s="2">
        <v>1</v>
      </c>
      <c r="F482" s="2" t="str">
        <f>_xlfn.XLOOKUP(C482,customers!$A$1:$A$1001,customers!$B$1:$B$1001,,0)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25">
      <c r="A483" s="2" t="s">
        <v>3208</v>
      </c>
      <c r="B483" s="7">
        <v>43747</v>
      </c>
      <c r="C483" s="2" t="s">
        <v>3209</v>
      </c>
      <c r="D483" t="s">
        <v>6179</v>
      </c>
      <c r="E483" s="2">
        <v>2</v>
      </c>
      <c r="F483" s="2" t="str">
        <f>_xlfn.XLOOKUP(C483,customers!$A$1:$A$1001,customers!$B$1:$B$1001,,0)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25">
      <c r="A484" s="2" t="s">
        <v>3214</v>
      </c>
      <c r="B484" s="7">
        <v>44247</v>
      </c>
      <c r="C484" s="2" t="s">
        <v>3215</v>
      </c>
      <c r="D484" t="s">
        <v>6185</v>
      </c>
      <c r="E484" s="2">
        <v>5</v>
      </c>
      <c r="F484" s="2" t="str">
        <f>_xlfn.XLOOKUP(C484,customers!$A$1:$A$1001,customers!$B$1:$B$1001,,0)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7">
        <v>43790</v>
      </c>
      <c r="C485" s="2" t="s">
        <v>3221</v>
      </c>
      <c r="D485" t="s">
        <v>6165</v>
      </c>
      <c r="E485" s="2">
        <v>2</v>
      </c>
      <c r="F485" s="2" t="str">
        <f>_xlfn.XLOOKUP(C485,customers!$A$1:$A$1001,customers!$B$1:$B$1001,,0)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7">
        <v>44479</v>
      </c>
      <c r="C486" s="2" t="s">
        <v>3226</v>
      </c>
      <c r="D486" t="s">
        <v>6161</v>
      </c>
      <c r="E486" s="2">
        <v>6</v>
      </c>
      <c r="F486" s="2" t="str">
        <f>_xlfn.XLOOKUP(C486,customers!$A$1:$A$1001,customers!$B$1:$B$1001,,0)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25">
      <c r="A487" s="2" t="s">
        <v>3230</v>
      </c>
      <c r="B487" s="7">
        <v>44413</v>
      </c>
      <c r="C487" s="2" t="s">
        <v>3231</v>
      </c>
      <c r="D487" t="s">
        <v>6178</v>
      </c>
      <c r="E487" s="2">
        <v>6</v>
      </c>
      <c r="F487" s="2" t="str">
        <f>_xlfn.XLOOKUP(C487,customers!$A$1:$A$1001,customers!$B$1:$B$1001,,0)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7">
        <v>44043</v>
      </c>
      <c r="C488" s="2" t="s">
        <v>3237</v>
      </c>
      <c r="D488" t="s">
        <v>6160</v>
      </c>
      <c r="E488" s="2">
        <v>6</v>
      </c>
      <c r="F488" s="2" t="str">
        <f>_xlfn.XLOOKUP(C488,customers!$A$1:$A$1001,customers!$B$1:$B$1001,,0)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25">
      <c r="A489" s="2" t="s">
        <v>3242</v>
      </c>
      <c r="B489" s="7">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7">
        <v>43954</v>
      </c>
      <c r="C490" s="2" t="s">
        <v>3249</v>
      </c>
      <c r="D490" t="s">
        <v>6174</v>
      </c>
      <c r="E490" s="2">
        <v>5</v>
      </c>
      <c r="F490" s="2" t="str">
        <f>_xlfn.XLOOKUP(C490,customers!$A$1:$A$1001,customers!$B$1:$B$1001,,0)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7">
        <v>43654</v>
      </c>
      <c r="C491" s="2" t="s">
        <v>3255</v>
      </c>
      <c r="D491" t="s">
        <v>6170</v>
      </c>
      <c r="E491" s="2">
        <v>6</v>
      </c>
      <c r="F491" s="2" t="str">
        <f>_xlfn.XLOOKUP(C491,customers!$A$1:$A$1001,customers!$B$1:$B$1001,,0)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25">
      <c r="A492" s="2" t="s">
        <v>3260</v>
      </c>
      <c r="B492" s="7">
        <v>43764</v>
      </c>
      <c r="C492" s="2" t="s">
        <v>3261</v>
      </c>
      <c r="D492" t="s">
        <v>6169</v>
      </c>
      <c r="E492" s="2">
        <v>2</v>
      </c>
      <c r="F492" s="2" t="str">
        <f>_xlfn.XLOOKUP(C492,customers!$A$1:$A$1001,customers!$B$1:$B$1001,,0)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25">
      <c r="A493" s="2" t="s">
        <v>3266</v>
      </c>
      <c r="B493" s="7">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25">
      <c r="A494" s="2" t="s">
        <v>3271</v>
      </c>
      <c r="B494" s="7">
        <v>44620</v>
      </c>
      <c r="C494" s="2" t="s">
        <v>3272</v>
      </c>
      <c r="D494" t="s">
        <v>6156</v>
      </c>
      <c r="E494" s="2">
        <v>1</v>
      </c>
      <c r="F494" s="2" t="str">
        <f>_xlfn.XLOOKUP(C494,customers!$A$1:$A$1001,customers!$B$1:$B$1001,,0)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25">
      <c r="A495" s="2" t="s">
        <v>3277</v>
      </c>
      <c r="B495" s="7">
        <v>44090</v>
      </c>
      <c r="C495" s="2" t="s">
        <v>3278</v>
      </c>
      <c r="D495" t="s">
        <v>6146</v>
      </c>
      <c r="E495" s="2">
        <v>6</v>
      </c>
      <c r="F495" s="2" t="str">
        <f>_xlfn.XLOOKUP(C495,customers!$A$1:$A$1001,customers!$B$1:$B$1001,,0)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25">
      <c r="A496" s="2" t="s">
        <v>3283</v>
      </c>
      <c r="B496" s="7">
        <v>44132</v>
      </c>
      <c r="C496" s="2" t="s">
        <v>3284</v>
      </c>
      <c r="D496" t="s">
        <v>6170</v>
      </c>
      <c r="E496" s="2">
        <v>2</v>
      </c>
      <c r="F496" s="2" t="str">
        <f>_xlfn.XLOOKUP(C496,customers!$A$1:$A$1001,customers!$B$1:$B$1001,,0)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25">
      <c r="A497" s="2" t="s">
        <v>3289</v>
      </c>
      <c r="B497" s="7">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25">
      <c r="A498" s="2" t="s">
        <v>3294</v>
      </c>
      <c r="B498" s="7">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25">
      <c r="A499" s="2" t="s">
        <v>3300</v>
      </c>
      <c r="B499" s="7">
        <v>44351</v>
      </c>
      <c r="C499" s="2" t="s">
        <v>3301</v>
      </c>
      <c r="D499" t="s">
        <v>6147</v>
      </c>
      <c r="E499" s="2">
        <v>4</v>
      </c>
      <c r="F499" s="2" t="str">
        <f>_xlfn.XLOOKUP(C499,customers!$A$1:$A$1001,customers!$B$1:$B$1001,,0)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7">
        <v>44159</v>
      </c>
      <c r="C500" s="2" t="s">
        <v>3368</v>
      </c>
      <c r="D500" t="s">
        <v>6138</v>
      </c>
      <c r="E500" s="2">
        <v>5</v>
      </c>
      <c r="F500" s="2" t="str">
        <f>_xlfn.XLOOKUP(C500,customers!$A$1:$A$1001,customers!$B$1:$B$1001,,0)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25">
      <c r="A501" s="2" t="s">
        <v>3313</v>
      </c>
      <c r="B501" s="7">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7">
        <v>44025</v>
      </c>
      <c r="C502" s="2" t="s">
        <v>3319</v>
      </c>
      <c r="D502" t="s">
        <v>6179</v>
      </c>
      <c r="E502" s="2">
        <v>4</v>
      </c>
      <c r="F502" s="2" t="str">
        <f>_xlfn.XLOOKUP(C502,customers!$A$1:$A$1001,customers!$B$1:$B$1001,,0)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25">
      <c r="A503" s="2" t="s">
        <v>3323</v>
      </c>
      <c r="B503" s="7">
        <v>43467</v>
      </c>
      <c r="C503" s="2" t="s">
        <v>3324</v>
      </c>
      <c r="D503" t="s">
        <v>6174</v>
      </c>
      <c r="E503" s="2">
        <v>4</v>
      </c>
      <c r="F503" s="2" t="str">
        <f>_xlfn.XLOOKUP(C503,customers!$A$1:$A$1001,customers!$B$1:$B$1001,,0)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25">
      <c r="A504" s="2" t="s">
        <v>3323</v>
      </c>
      <c r="B504" s="7">
        <v>43467</v>
      </c>
      <c r="C504" s="2" t="s">
        <v>3324</v>
      </c>
      <c r="D504" t="s">
        <v>6156</v>
      </c>
      <c r="E504" s="2">
        <v>4</v>
      </c>
      <c r="F504" s="2" t="str">
        <f>_xlfn.XLOOKUP(C504,customers!$A$1:$A$1001,customers!$B$1:$B$1001,,0)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25">
      <c r="A505" s="2" t="s">
        <v>3323</v>
      </c>
      <c r="B505" s="7">
        <v>43467</v>
      </c>
      <c r="C505" s="2" t="s">
        <v>3324</v>
      </c>
      <c r="D505" t="s">
        <v>6143</v>
      </c>
      <c r="E505" s="2">
        <v>4</v>
      </c>
      <c r="F505" s="2" t="str">
        <f>_xlfn.XLOOKUP(C505,customers!$A$1:$A$1001,customers!$B$1:$B$1001,,0)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25">
      <c r="A506" s="2" t="s">
        <v>3323</v>
      </c>
      <c r="B506" s="7">
        <v>43467</v>
      </c>
      <c r="C506" s="2" t="s">
        <v>3324</v>
      </c>
      <c r="D506" t="s">
        <v>6145</v>
      </c>
      <c r="E506" s="2">
        <v>3</v>
      </c>
      <c r="F506" s="2" t="str">
        <f>_xlfn.XLOOKUP(C506,customers!$A$1:$A$1001,customers!$B$1:$B$1001,,0)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7">
        <v>44609</v>
      </c>
      <c r="C507" s="2" t="s">
        <v>3344</v>
      </c>
      <c r="D507" t="s">
        <v>6159</v>
      </c>
      <c r="E507" s="2">
        <v>6</v>
      </c>
      <c r="F507" s="2" t="str">
        <f>_xlfn.XLOOKUP(C507,customers!$A$1:$A$1001,customers!$B$1:$B$1001,,0)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25">
      <c r="A508" s="2" t="s">
        <v>3349</v>
      </c>
      <c r="B508" s="7">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25">
      <c r="A509" s="2" t="s">
        <v>3355</v>
      </c>
      <c r="B509" s="7">
        <v>43516</v>
      </c>
      <c r="C509" s="2" t="s">
        <v>3356</v>
      </c>
      <c r="D509" t="s">
        <v>6182</v>
      </c>
      <c r="E509" s="2">
        <v>3</v>
      </c>
      <c r="F509" s="2" t="str">
        <f>_xlfn.XLOOKUP(C509,customers!$A$1:$A$1001,customers!$B$1:$B$1001,,0)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7">
        <v>44210</v>
      </c>
      <c r="C510" s="2" t="s">
        <v>3362</v>
      </c>
      <c r="D510" t="s">
        <v>6169</v>
      </c>
      <c r="E510" s="2">
        <v>6</v>
      </c>
      <c r="F510" s="2" t="str">
        <f>_xlfn.XLOOKUP(C510,customers!$A$1:$A$1001,customers!$B$1:$B$1001,,0)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25">
      <c r="A511" s="2" t="s">
        <v>3367</v>
      </c>
      <c r="B511" s="7">
        <v>43785</v>
      </c>
      <c r="C511" s="2" t="s">
        <v>3368</v>
      </c>
      <c r="D511" t="s">
        <v>6147</v>
      </c>
      <c r="E511" s="2">
        <v>3</v>
      </c>
      <c r="F511" s="2" t="str">
        <f>_xlfn.XLOOKUP(C511,customers!$A$1:$A$1001,customers!$B$1:$B$1001,,0)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7">
        <v>43803</v>
      </c>
      <c r="C512" s="2" t="s">
        <v>3374</v>
      </c>
      <c r="D512" t="s">
        <v>6178</v>
      </c>
      <c r="E512" s="2">
        <v>3</v>
      </c>
      <c r="F512" s="2" t="str">
        <f>_xlfn.XLOOKUP(C512,customers!$A$1:$A$1001,customers!$B$1:$B$1001,,0)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7">
        <v>44043</v>
      </c>
      <c r="C513" s="2" t="s">
        <v>3380</v>
      </c>
      <c r="D513" t="s">
        <v>6152</v>
      </c>
      <c r="E513" s="2">
        <v>4</v>
      </c>
      <c r="F513" s="2" t="str">
        <f>_xlfn.XLOOKUP(C513,customers!$A$1:$A$1001,customers!$B$1:$B$1001,,0)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25">
      <c r="A514" s="2" t="s">
        <v>3385</v>
      </c>
      <c r="B514" s="7">
        <v>43535</v>
      </c>
      <c r="C514" s="2" t="s">
        <v>3386</v>
      </c>
      <c r="D514" t="s">
        <v>6170</v>
      </c>
      <c r="E514" s="2">
        <v>3</v>
      </c>
      <c r="F514" s="2" t="str">
        <f>_xlfn.XLOOKUP(C514,customers!$A$1:$A$1001,customers!$B$1:$B$1001,,0)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25">
      <c r="A515" s="2" t="s">
        <v>3391</v>
      </c>
      <c r="B515" s="7">
        <v>44691</v>
      </c>
      <c r="C515" s="2" t="s">
        <v>3392</v>
      </c>
      <c r="D515" t="s">
        <v>6170</v>
      </c>
      <c r="E515" s="2">
        <v>5</v>
      </c>
      <c r="F515" s="2" t="str">
        <f>_xlfn.XLOOKUP(C515,customers!$A$1:$A$1001,customers!$B$1:$B$1001,,0)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IF(J515="L","Light",IF(J515="M","Medium",IF(J515="D","Dark","")))</f>
        <v>Light</v>
      </c>
      <c r="P515" t="str">
        <f>_xlfn.XLOOKUP(Table1[[#This Row],[Customer ID]],customers!$A$1:$A$1001,customers!$I$1:$I$1001,,0)</f>
        <v>No</v>
      </c>
    </row>
    <row r="516" spans="1:16" x14ac:dyDescent="0.25">
      <c r="A516" s="2" t="s">
        <v>3396</v>
      </c>
      <c r="B516" s="7">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25">
      <c r="A517" s="2" t="s">
        <v>3402</v>
      </c>
      <c r="B517" s="7">
        <v>44673</v>
      </c>
      <c r="C517" s="2" t="s">
        <v>3403</v>
      </c>
      <c r="D517" t="s">
        <v>6173</v>
      </c>
      <c r="E517" s="2">
        <v>3</v>
      </c>
      <c r="F517" s="2" t="str">
        <f>_xlfn.XLOOKUP(C517,customers!$A$1:$A$1001,customers!$B$1:$B$1001,,0)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7">
        <v>44723</v>
      </c>
      <c r="C518" s="2" t="s">
        <v>3409</v>
      </c>
      <c r="D518" t="s">
        <v>6149</v>
      </c>
      <c r="E518" s="2">
        <v>5</v>
      </c>
      <c r="F518" s="2" t="str">
        <f>_xlfn.XLOOKUP(C518,customers!$A$1:$A$1001,customers!$B$1:$B$1001,,0)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7">
        <v>44678</v>
      </c>
      <c r="C519" s="2" t="s">
        <v>3414</v>
      </c>
      <c r="D519" t="s">
        <v>6150</v>
      </c>
      <c r="E519" s="2">
        <v>2</v>
      </c>
      <c r="F519" s="2" t="str">
        <f>_xlfn.XLOOKUP(C519,customers!$A$1:$A$1001,customers!$B$1:$B$1001,,0)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25">
      <c r="A520" s="2" t="s">
        <v>3418</v>
      </c>
      <c r="B520" s="7">
        <v>44194</v>
      </c>
      <c r="C520" s="2" t="s">
        <v>3419</v>
      </c>
      <c r="D520" t="s">
        <v>6185</v>
      </c>
      <c r="E520" s="2">
        <v>5</v>
      </c>
      <c r="F520" s="2" t="str">
        <f>_xlfn.XLOOKUP(C520,customers!$A$1:$A$1001,customers!$B$1:$B$1001,,0)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7">
        <v>44026</v>
      </c>
      <c r="C521" s="2" t="s">
        <v>3368</v>
      </c>
      <c r="D521" t="s">
        <v>6158</v>
      </c>
      <c r="E521" s="2">
        <v>2</v>
      </c>
      <c r="F521" s="2" t="str">
        <f>_xlfn.XLOOKUP(C521,customers!$A$1:$A$1001,customers!$B$1:$B$1001,,0)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25">
      <c r="A522" s="2" t="s">
        <v>3430</v>
      </c>
      <c r="B522" s="7">
        <v>44446</v>
      </c>
      <c r="C522" s="2" t="s">
        <v>3431</v>
      </c>
      <c r="D522" t="s">
        <v>6150</v>
      </c>
      <c r="E522" s="2">
        <v>1</v>
      </c>
      <c r="F522" s="2" t="str">
        <f>_xlfn.XLOOKUP(C522,customers!$A$1:$A$1001,customers!$B$1:$B$1001,,0)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7">
        <v>44446</v>
      </c>
      <c r="C523" s="2" t="s">
        <v>3431</v>
      </c>
      <c r="D523" t="s">
        <v>6138</v>
      </c>
      <c r="E523" s="2">
        <v>4</v>
      </c>
      <c r="F523" s="2" t="str">
        <f>_xlfn.XLOOKUP(C523,customers!$A$1:$A$1001,customers!$B$1:$B$1001,,0)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7">
        <v>43625</v>
      </c>
      <c r="C524" s="2" t="s">
        <v>3442</v>
      </c>
      <c r="D524" t="s">
        <v>6146</v>
      </c>
      <c r="E524" s="2">
        <v>5</v>
      </c>
      <c r="F524" s="2" t="str">
        <f>_xlfn.XLOOKUP(C524,customers!$A$1:$A$1001,customers!$B$1:$B$1001,,0)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7">
        <v>44129</v>
      </c>
      <c r="C525" s="2" t="s">
        <v>3448</v>
      </c>
      <c r="D525" t="s">
        <v>6165</v>
      </c>
      <c r="E525" s="2">
        <v>1</v>
      </c>
      <c r="F525" s="2" t="str">
        <f>_xlfn.XLOOKUP(C525,customers!$A$1:$A$1001,customers!$B$1:$B$1001,,0)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7">
        <v>44255</v>
      </c>
      <c r="C526" s="2" t="s">
        <v>3454</v>
      </c>
      <c r="D526" t="s">
        <v>6164</v>
      </c>
      <c r="E526" s="2">
        <v>2</v>
      </c>
      <c r="F526" s="2" t="str">
        <f>_xlfn.XLOOKUP(C526,customers!$A$1:$A$1001,customers!$B$1:$B$1001,,0)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25">
      <c r="A527" s="2" t="s">
        <v>3458</v>
      </c>
      <c r="B527" s="7">
        <v>44038</v>
      </c>
      <c r="C527" s="2" t="s">
        <v>3459</v>
      </c>
      <c r="D527" t="s">
        <v>6163</v>
      </c>
      <c r="E527" s="2">
        <v>5</v>
      </c>
      <c r="F527" s="2" t="str">
        <f>_xlfn.XLOOKUP(C527,customers!$A$1:$A$1001,customers!$B$1:$B$1001,,0)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7">
        <v>44717</v>
      </c>
      <c r="C528" s="2" t="s">
        <v>3464</v>
      </c>
      <c r="D528" t="s">
        <v>6166</v>
      </c>
      <c r="E528" s="2">
        <v>4</v>
      </c>
      <c r="F528" s="2" t="str">
        <f>_xlfn.XLOOKUP(C528,customers!$A$1:$A$1001,customers!$B$1:$B$1001,,0)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7">
        <v>43517</v>
      </c>
      <c r="C529" s="2" t="s">
        <v>3470</v>
      </c>
      <c r="D529" t="s">
        <v>6139</v>
      </c>
      <c r="E529" s="2">
        <v>5</v>
      </c>
      <c r="F529" s="2" t="str">
        <f>_xlfn.XLOOKUP(C529,customers!$A$1:$A$1001,customers!$B$1:$B$1001,,0)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25">
      <c r="A530" s="2" t="s">
        <v>3475</v>
      </c>
      <c r="B530" s="7">
        <v>43926</v>
      </c>
      <c r="C530" s="2" t="s">
        <v>3476</v>
      </c>
      <c r="D530" t="s">
        <v>6176</v>
      </c>
      <c r="E530" s="2">
        <v>6</v>
      </c>
      <c r="F530" s="2" t="str">
        <f>_xlfn.XLOOKUP(C530,customers!$A$1:$A$1001,customers!$B$1:$B$1001,,0)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25">
      <c r="A531" s="2" t="s">
        <v>3481</v>
      </c>
      <c r="B531" s="7">
        <v>43475</v>
      </c>
      <c r="C531" s="2" t="s">
        <v>3482</v>
      </c>
      <c r="D531" t="s">
        <v>6138</v>
      </c>
      <c r="E531" s="2">
        <v>6</v>
      </c>
      <c r="F531" s="2" t="str">
        <f>_xlfn.XLOOKUP(C531,customers!$A$1:$A$1001,customers!$B$1:$B$1001,,0)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7">
        <v>44663</v>
      </c>
      <c r="C532" s="2" t="s">
        <v>3488</v>
      </c>
      <c r="D532" t="s">
        <v>6138</v>
      </c>
      <c r="E532" s="2">
        <v>6</v>
      </c>
      <c r="F532" s="2" t="str">
        <f>_xlfn.XLOOKUP(C532,customers!$A$1:$A$1001,customers!$B$1:$B$1001,,0)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7">
        <v>44591</v>
      </c>
      <c r="C533" s="2" t="s">
        <v>3494</v>
      </c>
      <c r="D533" t="s">
        <v>6177</v>
      </c>
      <c r="E533" s="2">
        <v>5</v>
      </c>
      <c r="F533" s="2" t="str">
        <f>_xlfn.XLOOKUP(C533,customers!$A$1:$A$1001,customers!$B$1:$B$1001,,0)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25">
      <c r="A534" s="2" t="s">
        <v>3499</v>
      </c>
      <c r="B534" s="7">
        <v>44330</v>
      </c>
      <c r="C534" s="2" t="s">
        <v>3500</v>
      </c>
      <c r="D534" t="s">
        <v>6139</v>
      </c>
      <c r="E534" s="2">
        <v>2</v>
      </c>
      <c r="F534" s="2" t="str">
        <f>_xlfn.XLOOKUP(C534,customers!$A$1:$A$1001,customers!$B$1:$B$1001,,0)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25">
      <c r="A535" s="2" t="s">
        <v>3505</v>
      </c>
      <c r="B535" s="7">
        <v>44724</v>
      </c>
      <c r="C535" s="2" t="s">
        <v>3506</v>
      </c>
      <c r="D535" t="s">
        <v>6172</v>
      </c>
      <c r="E535" s="2">
        <v>4</v>
      </c>
      <c r="F535" s="2" t="str">
        <f>_xlfn.XLOOKUP(C535,customers!$A$1:$A$1001,customers!$B$1:$B$1001,,0)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7">
        <v>44563</v>
      </c>
      <c r="C536" s="2" t="s">
        <v>3511</v>
      </c>
      <c r="D536" t="s">
        <v>6151</v>
      </c>
      <c r="E536" s="2">
        <v>2</v>
      </c>
      <c r="F536" s="2" t="str">
        <f>_xlfn.XLOOKUP(C536,customers!$A$1:$A$1001,customers!$B$1:$B$1001,,0)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7">
        <v>44585</v>
      </c>
      <c r="C537" s="2" t="s">
        <v>3517</v>
      </c>
      <c r="D537" t="s">
        <v>6145</v>
      </c>
      <c r="E537" s="2">
        <v>2</v>
      </c>
      <c r="F537" s="2" t="str">
        <f>_xlfn.XLOOKUP(C537,customers!$A$1:$A$1001,customers!$B$1:$B$1001,,0)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25">
      <c r="A538" s="2" t="s">
        <v>3521</v>
      </c>
      <c r="B538" s="7">
        <v>43544</v>
      </c>
      <c r="C538" s="2" t="s">
        <v>3368</v>
      </c>
      <c r="D538" t="s">
        <v>6163</v>
      </c>
      <c r="E538" s="2">
        <v>3</v>
      </c>
      <c r="F538" s="2" t="str">
        <f>_xlfn.XLOOKUP(C538,customers!$A$1:$A$1001,customers!$B$1:$B$1001,,0)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7">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25">
      <c r="A540" s="2" t="s">
        <v>3532</v>
      </c>
      <c r="B540" s="7">
        <v>44482</v>
      </c>
      <c r="C540" s="2" t="s">
        <v>3533</v>
      </c>
      <c r="D540" t="s">
        <v>6163</v>
      </c>
      <c r="E540" s="2">
        <v>4</v>
      </c>
      <c r="F540" s="2" t="str">
        <f>_xlfn.XLOOKUP(C540,customers!$A$1:$A$1001,customers!$B$1:$B$1001,,0)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7">
        <v>44488</v>
      </c>
      <c r="C541" s="2" t="s">
        <v>3538</v>
      </c>
      <c r="D541" t="s">
        <v>6172</v>
      </c>
      <c r="E541" s="2">
        <v>5</v>
      </c>
      <c r="F541" s="2" t="str">
        <f>_xlfn.XLOOKUP(C541,customers!$A$1:$A$1001,customers!$B$1:$B$1001,,0)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7">
        <v>43584</v>
      </c>
      <c r="C542" s="2" t="s">
        <v>3543</v>
      </c>
      <c r="D542" t="s">
        <v>6170</v>
      </c>
      <c r="E542" s="2">
        <v>4</v>
      </c>
      <c r="F542" s="2" t="str">
        <f>_xlfn.XLOOKUP(C542,customers!$A$1:$A$1001,customers!$B$1:$B$1001,,0)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25">
      <c r="A543" s="2" t="s">
        <v>3548</v>
      </c>
      <c r="B543" s="7">
        <v>43750</v>
      </c>
      <c r="C543" s="2" t="s">
        <v>3549</v>
      </c>
      <c r="D543" t="s">
        <v>6168</v>
      </c>
      <c r="E543" s="2">
        <v>1</v>
      </c>
      <c r="F543" s="2" t="str">
        <f>_xlfn.XLOOKUP(C543,customers!$A$1:$A$1001,customers!$B$1:$B$1001,,0)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7">
        <v>44335</v>
      </c>
      <c r="C544" s="2" t="s">
        <v>3554</v>
      </c>
      <c r="D544" t="s">
        <v>6175</v>
      </c>
      <c r="E544" s="2">
        <v>4</v>
      </c>
      <c r="F544" s="2" t="str">
        <f>_xlfn.XLOOKUP(C544,customers!$A$1:$A$1001,customers!$B$1:$B$1001,,0)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7">
        <v>44380</v>
      </c>
      <c r="C545" s="2" t="s">
        <v>3560</v>
      </c>
      <c r="D545" t="s">
        <v>6142</v>
      </c>
      <c r="E545" s="2">
        <v>2</v>
      </c>
      <c r="F545" s="2" t="str">
        <f>_xlfn.XLOOKUP(C545,customers!$A$1:$A$1001,customers!$B$1:$B$1001,,0)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7">
        <v>43869</v>
      </c>
      <c r="C546" s="2" t="s">
        <v>3566</v>
      </c>
      <c r="D546" t="s">
        <v>6180</v>
      </c>
      <c r="E546" s="2">
        <v>2</v>
      </c>
      <c r="F546" s="2" t="str">
        <f>_xlfn.XLOOKUP(C546,customers!$A$1:$A$1001,customers!$B$1:$B$1001,,0)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25">
      <c r="A547" s="2" t="s">
        <v>3571</v>
      </c>
      <c r="B547" s="7">
        <v>44120</v>
      </c>
      <c r="C547" s="2" t="s">
        <v>3572</v>
      </c>
      <c r="D547" t="s">
        <v>6150</v>
      </c>
      <c r="E547" s="2">
        <v>4</v>
      </c>
      <c r="F547" s="2" t="str">
        <f>_xlfn.XLOOKUP(C547,customers!$A$1:$A$1001,customers!$B$1:$B$1001,,0)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25">
      <c r="A548" s="2" t="s">
        <v>3577</v>
      </c>
      <c r="B548" s="7">
        <v>44127</v>
      </c>
      <c r="C548" s="2" t="s">
        <v>3578</v>
      </c>
      <c r="D548" t="s">
        <v>6185</v>
      </c>
      <c r="E548" s="2">
        <v>3</v>
      </c>
      <c r="F548" s="2" t="str">
        <f>_xlfn.XLOOKUP(C548,customers!$A$1:$A$1001,customers!$B$1:$B$1001,,0)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7">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7">
        <v>44384</v>
      </c>
      <c r="C550" s="2" t="s">
        <v>3588</v>
      </c>
      <c r="D550" t="s">
        <v>6184</v>
      </c>
      <c r="E550" s="2">
        <v>3</v>
      </c>
      <c r="F550" s="2" t="str">
        <f>_xlfn.XLOOKUP(C550,customers!$A$1:$A$1001,customers!$B$1:$B$1001,,0)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25">
      <c r="A551" s="2" t="s">
        <v>3593</v>
      </c>
      <c r="B551" s="7">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25">
      <c r="A552" s="2" t="s">
        <v>3599</v>
      </c>
      <c r="B552" s="7">
        <v>44176</v>
      </c>
      <c r="C552" s="2" t="s">
        <v>3600</v>
      </c>
      <c r="D552" t="s">
        <v>6150</v>
      </c>
      <c r="E552" s="2">
        <v>6</v>
      </c>
      <c r="F552" s="2" t="str">
        <f>_xlfn.XLOOKUP(C552,customers!$A$1:$A$1001,customers!$B$1:$B$1001,,0)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25">
      <c r="A553" s="2" t="s">
        <v>3605</v>
      </c>
      <c r="B553" s="7">
        <v>44694</v>
      </c>
      <c r="C553" s="2" t="s">
        <v>3606</v>
      </c>
      <c r="D553" t="s">
        <v>6153</v>
      </c>
      <c r="E553" s="2">
        <v>2</v>
      </c>
      <c r="F553" s="2" t="str">
        <f>_xlfn.XLOOKUP(C553,customers!$A$1:$A$1001,customers!$B$1:$B$1001,,0)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25">
      <c r="A554" s="2" t="s">
        <v>3611</v>
      </c>
      <c r="B554" s="7">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25">
      <c r="A555" s="2" t="s">
        <v>3617</v>
      </c>
      <c r="B555" s="7">
        <v>44085</v>
      </c>
      <c r="C555" s="2" t="s">
        <v>3618</v>
      </c>
      <c r="D555" t="s">
        <v>6141</v>
      </c>
      <c r="E555" s="2">
        <v>5</v>
      </c>
      <c r="F555" s="2" t="str">
        <f>_xlfn.XLOOKUP(C555,customers!$A$1:$A$1001,customers!$B$1:$B$1001,,0)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25">
      <c r="A556" s="2" t="s">
        <v>3622</v>
      </c>
      <c r="B556" s="7">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7">
        <v>44258</v>
      </c>
      <c r="C557" s="2" t="s">
        <v>3628</v>
      </c>
      <c r="D557" t="s">
        <v>6141</v>
      </c>
      <c r="E557" s="2">
        <v>6</v>
      </c>
      <c r="F557" s="2" t="str">
        <f>_xlfn.XLOOKUP(C557,customers!$A$1:$A$1001,customers!$B$1:$B$1001,,0)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25">
      <c r="A558" s="2" t="s">
        <v>3633</v>
      </c>
      <c r="B558" s="7">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25">
      <c r="A559" s="2" t="s">
        <v>3638</v>
      </c>
      <c r="B559" s="7">
        <v>44506</v>
      </c>
      <c r="C559" s="2" t="s">
        <v>3368</v>
      </c>
      <c r="D559" t="s">
        <v>6171</v>
      </c>
      <c r="E559" s="2">
        <v>4</v>
      </c>
      <c r="F559" s="2" t="str">
        <f>_xlfn.XLOOKUP(C559,customers!$A$1:$A$1001,customers!$B$1:$B$1001,,0)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25">
      <c r="A560" s="2" t="s">
        <v>3643</v>
      </c>
      <c r="B560" s="7">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25">
      <c r="A561" s="2" t="s">
        <v>3648</v>
      </c>
      <c r="B561" s="7">
        <v>44667</v>
      </c>
      <c r="C561" s="2" t="s">
        <v>3649</v>
      </c>
      <c r="D561" t="s">
        <v>6140</v>
      </c>
      <c r="E561" s="2">
        <v>3</v>
      </c>
      <c r="F561" s="2" t="str">
        <f>_xlfn.XLOOKUP(C561,customers!$A$1:$A$1001,customers!$B$1:$B$1001,,0)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7">
        <v>44401</v>
      </c>
      <c r="C562" s="2" t="s">
        <v>3655</v>
      </c>
      <c r="D562" t="s">
        <v>6166</v>
      </c>
      <c r="E562" s="2">
        <v>6</v>
      </c>
      <c r="F562" s="2" t="str">
        <f>_xlfn.XLOOKUP(C562,customers!$A$1:$A$1001,customers!$B$1:$B$1001,,0)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7">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25">
      <c r="A564" s="2" t="s">
        <v>3665</v>
      </c>
      <c r="B564" s="7">
        <v>43669</v>
      </c>
      <c r="C564" s="2" t="s">
        <v>3666</v>
      </c>
      <c r="D564" t="s">
        <v>6145</v>
      </c>
      <c r="E564" s="2">
        <v>6</v>
      </c>
      <c r="F564" s="2" t="str">
        <f>_xlfn.XLOOKUP(C564,customers!$A$1:$A$1001,customers!$B$1:$B$1001,,0)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25">
      <c r="A565" s="2" t="s">
        <v>3671</v>
      </c>
      <c r="B565" s="7">
        <v>43991</v>
      </c>
      <c r="C565" s="2" t="s">
        <v>3752</v>
      </c>
      <c r="D565" t="s">
        <v>6141</v>
      </c>
      <c r="E565" s="2">
        <v>6</v>
      </c>
      <c r="F565" s="2" t="str">
        <f>_xlfn.XLOOKUP(C565,customers!$A$1:$A$1001,customers!$B$1:$B$1001,,0)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25">
      <c r="A566" s="2" t="s">
        <v>3677</v>
      </c>
      <c r="B566" s="7">
        <v>43883</v>
      </c>
      <c r="C566" s="2" t="s">
        <v>3678</v>
      </c>
      <c r="D566" t="s">
        <v>6173</v>
      </c>
      <c r="E566" s="2">
        <v>2</v>
      </c>
      <c r="F566" s="2" t="str">
        <f>_xlfn.XLOOKUP(C566,customers!$A$1:$A$1001,customers!$B$1:$B$1001,,0)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7">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7">
        <v>44459</v>
      </c>
      <c r="C568" s="2" t="s">
        <v>3690</v>
      </c>
      <c r="D568" t="s">
        <v>6152</v>
      </c>
      <c r="E568" s="2">
        <v>6</v>
      </c>
      <c r="F568" s="2" t="str">
        <f>_xlfn.XLOOKUP(C568,customers!$A$1:$A$1001,customers!$B$1:$B$1001,,0)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25">
      <c r="A569" s="2" t="s">
        <v>3695</v>
      </c>
      <c r="B569" s="7">
        <v>44318</v>
      </c>
      <c r="C569" s="2" t="s">
        <v>3696</v>
      </c>
      <c r="D569" t="s">
        <v>6142</v>
      </c>
      <c r="E569" s="2">
        <v>6</v>
      </c>
      <c r="F569" s="2" t="str">
        <f>_xlfn.XLOOKUP(C569,customers!$A$1:$A$1001,customers!$B$1:$B$1001,,0)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7">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25">
      <c r="A571" s="2" t="s">
        <v>3706</v>
      </c>
      <c r="B571" s="7">
        <v>43879</v>
      </c>
      <c r="C571" s="2" t="s">
        <v>3752</v>
      </c>
      <c r="D571" t="s">
        <v>6168</v>
      </c>
      <c r="E571" s="2">
        <v>6</v>
      </c>
      <c r="F571" s="2" t="str">
        <f>_xlfn.XLOOKUP(C571,customers!$A$1:$A$1001,customers!$B$1:$B$1001,,0)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25">
      <c r="A572" s="2" t="s">
        <v>3712</v>
      </c>
      <c r="B572" s="7">
        <v>43928</v>
      </c>
      <c r="C572" s="2" t="s">
        <v>3713</v>
      </c>
      <c r="D572" t="s">
        <v>6157</v>
      </c>
      <c r="E572" s="2">
        <v>4</v>
      </c>
      <c r="F572" s="2" t="str">
        <f>_xlfn.XLOOKUP(C572,customers!$A$1:$A$1001,customers!$B$1:$B$1001,,0)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25">
      <c r="A573" s="2" t="s">
        <v>3718</v>
      </c>
      <c r="B573" s="7">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25">
      <c r="A574" s="2" t="s">
        <v>3724</v>
      </c>
      <c r="B574" s="7">
        <v>43515</v>
      </c>
      <c r="C574" s="2" t="s">
        <v>3725</v>
      </c>
      <c r="D574" t="s">
        <v>6154</v>
      </c>
      <c r="E574" s="2">
        <v>2</v>
      </c>
      <c r="F574" s="2" t="str">
        <f>_xlfn.XLOOKUP(C574,customers!$A$1:$A$1001,customers!$B$1:$B$1001,,0)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25">
      <c r="A575" s="2" t="s">
        <v>3728</v>
      </c>
      <c r="B575" s="7">
        <v>43781</v>
      </c>
      <c r="C575" s="2" t="s">
        <v>3729</v>
      </c>
      <c r="D575" t="s">
        <v>6155</v>
      </c>
      <c r="E575" s="2">
        <v>6</v>
      </c>
      <c r="F575" s="2" t="str">
        <f>_xlfn.XLOOKUP(C575,customers!$A$1:$A$1001,customers!$B$1:$B$1001,,0)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25">
      <c r="A576" s="2" t="s">
        <v>3734</v>
      </c>
      <c r="B576" s="7">
        <v>44697</v>
      </c>
      <c r="C576" s="2" t="s">
        <v>3735</v>
      </c>
      <c r="D576" t="s">
        <v>6178</v>
      </c>
      <c r="E576" s="2">
        <v>6</v>
      </c>
      <c r="F576" s="2" t="str">
        <f>_xlfn.XLOOKUP(C576,customers!$A$1:$A$1001,customers!$B$1:$B$1001,,0)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7">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7">
        <v>44290</v>
      </c>
      <c r="C578" s="2" t="s">
        <v>3746</v>
      </c>
      <c r="D578" t="s">
        <v>6154</v>
      </c>
      <c r="E578" s="2">
        <v>6</v>
      </c>
      <c r="F578" s="2" t="str">
        <f>_xlfn.XLOOKUP(C578,customers!$A$1:$A$1001,customers!$B$1:$B$1001,,0)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25">
      <c r="A579" s="2" t="s">
        <v>3751</v>
      </c>
      <c r="B579" s="7">
        <v>44410</v>
      </c>
      <c r="C579" s="2" t="s">
        <v>3752</v>
      </c>
      <c r="D579" t="s">
        <v>6162</v>
      </c>
      <c r="E579" s="2">
        <v>4</v>
      </c>
      <c r="F579" s="2" t="str">
        <f>_xlfn.XLOOKUP(C579,customers!$A$1:$A$1001,customers!$B$1:$B$1001,,0)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IF(J579="L","Light",IF(J579="M","Medium",IF(J579="D","Dark","")))</f>
        <v>Medium</v>
      </c>
      <c r="P579" t="str">
        <f>_xlfn.XLOOKUP(Table1[[#This Row],[Customer ID]],customers!$A$1:$A$1001,customers!$I$1:$I$1001,,0)</f>
        <v>No</v>
      </c>
    </row>
    <row r="580" spans="1:16" x14ac:dyDescent="0.25">
      <c r="A580" s="2" t="s">
        <v>3756</v>
      </c>
      <c r="B580" s="7">
        <v>44720</v>
      </c>
      <c r="C580" s="2" t="s">
        <v>3757</v>
      </c>
      <c r="D580" t="s">
        <v>6184</v>
      </c>
      <c r="E580" s="2">
        <v>3</v>
      </c>
      <c r="F580" s="2" t="str">
        <f>_xlfn.XLOOKUP(C580,customers!$A$1:$A$1001,customers!$B$1:$B$1001,,0)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25">
      <c r="A581" s="2" t="s">
        <v>3756</v>
      </c>
      <c r="B581" s="7">
        <v>44720</v>
      </c>
      <c r="C581" s="2" t="s">
        <v>3757</v>
      </c>
      <c r="D581" t="s">
        <v>6157</v>
      </c>
      <c r="E581" s="2">
        <v>5</v>
      </c>
      <c r="F581" s="2" t="str">
        <f>_xlfn.XLOOKUP(C581,customers!$A$1:$A$1001,customers!$B$1:$B$1001,,0)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25">
      <c r="A582" s="2" t="s">
        <v>3767</v>
      </c>
      <c r="B582" s="7">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25">
      <c r="A583" s="2" t="s">
        <v>3773</v>
      </c>
      <c r="B583" s="7">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25">
      <c r="A584" s="2" t="s">
        <v>3778</v>
      </c>
      <c r="B584" s="7">
        <v>44382</v>
      </c>
      <c r="C584" s="2" t="s">
        <v>3779</v>
      </c>
      <c r="D584" t="s">
        <v>6183</v>
      </c>
      <c r="E584" s="2">
        <v>5</v>
      </c>
      <c r="F584" s="2" t="str">
        <f>_xlfn.XLOOKUP(C584,customers!$A$1:$A$1001,customers!$B$1:$B$1001,,0)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25">
      <c r="A585" s="2" t="s">
        <v>3784</v>
      </c>
      <c r="B585" s="7">
        <v>43538</v>
      </c>
      <c r="C585" s="2" t="s">
        <v>3785</v>
      </c>
      <c r="D585" t="s">
        <v>6178</v>
      </c>
      <c r="E585" s="2">
        <v>1</v>
      </c>
      <c r="F585" s="2" t="str">
        <f>_xlfn.XLOOKUP(C585,customers!$A$1:$A$1001,customers!$B$1:$B$1001,,0)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7">
        <v>44262</v>
      </c>
      <c r="C586" s="2" t="s">
        <v>3791</v>
      </c>
      <c r="D586" t="s">
        <v>6178</v>
      </c>
      <c r="E586" s="2">
        <v>6</v>
      </c>
      <c r="F586" s="2" t="str">
        <f>_xlfn.XLOOKUP(C586,customers!$A$1:$A$1001,customers!$B$1:$B$1001,,0)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7">
        <v>44505</v>
      </c>
      <c r="C587" s="2" t="s">
        <v>3840</v>
      </c>
      <c r="D587" t="s">
        <v>6139</v>
      </c>
      <c r="E587" s="2">
        <v>2</v>
      </c>
      <c r="F587" s="2" t="str">
        <f>_xlfn.XLOOKUP(C587,customers!$A$1:$A$1001,customers!$B$1:$B$1001,,0)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25">
      <c r="A588" s="2" t="s">
        <v>3802</v>
      </c>
      <c r="B588" s="7">
        <v>43867</v>
      </c>
      <c r="C588" s="2" t="s">
        <v>3803</v>
      </c>
      <c r="D588" t="s">
        <v>6142</v>
      </c>
      <c r="E588" s="2">
        <v>3</v>
      </c>
      <c r="F588" s="2" t="str">
        <f>_xlfn.XLOOKUP(C588,customers!$A$1:$A$1001,customers!$B$1:$B$1001,,0)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7">
        <v>44267</v>
      </c>
      <c r="C589" s="2" t="s">
        <v>3808</v>
      </c>
      <c r="D589" t="s">
        <v>6169</v>
      </c>
      <c r="E589" s="2">
        <v>1</v>
      </c>
      <c r="F589" s="2" t="str">
        <f>_xlfn.XLOOKUP(C589,customers!$A$1:$A$1001,customers!$B$1:$B$1001,,0)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25">
      <c r="A590" s="2" t="s">
        <v>3812</v>
      </c>
      <c r="B590" s="7">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25">
      <c r="A591" s="2" t="s">
        <v>3818</v>
      </c>
      <c r="B591" s="7">
        <v>43671</v>
      </c>
      <c r="C591" s="2" t="s">
        <v>3819</v>
      </c>
      <c r="D591" t="s">
        <v>6148</v>
      </c>
      <c r="E591" s="2">
        <v>6</v>
      </c>
      <c r="F591" s="2" t="str">
        <f>_xlfn.XLOOKUP(C591,customers!$A$1:$A$1001,customers!$B$1:$B$1001,,0)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7">
        <v>43950</v>
      </c>
      <c r="C592" s="2" t="s">
        <v>3824</v>
      </c>
      <c r="D592" t="s">
        <v>6166</v>
      </c>
      <c r="E592" s="2">
        <v>2</v>
      </c>
      <c r="F592" s="2" t="str">
        <f>_xlfn.XLOOKUP(C592,customers!$A$1:$A$1001,customers!$B$1:$B$1001,,0)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7">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7">
        <v>44437</v>
      </c>
      <c r="C594" s="2" t="s">
        <v>3835</v>
      </c>
      <c r="D594" t="s">
        <v>6175</v>
      </c>
      <c r="E594" s="2">
        <v>2</v>
      </c>
      <c r="F594" s="2" t="str">
        <f>_xlfn.XLOOKUP(C594,customers!$A$1:$A$1001,customers!$B$1:$B$1001,,0)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7">
        <v>43903</v>
      </c>
      <c r="C595" s="2" t="s">
        <v>3840</v>
      </c>
      <c r="D595" t="s">
        <v>6185</v>
      </c>
      <c r="E595" s="2">
        <v>1</v>
      </c>
      <c r="F595" s="2" t="str">
        <f>_xlfn.XLOOKUP(C595,customers!$A$1:$A$1001,customers!$B$1:$B$1001,,0)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25">
      <c r="A596" s="2" t="s">
        <v>3844</v>
      </c>
      <c r="B596" s="7">
        <v>43512</v>
      </c>
      <c r="C596" s="2" t="s">
        <v>3845</v>
      </c>
      <c r="D596" t="s">
        <v>6182</v>
      </c>
      <c r="E596" s="2">
        <v>2</v>
      </c>
      <c r="F596" s="2" t="str">
        <f>_xlfn.XLOOKUP(C596,customers!$A$1:$A$1001,customers!$B$1:$B$1001,,0)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7">
        <v>44527</v>
      </c>
      <c r="C597" s="2" t="s">
        <v>3851</v>
      </c>
      <c r="D597" t="s">
        <v>6171</v>
      </c>
      <c r="E597" s="2">
        <v>1</v>
      </c>
      <c r="F597" s="2" t="str">
        <f>_xlfn.XLOOKUP(C597,customers!$A$1:$A$1001,customers!$B$1:$B$1001,,0)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25">
      <c r="A598" s="2" t="s">
        <v>3854</v>
      </c>
      <c r="B598" s="7">
        <v>44523</v>
      </c>
      <c r="C598" s="2" t="s">
        <v>3855</v>
      </c>
      <c r="D598" t="s">
        <v>6157</v>
      </c>
      <c r="E598" s="2">
        <v>5</v>
      </c>
      <c r="F598" s="2" t="str">
        <f>_xlfn.XLOOKUP(C598,customers!$A$1:$A$1001,customers!$B$1:$B$1001,,0)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25">
      <c r="A599" s="2" t="s">
        <v>3860</v>
      </c>
      <c r="B599" s="7">
        <v>44532</v>
      </c>
      <c r="C599" s="2" t="s">
        <v>3861</v>
      </c>
      <c r="D599" t="s">
        <v>6164</v>
      </c>
      <c r="E599" s="2">
        <v>4</v>
      </c>
      <c r="F599" s="2" t="str">
        <f>_xlfn.XLOOKUP(C599,customers!$A$1:$A$1001,customers!$B$1:$B$1001,,0)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25">
      <c r="A600" s="2" t="s">
        <v>3866</v>
      </c>
      <c r="B600" s="7">
        <v>43471</v>
      </c>
      <c r="C600" s="2" t="s">
        <v>3867</v>
      </c>
      <c r="D600" t="s">
        <v>6174</v>
      </c>
      <c r="E600" s="2">
        <v>4</v>
      </c>
      <c r="F600" s="2" t="str">
        <f>_xlfn.XLOOKUP(C600,customers!$A$1:$A$1001,customers!$B$1:$B$1001,,0)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25">
      <c r="A601" s="2" t="s">
        <v>3872</v>
      </c>
      <c r="B601" s="7">
        <v>44321</v>
      </c>
      <c r="C601" s="2" t="s">
        <v>3873</v>
      </c>
      <c r="D601" t="s">
        <v>6154</v>
      </c>
      <c r="E601" s="2">
        <v>4</v>
      </c>
      <c r="F601" s="2" t="str">
        <f>_xlfn.XLOOKUP(C601,customers!$A$1:$A$1001,customers!$B$1:$B$1001,,0)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25">
      <c r="A602" s="2" t="s">
        <v>3877</v>
      </c>
      <c r="B602" s="7">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25">
      <c r="A603" s="2" t="s">
        <v>3883</v>
      </c>
      <c r="B603" s="7">
        <v>43815</v>
      </c>
      <c r="C603" s="2" t="s">
        <v>3884</v>
      </c>
      <c r="D603" t="s">
        <v>6142</v>
      </c>
      <c r="E603" s="2">
        <v>4</v>
      </c>
      <c r="F603" s="2" t="str">
        <f>_xlfn.XLOOKUP(C603,customers!$A$1:$A$1001,customers!$B$1:$B$1001,,0)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7">
        <v>43603</v>
      </c>
      <c r="C604" s="2" t="s">
        <v>3890</v>
      </c>
      <c r="D604" t="s">
        <v>6184</v>
      </c>
      <c r="E604" s="2">
        <v>5</v>
      </c>
      <c r="F604" s="2" t="str">
        <f>_xlfn.XLOOKUP(C604,customers!$A$1:$A$1001,customers!$B$1:$B$1001,,0)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7">
        <v>43660</v>
      </c>
      <c r="C605" s="2" t="s">
        <v>3896</v>
      </c>
      <c r="D605" t="s">
        <v>6174</v>
      </c>
      <c r="E605" s="2">
        <v>3</v>
      </c>
      <c r="F605" s="2" t="str">
        <f>_xlfn.XLOOKUP(C605,customers!$A$1:$A$1001,customers!$B$1:$B$1001,,0)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7">
        <v>44148</v>
      </c>
      <c r="C606" s="2" t="s">
        <v>3901</v>
      </c>
      <c r="D606" t="s">
        <v>6165</v>
      </c>
      <c r="E606" s="2">
        <v>4</v>
      </c>
      <c r="F606" s="2" t="str">
        <f>_xlfn.XLOOKUP(C606,customers!$A$1:$A$1001,customers!$B$1:$B$1001,,0)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7">
        <v>44028</v>
      </c>
      <c r="C607" s="2" t="s">
        <v>3906</v>
      </c>
      <c r="D607" t="s">
        <v>6182</v>
      </c>
      <c r="E607" s="2">
        <v>5</v>
      </c>
      <c r="F607" s="2" t="str">
        <f>_xlfn.XLOOKUP(C607,customers!$A$1:$A$1001,customers!$B$1:$B$1001,,0)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7">
        <v>44138</v>
      </c>
      <c r="C608" s="2" t="s">
        <v>3840</v>
      </c>
      <c r="D608" t="s">
        <v>6164</v>
      </c>
      <c r="E608" s="2">
        <v>3</v>
      </c>
      <c r="F608" s="2" t="str">
        <f>_xlfn.XLOOKUP(C608,customers!$A$1:$A$1001,customers!$B$1:$B$1001,,0)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7">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25">
      <c r="A610" s="2" t="s">
        <v>3923</v>
      </c>
      <c r="B610" s="7">
        <v>44608</v>
      </c>
      <c r="C610" s="2" t="s">
        <v>3924</v>
      </c>
      <c r="D610" t="s">
        <v>6185</v>
      </c>
      <c r="E610" s="2">
        <v>2</v>
      </c>
      <c r="F610" s="2" t="str">
        <f>_xlfn.XLOOKUP(C610,customers!$A$1:$A$1001,customers!$B$1:$B$1001,,0)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25">
      <c r="A611" s="2" t="s">
        <v>3927</v>
      </c>
      <c r="B611" s="7">
        <v>44147</v>
      </c>
      <c r="C611" s="2" t="s">
        <v>3928</v>
      </c>
      <c r="D611" t="s">
        <v>6159</v>
      </c>
      <c r="E611" s="2">
        <v>6</v>
      </c>
      <c r="F611" s="2" t="str">
        <f>_xlfn.XLOOKUP(C611,customers!$A$1:$A$1001,customers!$B$1:$B$1001,,0)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25">
      <c r="A612" s="2" t="s">
        <v>3933</v>
      </c>
      <c r="B612" s="7">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7">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7">
        <v>43896</v>
      </c>
      <c r="C614" s="2" t="s">
        <v>3946</v>
      </c>
      <c r="D614" t="s">
        <v>6152</v>
      </c>
      <c r="E614" s="2">
        <v>4</v>
      </c>
      <c r="F614" s="2" t="str">
        <f>_xlfn.XLOOKUP(C614,customers!$A$1:$A$1001,customers!$B$1:$B$1001,,0)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25">
      <c r="A615" s="2" t="s">
        <v>3950</v>
      </c>
      <c r="B615" s="7">
        <v>43761</v>
      </c>
      <c r="C615" s="2" t="s">
        <v>3951</v>
      </c>
      <c r="D615" t="s">
        <v>6146</v>
      </c>
      <c r="E615" s="2">
        <v>1</v>
      </c>
      <c r="F615" s="2" t="str">
        <f>_xlfn.XLOOKUP(C615,customers!$A$1:$A$1001,customers!$B$1:$B$1001,,0)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25">
      <c r="A616" s="2" t="s">
        <v>3955</v>
      </c>
      <c r="B616" s="7">
        <v>43944</v>
      </c>
      <c r="C616" s="2" t="s">
        <v>3840</v>
      </c>
      <c r="D616" t="s">
        <v>6146</v>
      </c>
      <c r="E616" s="2">
        <v>5</v>
      </c>
      <c r="F616" s="2" t="str">
        <f>_xlfn.XLOOKUP(C616,customers!$A$1:$A$1001,customers!$B$1:$B$1001,,0)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7">
        <v>44006</v>
      </c>
      <c r="C617" s="2" t="s">
        <v>3961</v>
      </c>
      <c r="D617" t="s">
        <v>6164</v>
      </c>
      <c r="E617" s="2">
        <v>2</v>
      </c>
      <c r="F617" s="2" t="str">
        <f>_xlfn.XLOOKUP(C617,customers!$A$1:$A$1001,customers!$B$1:$B$1001,,0)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25">
      <c r="A618" s="2" t="s">
        <v>3966</v>
      </c>
      <c r="B618" s="7">
        <v>44271</v>
      </c>
      <c r="C618" s="2" t="s">
        <v>3967</v>
      </c>
      <c r="D618" t="s">
        <v>6166</v>
      </c>
      <c r="E618" s="2">
        <v>4</v>
      </c>
      <c r="F618" s="2" t="str">
        <f>_xlfn.XLOOKUP(C618,customers!$A$1:$A$1001,customers!$B$1:$B$1001,,0)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7">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7">
        <v>44469</v>
      </c>
      <c r="C620" s="2" t="s">
        <v>3979</v>
      </c>
      <c r="D620" t="s">
        <v>6183</v>
      </c>
      <c r="E620" s="2">
        <v>6</v>
      </c>
      <c r="F620" s="2" t="str">
        <f>_xlfn.XLOOKUP(C620,customers!$A$1:$A$1001,customers!$B$1:$B$1001,,0)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7">
        <v>44682</v>
      </c>
      <c r="C621" s="2" t="s">
        <v>3985</v>
      </c>
      <c r="D621" t="s">
        <v>6169</v>
      </c>
      <c r="E621" s="2">
        <v>2</v>
      </c>
      <c r="F621" s="2" t="str">
        <f>_xlfn.XLOOKUP(C621,customers!$A$1:$A$1001,customers!$B$1:$B$1001,,0)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25">
      <c r="A622" s="2" t="s">
        <v>3990</v>
      </c>
      <c r="B622" s="7">
        <v>44217</v>
      </c>
      <c r="C622" s="2" t="s">
        <v>4042</v>
      </c>
      <c r="D622" t="s">
        <v>6152</v>
      </c>
      <c r="E622" s="2">
        <v>6</v>
      </c>
      <c r="F622" s="2" t="str">
        <f>_xlfn.XLOOKUP(C622,customers!$A$1:$A$1001,customers!$B$1:$B$1001,,0)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25">
      <c r="A623" s="2" t="s">
        <v>3996</v>
      </c>
      <c r="B623" s="7">
        <v>44006</v>
      </c>
      <c r="C623" s="2" t="s">
        <v>3997</v>
      </c>
      <c r="D623" t="s">
        <v>6140</v>
      </c>
      <c r="E623" s="2">
        <v>6</v>
      </c>
      <c r="F623" s="2" t="str">
        <f>_xlfn.XLOOKUP(C623,customers!$A$1:$A$1001,customers!$B$1:$B$1001,,0)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7">
        <v>43527</v>
      </c>
      <c r="C624" s="2" t="s">
        <v>4003</v>
      </c>
      <c r="D624" t="s">
        <v>6181</v>
      </c>
      <c r="E624" s="2">
        <v>4</v>
      </c>
      <c r="F624" s="2" t="str">
        <f>_xlfn.XLOOKUP(C624,customers!$A$1:$A$1001,customers!$B$1:$B$1001,,0)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7">
        <v>44224</v>
      </c>
      <c r="C625" s="2" t="s">
        <v>4008</v>
      </c>
      <c r="D625" t="s">
        <v>6183</v>
      </c>
      <c r="E625" s="2">
        <v>1</v>
      </c>
      <c r="F625" s="2" t="str">
        <f>_xlfn.XLOOKUP(C625,customers!$A$1:$A$1001,customers!$B$1:$B$1001,,0)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25">
      <c r="A626" s="2" t="s">
        <v>4012</v>
      </c>
      <c r="B626" s="7">
        <v>44010</v>
      </c>
      <c r="C626" s="2" t="s">
        <v>4013</v>
      </c>
      <c r="D626" t="s">
        <v>6166</v>
      </c>
      <c r="E626" s="2">
        <v>2</v>
      </c>
      <c r="F626" s="2" t="str">
        <f>_xlfn.XLOOKUP(C626,customers!$A$1:$A$1001,customers!$B$1:$B$1001,,0)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7">
        <v>44017</v>
      </c>
      <c r="C627" s="2" t="s">
        <v>4018</v>
      </c>
      <c r="D627" t="s">
        <v>6173</v>
      </c>
      <c r="E627" s="2">
        <v>5</v>
      </c>
      <c r="F627" s="2" t="str">
        <f>_xlfn.XLOOKUP(C627,customers!$A$1:$A$1001,customers!$B$1:$B$1001,,0)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7">
        <v>43526</v>
      </c>
      <c r="C628" s="2" t="s">
        <v>4024</v>
      </c>
      <c r="D628" t="s">
        <v>6175</v>
      </c>
      <c r="E628" s="2">
        <v>3</v>
      </c>
      <c r="F628" s="2" t="str">
        <f>_xlfn.XLOOKUP(C628,customers!$A$1:$A$1001,customers!$B$1:$B$1001,,0)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7">
        <v>44682</v>
      </c>
      <c r="C629" s="2" t="s">
        <v>4030</v>
      </c>
      <c r="D629" t="s">
        <v>6166</v>
      </c>
      <c r="E629" s="2">
        <v>2</v>
      </c>
      <c r="F629" s="2" t="str">
        <f>_xlfn.XLOOKUP(C629,customers!$A$1:$A$1001,customers!$B$1:$B$1001,,0)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7">
        <v>44680</v>
      </c>
      <c r="C630" s="2" t="s">
        <v>4036</v>
      </c>
      <c r="D630" t="s">
        <v>6184</v>
      </c>
      <c r="E630" s="2">
        <v>6</v>
      </c>
      <c r="F630" s="2" t="str">
        <f>_xlfn.XLOOKUP(C630,customers!$A$1:$A$1001,customers!$B$1:$B$1001,,0)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25">
      <c r="A631" s="2" t="s">
        <v>4035</v>
      </c>
      <c r="B631" s="7">
        <v>44680</v>
      </c>
      <c r="C631" s="2" t="s">
        <v>4036</v>
      </c>
      <c r="D631" t="s">
        <v>6169</v>
      </c>
      <c r="E631" s="2">
        <v>4</v>
      </c>
      <c r="F631" s="2" t="str">
        <f>_xlfn.XLOOKUP(C631,customers!$A$1:$A$1001,customers!$B$1:$B$1001,,0)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25">
      <c r="A632" s="2" t="s">
        <v>4035</v>
      </c>
      <c r="B632" s="7">
        <v>44680</v>
      </c>
      <c r="C632" s="2" t="s">
        <v>4036</v>
      </c>
      <c r="D632" t="s">
        <v>6154</v>
      </c>
      <c r="E632" s="2">
        <v>1</v>
      </c>
      <c r="F632" s="2" t="str">
        <f>_xlfn.XLOOKUP(C632,customers!$A$1:$A$1001,customers!$B$1:$B$1001,,0)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7">
        <v>44680</v>
      </c>
      <c r="C633" s="2" t="s">
        <v>4036</v>
      </c>
      <c r="D633" t="s">
        <v>6149</v>
      </c>
      <c r="E633" s="2">
        <v>5</v>
      </c>
      <c r="F633" s="2" t="str">
        <f>_xlfn.XLOOKUP(C633,customers!$A$1:$A$1001,customers!$B$1:$B$1001,,0)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7">
        <v>44049</v>
      </c>
      <c r="C634" s="2" t="s">
        <v>4057</v>
      </c>
      <c r="D634" t="s">
        <v>6176</v>
      </c>
      <c r="E634" s="2">
        <v>4</v>
      </c>
      <c r="F634" s="2" t="str">
        <f>_xlfn.XLOOKUP(C634,customers!$A$1:$A$1001,customers!$B$1:$B$1001,,0)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25">
      <c r="A635" s="2" t="s">
        <v>4062</v>
      </c>
      <c r="B635" s="7">
        <v>43820</v>
      </c>
      <c r="C635" s="2" t="s">
        <v>4063</v>
      </c>
      <c r="D635" t="s">
        <v>6179</v>
      </c>
      <c r="E635" s="2">
        <v>4</v>
      </c>
      <c r="F635" s="2" t="str">
        <f>_xlfn.XLOOKUP(C635,customers!$A$1:$A$1001,customers!$B$1:$B$1001,,0)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25">
      <c r="A636" s="2" t="s">
        <v>4068</v>
      </c>
      <c r="B636" s="7">
        <v>43940</v>
      </c>
      <c r="C636" s="2" t="s">
        <v>4069</v>
      </c>
      <c r="D636" t="s">
        <v>6162</v>
      </c>
      <c r="E636" s="2">
        <v>3</v>
      </c>
      <c r="F636" s="2" t="str">
        <f>_xlfn.XLOOKUP(C636,customers!$A$1:$A$1001,customers!$B$1:$B$1001,,0)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7">
        <v>44578</v>
      </c>
      <c r="C637" s="2" t="s">
        <v>4075</v>
      </c>
      <c r="D637" t="s">
        <v>6176</v>
      </c>
      <c r="E637" s="2">
        <v>4</v>
      </c>
      <c r="F637" s="2" t="str">
        <f>_xlfn.XLOOKUP(C637,customers!$A$1:$A$1001,customers!$B$1:$B$1001,,0)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25">
      <c r="A638" s="2" t="s">
        <v>4080</v>
      </c>
      <c r="B638" s="7">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25">
      <c r="A639" s="2" t="s">
        <v>4086</v>
      </c>
      <c r="B639" s="7">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7">
        <v>43684</v>
      </c>
      <c r="C640" s="2" t="s">
        <v>4094</v>
      </c>
      <c r="D640" t="s">
        <v>6175</v>
      </c>
      <c r="E640" s="2">
        <v>3</v>
      </c>
      <c r="F640" s="2" t="str">
        <f>_xlfn.XLOOKUP(C640,customers!$A$1:$A$1001,customers!$B$1:$B$1001,,0)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7">
        <v>44331</v>
      </c>
      <c r="C641" s="2" t="s">
        <v>4099</v>
      </c>
      <c r="D641" t="s">
        <v>6150</v>
      </c>
      <c r="E641" s="2">
        <v>1</v>
      </c>
      <c r="F641" s="2" t="str">
        <f>_xlfn.XLOOKUP(C641,customers!$A$1:$A$1001,customers!$B$1:$B$1001,,0)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7">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7">
        <v>44448</v>
      </c>
      <c r="C643" s="2" t="s">
        <v>4110</v>
      </c>
      <c r="D643" t="s">
        <v>6179</v>
      </c>
      <c r="E643" s="2">
        <v>3</v>
      </c>
      <c r="F643" s="2" t="str">
        <f>_xlfn.XLOOKUP(C643,customers!$A$1:$A$1001,customers!$B$1:$B$1001,,0)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_xlfn.XLOOKUP(Table1[[#This Row],[Customer ID]],customers!$A$1:$A$1001,customers!$I$1:$I$1001,,0)</f>
        <v>Yes</v>
      </c>
    </row>
    <row r="644" spans="1:16" x14ac:dyDescent="0.25">
      <c r="A644" s="2" t="s">
        <v>4115</v>
      </c>
      <c r="B644" s="7">
        <v>43880</v>
      </c>
      <c r="C644" s="2" t="s">
        <v>4116</v>
      </c>
      <c r="D644" t="s">
        <v>6156</v>
      </c>
      <c r="E644" s="2">
        <v>2</v>
      </c>
      <c r="F644" s="2" t="str">
        <f>_xlfn.XLOOKUP(C644,customers!$A$1:$A$1001,customers!$B$1:$B$1001,,0)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25">
      <c r="A645" s="2" t="s">
        <v>4123</v>
      </c>
      <c r="B645" s="7">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7">
        <v>44694</v>
      </c>
      <c r="C646" s="2" t="s">
        <v>4129</v>
      </c>
      <c r="D646" t="s">
        <v>6149</v>
      </c>
      <c r="E646" s="2">
        <v>2</v>
      </c>
      <c r="F646" s="2" t="str">
        <f>_xlfn.XLOOKUP(C646,customers!$A$1:$A$1001,customers!$B$1:$B$1001,,0)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7">
        <v>44106</v>
      </c>
      <c r="C647" s="2" t="s">
        <v>4134</v>
      </c>
      <c r="D647" t="s">
        <v>6168</v>
      </c>
      <c r="E647" s="2">
        <v>3</v>
      </c>
      <c r="F647" s="2" t="str">
        <f>_xlfn.XLOOKUP(C647,customers!$A$1:$A$1001,customers!$B$1:$B$1001,,0)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7">
        <v>44532</v>
      </c>
      <c r="C648" s="2" t="s">
        <v>4140</v>
      </c>
      <c r="D648" t="s">
        <v>6147</v>
      </c>
      <c r="E648" s="2">
        <v>1</v>
      </c>
      <c r="F648" s="2" t="str">
        <f>_xlfn.XLOOKUP(C648,customers!$A$1:$A$1001,customers!$B$1:$B$1001,,0)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7">
        <v>44502</v>
      </c>
      <c r="C649" s="2" t="s">
        <v>4146</v>
      </c>
      <c r="D649" t="s">
        <v>6161</v>
      </c>
      <c r="E649" s="2">
        <v>3</v>
      </c>
      <c r="F649" s="2" t="str">
        <f>_xlfn.XLOOKUP(C649,customers!$A$1:$A$1001,customers!$B$1:$B$1001,,0)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25">
      <c r="A650" s="2" t="s">
        <v>4151</v>
      </c>
      <c r="B650" s="7">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25">
      <c r="A651" s="2" t="s">
        <v>4157</v>
      </c>
      <c r="B651" s="7">
        <v>44015</v>
      </c>
      <c r="C651" s="2" t="s">
        <v>4158</v>
      </c>
      <c r="D651" t="s">
        <v>6170</v>
      </c>
      <c r="E651" s="2">
        <v>6</v>
      </c>
      <c r="F651" s="2" t="str">
        <f>_xlfn.XLOOKUP(C651,customers!$A$1:$A$1001,customers!$B$1:$B$1001,,0)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25">
      <c r="A652" s="2" t="s">
        <v>4163</v>
      </c>
      <c r="B652" s="7">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7">
        <v>44084</v>
      </c>
      <c r="C653" s="2" t="s">
        <v>4170</v>
      </c>
      <c r="D653" t="s">
        <v>6179</v>
      </c>
      <c r="E653" s="2">
        <v>4</v>
      </c>
      <c r="F653" s="2" t="str">
        <f>_xlfn.XLOOKUP(C653,customers!$A$1:$A$1001,customers!$B$1:$B$1001,,0)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25">
      <c r="A654" s="2" t="s">
        <v>4174</v>
      </c>
      <c r="B654" s="7">
        <v>43892</v>
      </c>
      <c r="C654" s="2" t="s">
        <v>4175</v>
      </c>
      <c r="D654" t="s">
        <v>6170</v>
      </c>
      <c r="E654" s="2">
        <v>4</v>
      </c>
      <c r="F654" s="2" t="str">
        <f>_xlfn.XLOOKUP(C654,customers!$A$1:$A$1001,customers!$B$1:$B$1001,,0)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25">
      <c r="A655" s="2" t="s">
        <v>4179</v>
      </c>
      <c r="B655" s="7">
        <v>44375</v>
      </c>
      <c r="C655" s="2" t="s">
        <v>4180</v>
      </c>
      <c r="D655" t="s">
        <v>6175</v>
      </c>
      <c r="E655" s="2">
        <v>4</v>
      </c>
      <c r="F655" s="2" t="str">
        <f>_xlfn.XLOOKUP(C655,customers!$A$1:$A$1001,customers!$B$1:$B$1001,,0)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7">
        <v>43476</v>
      </c>
      <c r="C656" s="2" t="s">
        <v>4186</v>
      </c>
      <c r="D656" t="s">
        <v>6168</v>
      </c>
      <c r="E656" s="2">
        <v>3</v>
      </c>
      <c r="F656" s="2" t="str">
        <f>_xlfn.XLOOKUP(C656,customers!$A$1:$A$1001,customers!$B$1:$B$1001,,0)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7">
        <v>43728</v>
      </c>
      <c r="C657" s="2" t="s">
        <v>4192</v>
      </c>
      <c r="D657" t="s">
        <v>6151</v>
      </c>
      <c r="E657" s="2">
        <v>2</v>
      </c>
      <c r="F657" s="2" t="str">
        <f>_xlfn.XLOOKUP(C657,customers!$A$1:$A$1001,customers!$B$1:$B$1001,,0)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7">
        <v>44485</v>
      </c>
      <c r="C658" s="2" t="s">
        <v>4197</v>
      </c>
      <c r="D658" t="s">
        <v>6143</v>
      </c>
      <c r="E658" s="2">
        <v>4</v>
      </c>
      <c r="F658" s="2" t="str">
        <f>_xlfn.XLOOKUP(C658,customers!$A$1:$A$1001,customers!$B$1:$B$1001,,0)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25">
      <c r="A659" s="2" t="s">
        <v>4201</v>
      </c>
      <c r="B659" s="7">
        <v>43831</v>
      </c>
      <c r="C659" s="2" t="s">
        <v>4202</v>
      </c>
      <c r="D659" t="s">
        <v>6157</v>
      </c>
      <c r="E659" s="2">
        <v>2</v>
      </c>
      <c r="F659" s="2" t="str">
        <f>_xlfn.XLOOKUP(C659,customers!$A$1:$A$1001,customers!$B$1:$B$1001,,0)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25">
      <c r="A660" s="2" t="s">
        <v>4207</v>
      </c>
      <c r="B660" s="7">
        <v>44630</v>
      </c>
      <c r="C660" s="2" t="s">
        <v>4263</v>
      </c>
      <c r="D660" t="s">
        <v>6139</v>
      </c>
      <c r="E660" s="2">
        <v>3</v>
      </c>
      <c r="F660" s="2" t="str">
        <f>_xlfn.XLOOKUP(C660,customers!$A$1:$A$1001,customers!$B$1:$B$1001,,0)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25">
      <c r="A661" s="2" t="s">
        <v>4211</v>
      </c>
      <c r="B661" s="7">
        <v>44693</v>
      </c>
      <c r="C661" s="2" t="s">
        <v>4212</v>
      </c>
      <c r="D661" t="s">
        <v>6168</v>
      </c>
      <c r="E661" s="2">
        <v>2</v>
      </c>
      <c r="F661" s="2" t="str">
        <f>_xlfn.XLOOKUP(C661,customers!$A$1:$A$1001,customers!$B$1:$B$1001,,0)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7">
        <v>44084</v>
      </c>
      <c r="C662" s="2" t="s">
        <v>4218</v>
      </c>
      <c r="D662" t="s">
        <v>6176</v>
      </c>
      <c r="E662" s="2">
        <v>6</v>
      </c>
      <c r="F662" s="2" t="str">
        <f>_xlfn.XLOOKUP(C662,customers!$A$1:$A$1001,customers!$B$1:$B$1001,,0)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25">
      <c r="A663" s="2" t="s">
        <v>4223</v>
      </c>
      <c r="B663" s="7">
        <v>44485</v>
      </c>
      <c r="C663" s="2" t="s">
        <v>4224</v>
      </c>
      <c r="D663" t="s">
        <v>6152</v>
      </c>
      <c r="E663" s="2">
        <v>6</v>
      </c>
      <c r="F663" s="2" t="str">
        <f>_xlfn.XLOOKUP(C663,customers!$A$1:$A$1001,customers!$B$1:$B$1001,,0)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25">
      <c r="A664" s="2" t="s">
        <v>4229</v>
      </c>
      <c r="B664" s="7">
        <v>44364</v>
      </c>
      <c r="C664" s="2" t="s">
        <v>4230</v>
      </c>
      <c r="D664" t="s">
        <v>6165</v>
      </c>
      <c r="E664" s="2">
        <v>5</v>
      </c>
      <c r="F664" s="2" t="str">
        <f>_xlfn.XLOOKUP(C664,customers!$A$1:$A$1001,customers!$B$1:$B$1001,,0)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7">
        <v>43554</v>
      </c>
      <c r="C665" s="2" t="s">
        <v>4235</v>
      </c>
      <c r="D665" t="s">
        <v>6155</v>
      </c>
      <c r="E665" s="2">
        <v>6</v>
      </c>
      <c r="F665" s="2" t="str">
        <f>_xlfn.XLOOKUP(C665,customers!$A$1:$A$1001,customers!$B$1:$B$1001,,0)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25">
      <c r="A666" s="2" t="s">
        <v>4239</v>
      </c>
      <c r="B666" s="7">
        <v>44549</v>
      </c>
      <c r="C666" s="2" t="s">
        <v>4240</v>
      </c>
      <c r="D666" t="s">
        <v>6183</v>
      </c>
      <c r="E666" s="2">
        <v>6</v>
      </c>
      <c r="F666" s="2" t="str">
        <f>_xlfn.XLOOKUP(C666,customers!$A$1:$A$1001,customers!$B$1:$B$1001,,0)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7">
        <v>44549</v>
      </c>
      <c r="C667" s="2" t="s">
        <v>4240</v>
      </c>
      <c r="D667" t="s">
        <v>6150</v>
      </c>
      <c r="E667" s="2">
        <v>2</v>
      </c>
      <c r="F667" s="2" t="str">
        <f>_xlfn.XLOOKUP(C667,customers!$A$1:$A$1001,customers!$B$1:$B$1001,,0)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25">
      <c r="A668" s="2" t="s">
        <v>4250</v>
      </c>
      <c r="B668" s="7">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7">
        <v>44451</v>
      </c>
      <c r="C669" s="2" t="s">
        <v>4257</v>
      </c>
      <c r="D669" t="s">
        <v>6147</v>
      </c>
      <c r="E669" s="2">
        <v>6</v>
      </c>
      <c r="F669" s="2" t="str">
        <f>_xlfn.XLOOKUP(C669,customers!$A$1:$A$1001,customers!$B$1:$B$1001,,0)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7">
        <v>44636</v>
      </c>
      <c r="C670" s="2" t="s">
        <v>4263</v>
      </c>
      <c r="D670" t="s">
        <v>6142</v>
      </c>
      <c r="E670" s="2">
        <v>5</v>
      </c>
      <c r="F670" s="2" t="str">
        <f>_xlfn.XLOOKUP(C670,customers!$A$1:$A$1001,customers!$B$1:$B$1001,,0)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7">
        <v>44551</v>
      </c>
      <c r="C671" s="2" t="s">
        <v>4269</v>
      </c>
      <c r="D671" t="s">
        <v>6181</v>
      </c>
      <c r="E671" s="2">
        <v>2</v>
      </c>
      <c r="F671" s="2" t="str">
        <f>_xlfn.XLOOKUP(C671,customers!$A$1:$A$1001,customers!$B$1:$B$1001,,0)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7">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7">
        <v>44495</v>
      </c>
      <c r="C673" s="2" t="s">
        <v>4281</v>
      </c>
      <c r="D673" t="s">
        <v>6179</v>
      </c>
      <c r="E673" s="2">
        <v>5</v>
      </c>
      <c r="F673" s="2" t="str">
        <f>_xlfn.XLOOKUP(C673,customers!$A$1:$A$1001,customers!$B$1:$B$1001,,0)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25">
      <c r="A674" s="2" t="s">
        <v>4286</v>
      </c>
      <c r="B674" s="7">
        <v>43916</v>
      </c>
      <c r="C674" s="2" t="s">
        <v>4287</v>
      </c>
      <c r="D674" t="s">
        <v>6160</v>
      </c>
      <c r="E674" s="2">
        <v>5</v>
      </c>
      <c r="F674" s="2" t="str">
        <f>_xlfn.XLOOKUP(C674,customers!$A$1:$A$1001,customers!$B$1:$B$1001,,0)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7">
        <v>44118</v>
      </c>
      <c r="C675" s="2" t="s">
        <v>4292</v>
      </c>
      <c r="D675" t="s">
        <v>6141</v>
      </c>
      <c r="E675" s="2">
        <v>6</v>
      </c>
      <c r="F675" s="2" t="str">
        <f>_xlfn.XLOOKUP(C675,customers!$A$1:$A$1001,customers!$B$1:$B$1001,,0)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25">
      <c r="A676" s="2" t="s">
        <v>4297</v>
      </c>
      <c r="B676" s="7">
        <v>44543</v>
      </c>
      <c r="C676" s="2" t="s">
        <v>4298</v>
      </c>
      <c r="D676" t="s">
        <v>6182</v>
      </c>
      <c r="E676" s="2">
        <v>6</v>
      </c>
      <c r="F676" s="2" t="str">
        <f>_xlfn.XLOOKUP(C676,customers!$A$1:$A$1001,customers!$B$1:$B$1001,,0)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7">
        <v>44263</v>
      </c>
      <c r="C677" s="2" t="s">
        <v>4304</v>
      </c>
      <c r="D677" t="s">
        <v>6165</v>
      </c>
      <c r="E677" s="2">
        <v>4</v>
      </c>
      <c r="F677" s="2" t="str">
        <f>_xlfn.XLOOKUP(C677,customers!$A$1:$A$1001,customers!$B$1:$B$1001,,0)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7">
        <v>44217</v>
      </c>
      <c r="C678" s="2" t="s">
        <v>4309</v>
      </c>
      <c r="D678" t="s">
        <v>6161</v>
      </c>
      <c r="E678" s="2">
        <v>5</v>
      </c>
      <c r="F678" s="2" t="str">
        <f>_xlfn.XLOOKUP(C678,customers!$A$1:$A$1001,customers!$B$1:$B$1001,,0)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25">
      <c r="A679" s="2" t="s">
        <v>4313</v>
      </c>
      <c r="B679" s="7">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7">
        <v>44281</v>
      </c>
      <c r="C680" s="2" t="s">
        <v>4320</v>
      </c>
      <c r="D680" t="s">
        <v>6182</v>
      </c>
      <c r="E680" s="2">
        <v>6</v>
      </c>
      <c r="F680" s="2" t="str">
        <f>_xlfn.XLOOKUP(C680,customers!$A$1:$A$1001,customers!$B$1:$B$1001,,0)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7">
        <v>44645</v>
      </c>
      <c r="C681" s="2" t="s">
        <v>4326</v>
      </c>
      <c r="D681" t="s">
        <v>6142</v>
      </c>
      <c r="E681" s="2">
        <v>1</v>
      </c>
      <c r="F681" s="2" t="str">
        <f>_xlfn.XLOOKUP(C681,customers!$A$1:$A$1001,customers!$B$1:$B$1001,,0)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7">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25">
      <c r="A683" s="2" t="s">
        <v>4336</v>
      </c>
      <c r="B683" s="7">
        <v>44080</v>
      </c>
      <c r="C683" s="2" t="s">
        <v>4337</v>
      </c>
      <c r="D683" t="s">
        <v>6145</v>
      </c>
      <c r="E683" s="2">
        <v>2</v>
      </c>
      <c r="F683" s="2" t="str">
        <f>_xlfn.XLOOKUP(C683,customers!$A$1:$A$1001,customers!$B$1:$B$1001,,0)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25">
      <c r="A684" s="2" t="s">
        <v>4342</v>
      </c>
      <c r="B684" s="7">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25">
      <c r="A685" s="2" t="s">
        <v>4348</v>
      </c>
      <c r="B685" s="7">
        <v>43941</v>
      </c>
      <c r="C685" s="2" t="s">
        <v>4349</v>
      </c>
      <c r="D685" t="s">
        <v>6169</v>
      </c>
      <c r="E685" s="2">
        <v>6</v>
      </c>
      <c r="F685" s="2" t="str">
        <f>_xlfn.XLOOKUP(C685,customers!$A$1:$A$1001,customers!$B$1:$B$1001,,0)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25">
      <c r="A686" s="2" t="s">
        <v>4354</v>
      </c>
      <c r="B686" s="7">
        <v>43517</v>
      </c>
      <c r="C686" s="2" t="s">
        <v>4355</v>
      </c>
      <c r="D686" t="s">
        <v>6179</v>
      </c>
      <c r="E686" s="2">
        <v>6</v>
      </c>
      <c r="F686" s="2" t="str">
        <f>_xlfn.XLOOKUP(C686,customers!$A$1:$A$1001,customers!$B$1:$B$1001,,0)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7">
        <v>44637</v>
      </c>
      <c r="C687" s="2" t="s">
        <v>4360</v>
      </c>
      <c r="D687" t="s">
        <v>6164</v>
      </c>
      <c r="E687" s="2">
        <v>2</v>
      </c>
      <c r="F687" s="2" t="str">
        <f>_xlfn.XLOOKUP(C687,customers!$A$1:$A$1001,customers!$B$1:$B$1001,,0)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25">
      <c r="A688" s="2" t="s">
        <v>4365</v>
      </c>
      <c r="B688" s="7">
        <v>44330</v>
      </c>
      <c r="C688" s="2" t="s">
        <v>4366</v>
      </c>
      <c r="D688" t="s">
        <v>6163</v>
      </c>
      <c r="E688" s="2">
        <v>3</v>
      </c>
      <c r="F688" s="2" t="str">
        <f>_xlfn.XLOOKUP(C688,customers!$A$1:$A$1001,customers!$B$1:$B$1001,,0)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7">
        <v>43471</v>
      </c>
      <c r="C689" s="2" t="s">
        <v>4372</v>
      </c>
      <c r="D689" t="s">
        <v>6139</v>
      </c>
      <c r="E689" s="2">
        <v>2</v>
      </c>
      <c r="F689" s="2" t="str">
        <f>_xlfn.XLOOKUP(C689,customers!$A$1:$A$1001,customers!$B$1:$B$1001,,0)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25">
      <c r="A690" s="2" t="s">
        <v>4377</v>
      </c>
      <c r="B690" s="7">
        <v>43579</v>
      </c>
      <c r="C690" s="2" t="s">
        <v>4378</v>
      </c>
      <c r="D690" t="s">
        <v>6140</v>
      </c>
      <c r="E690" s="2">
        <v>5</v>
      </c>
      <c r="F690" s="2" t="str">
        <f>_xlfn.XLOOKUP(C690,customers!$A$1:$A$1001,customers!$B$1:$B$1001,,0)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25">
      <c r="A691" s="2" t="s">
        <v>4383</v>
      </c>
      <c r="B691" s="7">
        <v>44346</v>
      </c>
      <c r="C691" s="2" t="s">
        <v>4384</v>
      </c>
      <c r="D691" t="s">
        <v>6157</v>
      </c>
      <c r="E691" s="2">
        <v>5</v>
      </c>
      <c r="F691" s="2" t="str">
        <f>_xlfn.XLOOKUP(C691,customers!$A$1:$A$1001,customers!$B$1:$B$1001,,0)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25">
      <c r="A692" s="2" t="s">
        <v>4389</v>
      </c>
      <c r="B692" s="7">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7">
        <v>44227</v>
      </c>
      <c r="C693" s="2" t="s">
        <v>4434</v>
      </c>
      <c r="D693" t="s">
        <v>6155</v>
      </c>
      <c r="E693" s="2">
        <v>2</v>
      </c>
      <c r="F693" s="2" t="str">
        <f>_xlfn.XLOOKUP(C693,customers!$A$1:$A$1001,customers!$B$1:$B$1001,,0)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25">
      <c r="A694" s="2" t="s">
        <v>4399</v>
      </c>
      <c r="B694" s="7">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25">
      <c r="A695" s="2" t="s">
        <v>4405</v>
      </c>
      <c r="B695" s="7">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7">
        <v>43915</v>
      </c>
      <c r="C696" s="2" t="s">
        <v>4412</v>
      </c>
      <c r="D696" t="s">
        <v>6144</v>
      </c>
      <c r="E696" s="2">
        <v>5</v>
      </c>
      <c r="F696" s="2" t="str">
        <f>_xlfn.XLOOKUP(C696,customers!$A$1:$A$1001,customers!$B$1:$B$1001,,0)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7">
        <v>44300</v>
      </c>
      <c r="C697" s="2" t="s">
        <v>4418</v>
      </c>
      <c r="D697" t="s">
        <v>6164</v>
      </c>
      <c r="E697" s="2">
        <v>5</v>
      </c>
      <c r="F697" s="2" t="str">
        <f>_xlfn.XLOOKUP(C697,customers!$A$1:$A$1001,customers!$B$1:$B$1001,,0)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7">
        <v>43693</v>
      </c>
      <c r="C698" s="2" t="s">
        <v>4424</v>
      </c>
      <c r="D698" t="s">
        <v>6169</v>
      </c>
      <c r="E698" s="2">
        <v>4</v>
      </c>
      <c r="F698" s="2" t="str">
        <f>_xlfn.XLOOKUP(C698,customers!$A$1:$A$1001,customers!$B$1:$B$1001,,0)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25">
      <c r="A699" s="2" t="s">
        <v>4429</v>
      </c>
      <c r="B699" s="7">
        <v>44547</v>
      </c>
      <c r="C699" s="2" t="s">
        <v>4430</v>
      </c>
      <c r="D699" t="s">
        <v>6157</v>
      </c>
      <c r="E699" s="2">
        <v>3</v>
      </c>
      <c r="F699" s="2" t="str">
        <f>_xlfn.XLOOKUP(C699,customers!$A$1:$A$1001,customers!$B$1:$B$1001,,0)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25">
      <c r="A700" s="2" t="s">
        <v>4433</v>
      </c>
      <c r="B700" s="7">
        <v>43830</v>
      </c>
      <c r="C700" s="2" t="s">
        <v>4434</v>
      </c>
      <c r="D700" t="s">
        <v>6143</v>
      </c>
      <c r="E700" s="2">
        <v>2</v>
      </c>
      <c r="F700" s="2" t="str">
        <f>_xlfn.XLOOKUP(C700,customers!$A$1:$A$1001,customers!$B$1:$B$1001,,0)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25">
      <c r="A701" s="2" t="s">
        <v>4439</v>
      </c>
      <c r="B701" s="7">
        <v>44298</v>
      </c>
      <c r="C701" s="2" t="s">
        <v>4440</v>
      </c>
      <c r="D701" t="s">
        <v>6158</v>
      </c>
      <c r="E701" s="2">
        <v>4</v>
      </c>
      <c r="F701" s="2" t="str">
        <f>_xlfn.XLOOKUP(C701,customers!$A$1:$A$1001,customers!$B$1:$B$1001,,0)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25">
      <c r="A702" s="2" t="s">
        <v>4445</v>
      </c>
      <c r="B702" s="7">
        <v>43736</v>
      </c>
      <c r="C702" s="2" t="s">
        <v>4446</v>
      </c>
      <c r="D702" t="s">
        <v>6161</v>
      </c>
      <c r="E702" s="2">
        <v>2</v>
      </c>
      <c r="F702" s="2" t="str">
        <f>_xlfn.XLOOKUP(C702,customers!$A$1:$A$1001,customers!$B$1:$B$1001,,0)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25">
      <c r="A703" s="2" t="s">
        <v>4450</v>
      </c>
      <c r="B703" s="7">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7">
        <v>43661</v>
      </c>
      <c r="C704" s="2" t="s">
        <v>4457</v>
      </c>
      <c r="D704" t="s">
        <v>6180</v>
      </c>
      <c r="E704" s="2">
        <v>1</v>
      </c>
      <c r="F704" s="2" t="str">
        <f>_xlfn.XLOOKUP(C704,customers!$A$1:$A$1001,customers!$B$1:$B$1001,,0)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25">
      <c r="A705" s="2" t="s">
        <v>4461</v>
      </c>
      <c r="B705" s="7">
        <v>43506</v>
      </c>
      <c r="C705" s="2" t="s">
        <v>4462</v>
      </c>
      <c r="D705" t="s">
        <v>6165</v>
      </c>
      <c r="E705" s="2">
        <v>4</v>
      </c>
      <c r="F705" s="2" t="str">
        <f>_xlfn.XLOOKUP(C705,customers!$A$1:$A$1001,customers!$B$1:$B$1001,,0)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7">
        <v>44716</v>
      </c>
      <c r="C706" s="2" t="s">
        <v>4467</v>
      </c>
      <c r="D706" t="s">
        <v>6153</v>
      </c>
      <c r="E706" s="2">
        <v>6</v>
      </c>
      <c r="F706" s="2" t="str">
        <f>_xlfn.XLOOKUP(C706,customers!$A$1:$A$1001,customers!$B$1:$B$1001,,0)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25">
      <c r="A707" s="2" t="s">
        <v>4471</v>
      </c>
      <c r="B707" s="7">
        <v>44114</v>
      </c>
      <c r="C707" s="2" t="s">
        <v>4472</v>
      </c>
      <c r="D707" t="s">
        <v>6176</v>
      </c>
      <c r="E707" s="2">
        <v>2</v>
      </c>
      <c r="F707" s="2" t="str">
        <f>_xlfn.XLOOKUP(C707,customers!$A$1:$A$1001,customers!$B$1:$B$1001,,0)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IF(J707="L","Light",IF(J707="M","Medium",IF(J707="D","Dark","")))</f>
        <v>Light</v>
      </c>
      <c r="P707" t="str">
        <f>_xlfn.XLOOKUP(Table1[[#This Row],[Customer ID]],customers!$A$1:$A$1001,customers!$I$1:$I$1001,,0)</f>
        <v>No</v>
      </c>
    </row>
    <row r="708" spans="1:16" x14ac:dyDescent="0.25">
      <c r="A708" s="2" t="s">
        <v>4477</v>
      </c>
      <c r="B708" s="7">
        <v>44353</v>
      </c>
      <c r="C708" s="2" t="s">
        <v>4478</v>
      </c>
      <c r="D708" t="s">
        <v>6156</v>
      </c>
      <c r="E708" s="2">
        <v>3</v>
      </c>
      <c r="F708" s="2" t="str">
        <f>_xlfn.XLOOKUP(C708,customers!$A$1:$A$1001,customers!$B$1:$B$1001,,0)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25">
      <c r="A709" s="2" t="s">
        <v>4483</v>
      </c>
      <c r="B709" s="7">
        <v>43540</v>
      </c>
      <c r="C709" s="2" t="s">
        <v>4484</v>
      </c>
      <c r="D709" t="s">
        <v>6143</v>
      </c>
      <c r="E709" s="2">
        <v>2</v>
      </c>
      <c r="F709" s="2" t="str">
        <f>_xlfn.XLOOKUP(C709,customers!$A$1:$A$1001,customers!$B$1:$B$1001,,0)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25">
      <c r="A710" s="2" t="s">
        <v>4488</v>
      </c>
      <c r="B710" s="7">
        <v>43804</v>
      </c>
      <c r="C710" s="2" t="s">
        <v>4489</v>
      </c>
      <c r="D710" t="s">
        <v>6157</v>
      </c>
      <c r="E710" s="2">
        <v>2</v>
      </c>
      <c r="F710" s="2" t="str">
        <f>_xlfn.XLOOKUP(C710,customers!$A$1:$A$1001,customers!$B$1:$B$1001,,0)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25">
      <c r="A711" s="2" t="s">
        <v>4494</v>
      </c>
      <c r="B711" s="7">
        <v>43485</v>
      </c>
      <c r="C711" s="2" t="s">
        <v>4495</v>
      </c>
      <c r="D711" t="s">
        <v>6176</v>
      </c>
      <c r="E711" s="2">
        <v>2</v>
      </c>
      <c r="F711" s="2" t="str">
        <f>_xlfn.XLOOKUP(C711,customers!$A$1:$A$1001,customers!$B$1:$B$1001,,0)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25">
      <c r="A712" s="2" t="s">
        <v>4499</v>
      </c>
      <c r="B712" s="7">
        <v>44655</v>
      </c>
      <c r="C712" s="2" t="s">
        <v>4500</v>
      </c>
      <c r="D712" t="s">
        <v>6139</v>
      </c>
      <c r="E712" s="2">
        <v>3</v>
      </c>
      <c r="F712" s="2" t="str">
        <f>_xlfn.XLOOKUP(C712,customers!$A$1:$A$1001,customers!$B$1:$B$1001,,0)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25">
      <c r="A713" s="2" t="s">
        <v>4505</v>
      </c>
      <c r="B713" s="7">
        <v>44600</v>
      </c>
      <c r="C713" s="2" t="s">
        <v>4506</v>
      </c>
      <c r="D713" t="s">
        <v>6174</v>
      </c>
      <c r="E713" s="2">
        <v>6</v>
      </c>
      <c r="F713" s="2" t="str">
        <f>_xlfn.XLOOKUP(C713,customers!$A$1:$A$1001,customers!$B$1:$B$1001,,0)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25">
      <c r="A714" s="2" t="s">
        <v>4512</v>
      </c>
      <c r="B714" s="7">
        <v>43646</v>
      </c>
      <c r="C714" s="2" t="s">
        <v>4513</v>
      </c>
      <c r="D714" t="s">
        <v>6139</v>
      </c>
      <c r="E714" s="2">
        <v>2</v>
      </c>
      <c r="F714" s="2" t="str">
        <f>_xlfn.XLOOKUP(C714,customers!$A$1:$A$1001,customers!$B$1:$B$1001,,0)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25">
      <c r="A715" s="2" t="s">
        <v>4516</v>
      </c>
      <c r="B715" s="7">
        <v>43960</v>
      </c>
      <c r="C715" s="2" t="s">
        <v>4517</v>
      </c>
      <c r="D715" t="s">
        <v>6174</v>
      </c>
      <c r="E715" s="2">
        <v>1</v>
      </c>
      <c r="F715" s="2" t="str">
        <f>_xlfn.XLOOKUP(C715,customers!$A$1:$A$1001,customers!$B$1:$B$1001,,0)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7">
        <v>44358</v>
      </c>
      <c r="C716" s="2" t="s">
        <v>4523</v>
      </c>
      <c r="D716" t="s">
        <v>6153</v>
      </c>
      <c r="E716" s="2">
        <v>4</v>
      </c>
      <c r="F716" s="2" t="str">
        <f>_xlfn.XLOOKUP(C716,customers!$A$1:$A$1001,customers!$B$1:$B$1001,,0)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25">
      <c r="A717" s="2" t="s">
        <v>4528</v>
      </c>
      <c r="B717" s="7">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25">
      <c r="A718" s="2" t="s">
        <v>4533</v>
      </c>
      <c r="B718" s="7">
        <v>44612</v>
      </c>
      <c r="C718" s="2" t="s">
        <v>4434</v>
      </c>
      <c r="D718" t="s">
        <v>6179</v>
      </c>
      <c r="E718" s="2">
        <v>3</v>
      </c>
      <c r="F718" s="2" t="str">
        <f>_xlfn.XLOOKUP(C718,customers!$A$1:$A$1001,customers!$B$1:$B$1001,,0)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7">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7">
        <v>44348</v>
      </c>
      <c r="C720" s="2" t="s">
        <v>4546</v>
      </c>
      <c r="D720" t="s">
        <v>6143</v>
      </c>
      <c r="E720" s="2">
        <v>3</v>
      </c>
      <c r="F720" s="2" t="str">
        <f>_xlfn.XLOOKUP(C720,customers!$A$1:$A$1001,customers!$B$1:$B$1001,,0)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7">
        <v>44150</v>
      </c>
      <c r="C721" s="2" t="s">
        <v>4552</v>
      </c>
      <c r="D721" t="s">
        <v>6170</v>
      </c>
      <c r="E721" s="2">
        <v>5</v>
      </c>
      <c r="F721" s="2" t="str">
        <f>_xlfn.XLOOKUP(C721,customers!$A$1:$A$1001,customers!$B$1:$B$1001,,0)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25">
      <c r="A722" s="2" t="s">
        <v>4557</v>
      </c>
      <c r="B722" s="7">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7">
        <v>44479</v>
      </c>
      <c r="C723" s="2" t="s">
        <v>4564</v>
      </c>
      <c r="D723" t="s">
        <v>6174</v>
      </c>
      <c r="E723" s="2">
        <v>3</v>
      </c>
      <c r="F723" s="2" t="str">
        <f>_xlfn.XLOOKUP(C723,customers!$A$1:$A$1001,customers!$B$1:$B$1001,,0)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7">
        <v>44620</v>
      </c>
      <c r="C724" s="2" t="s">
        <v>4570</v>
      </c>
      <c r="D724" t="s">
        <v>6183</v>
      </c>
      <c r="E724" s="2">
        <v>2</v>
      </c>
      <c r="F724" s="2" t="str">
        <f>_xlfn.XLOOKUP(C724,customers!$A$1:$A$1001,customers!$B$1:$B$1001,,0)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25">
      <c r="A725" s="2" t="s">
        <v>4574</v>
      </c>
      <c r="B725" s="7">
        <v>44470</v>
      </c>
      <c r="C725" s="2" t="s">
        <v>4575</v>
      </c>
      <c r="D725" t="s">
        <v>6166</v>
      </c>
      <c r="E725" s="2">
        <v>2</v>
      </c>
      <c r="F725" s="2" t="str">
        <f>_xlfn.XLOOKUP(C725,customers!$A$1:$A$1001,customers!$B$1:$B$1001,,0)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7">
        <v>44076</v>
      </c>
      <c r="C726" s="2" t="s">
        <v>4581</v>
      </c>
      <c r="D726" t="s">
        <v>6152</v>
      </c>
      <c r="E726" s="2">
        <v>2</v>
      </c>
      <c r="F726" s="2" t="str">
        <f>_xlfn.XLOOKUP(C726,customers!$A$1:$A$1001,customers!$B$1:$B$1001,,0)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25">
      <c r="A727" s="2" t="s">
        <v>4585</v>
      </c>
      <c r="B727" s="7">
        <v>44043</v>
      </c>
      <c r="C727" s="2" t="s">
        <v>4586</v>
      </c>
      <c r="D727" t="s">
        <v>6167</v>
      </c>
      <c r="E727" s="2">
        <v>6</v>
      </c>
      <c r="F727" s="2" t="str">
        <f>_xlfn.XLOOKUP(C727,customers!$A$1:$A$1001,customers!$B$1:$B$1001,,0)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25">
      <c r="A728" s="2" t="s">
        <v>4591</v>
      </c>
      <c r="B728" s="7">
        <v>44571</v>
      </c>
      <c r="C728" s="2" t="s">
        <v>4592</v>
      </c>
      <c r="D728" t="s">
        <v>6164</v>
      </c>
      <c r="E728" s="2">
        <v>4</v>
      </c>
      <c r="F728" s="2" t="str">
        <f>_xlfn.XLOOKUP(C728,customers!$A$1:$A$1001,customers!$B$1:$B$1001,,0)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25">
      <c r="A729" s="2" t="s">
        <v>4596</v>
      </c>
      <c r="B729" s="7">
        <v>44264</v>
      </c>
      <c r="C729" s="2" t="s">
        <v>4597</v>
      </c>
      <c r="D729" t="s">
        <v>6146</v>
      </c>
      <c r="E729" s="2">
        <v>5</v>
      </c>
      <c r="F729" s="2" t="str">
        <f>_xlfn.XLOOKUP(C729,customers!$A$1:$A$1001,customers!$B$1:$B$1001,,0)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7">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25">
      <c r="A731" s="2" t="s">
        <v>4608</v>
      </c>
      <c r="B731" s="7">
        <v>44634</v>
      </c>
      <c r="C731" s="2" t="s">
        <v>4609</v>
      </c>
      <c r="D731" t="s">
        <v>6159</v>
      </c>
      <c r="E731" s="2">
        <v>1</v>
      </c>
      <c r="F731" s="2" t="str">
        <f>_xlfn.XLOOKUP(C731,customers!$A$1:$A$1001,customers!$B$1:$B$1001,,0)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7">
        <v>43475</v>
      </c>
      <c r="C732" s="2" t="s">
        <v>4615</v>
      </c>
      <c r="D732" t="s">
        <v>6164</v>
      </c>
      <c r="E732" s="2">
        <v>1</v>
      </c>
      <c r="F732" s="2" t="str">
        <f>_xlfn.XLOOKUP(C732,customers!$A$1:$A$1001,customers!$B$1:$B$1001,,0)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7">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25">
      <c r="A734" s="2" t="s">
        <v>4625</v>
      </c>
      <c r="B734" s="7">
        <v>44312</v>
      </c>
      <c r="C734" s="2" t="s">
        <v>4626</v>
      </c>
      <c r="D734" t="s">
        <v>6184</v>
      </c>
      <c r="E734" s="2">
        <v>2</v>
      </c>
      <c r="F734" s="2" t="str">
        <f>_xlfn.XLOOKUP(C734,customers!$A$1:$A$1001,customers!$B$1:$B$1001,,0)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25">
      <c r="A735" s="2" t="s">
        <v>4631</v>
      </c>
      <c r="B735" s="7">
        <v>44565</v>
      </c>
      <c r="C735" s="2" t="s">
        <v>4632</v>
      </c>
      <c r="D735" t="s">
        <v>6181</v>
      </c>
      <c r="E735" s="2">
        <v>3</v>
      </c>
      <c r="F735" s="2" t="str">
        <f>_xlfn.XLOOKUP(C735,customers!$A$1:$A$1001,customers!$B$1:$B$1001,,0)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7">
        <v>43697</v>
      </c>
      <c r="C736" s="2" t="s">
        <v>4638</v>
      </c>
      <c r="D736" t="s">
        <v>6163</v>
      </c>
      <c r="E736" s="2">
        <v>5</v>
      </c>
      <c r="F736" s="2" t="str">
        <f>_xlfn.XLOOKUP(C736,customers!$A$1:$A$1001,customers!$B$1:$B$1001,,0)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7">
        <v>44757</v>
      </c>
      <c r="C737" s="2" t="s">
        <v>4643</v>
      </c>
      <c r="D737" t="s">
        <v>6153</v>
      </c>
      <c r="E737" s="2">
        <v>6</v>
      </c>
      <c r="F737" s="2" t="str">
        <f>_xlfn.XLOOKUP(C737,customers!$A$1:$A$1001,customers!$B$1:$B$1001,,0)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25">
      <c r="A738" s="2" t="s">
        <v>4647</v>
      </c>
      <c r="B738" s="7">
        <v>43508</v>
      </c>
      <c r="C738" s="2" t="s">
        <v>4648</v>
      </c>
      <c r="D738" t="s">
        <v>6143</v>
      </c>
      <c r="E738" s="2">
        <v>2</v>
      </c>
      <c r="F738" s="2" t="str">
        <f>_xlfn.XLOOKUP(C738,customers!$A$1:$A$1001,customers!$B$1:$B$1001,,0)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25">
      <c r="A739" s="2" t="s">
        <v>4653</v>
      </c>
      <c r="B739" s="7">
        <v>44447</v>
      </c>
      <c r="C739" s="2" t="s">
        <v>4654</v>
      </c>
      <c r="D739" t="s">
        <v>6155</v>
      </c>
      <c r="E739" s="2">
        <v>5</v>
      </c>
      <c r="F739" s="2" t="str">
        <f>_xlfn.XLOOKUP(C739,customers!$A$1:$A$1001,customers!$B$1:$B$1001,,0)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25">
      <c r="A740" s="2" t="s">
        <v>4659</v>
      </c>
      <c r="B740" s="7">
        <v>43812</v>
      </c>
      <c r="C740" s="2" t="s">
        <v>4660</v>
      </c>
      <c r="D740" t="s">
        <v>6178</v>
      </c>
      <c r="E740" s="2">
        <v>3</v>
      </c>
      <c r="F740" s="2" t="str">
        <f>_xlfn.XLOOKUP(C740,customers!$A$1:$A$1001,customers!$B$1:$B$1001,,0)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7">
        <v>44433</v>
      </c>
      <c r="C741" s="2" t="s">
        <v>4434</v>
      </c>
      <c r="D741" t="s">
        <v>6153</v>
      </c>
      <c r="E741" s="2">
        <v>5</v>
      </c>
      <c r="F741" s="2" t="str">
        <f>_xlfn.XLOOKUP(C741,customers!$A$1:$A$1001,customers!$B$1:$B$1001,,0)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7">
        <v>44643</v>
      </c>
      <c r="C742" s="2" t="s">
        <v>4671</v>
      </c>
      <c r="D742" t="s">
        <v>6173</v>
      </c>
      <c r="E742" s="2">
        <v>4</v>
      </c>
      <c r="F742" s="2" t="str">
        <f>_xlfn.XLOOKUP(C742,customers!$A$1:$A$1001,customers!$B$1:$B$1001,,0)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7">
        <v>43566</v>
      </c>
      <c r="C743" s="2" t="s">
        <v>4677</v>
      </c>
      <c r="D743" t="s">
        <v>6159</v>
      </c>
      <c r="E743" s="2">
        <v>2</v>
      </c>
      <c r="F743" s="2" t="str">
        <f>_xlfn.XLOOKUP(C743,customers!$A$1:$A$1001,customers!$B$1:$B$1001,,0)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25">
      <c r="A744" s="2" t="s">
        <v>4682</v>
      </c>
      <c r="B744" s="7">
        <v>44133</v>
      </c>
      <c r="C744" s="2" t="s">
        <v>4683</v>
      </c>
      <c r="D744" t="s">
        <v>6162</v>
      </c>
      <c r="E744" s="2">
        <v>4</v>
      </c>
      <c r="F744" s="2" t="str">
        <f>_xlfn.XLOOKUP(C744,customers!$A$1:$A$1001,customers!$B$1:$B$1001,,0)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25">
      <c r="A745" s="2" t="s">
        <v>4688</v>
      </c>
      <c r="B745" s="7">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25">
      <c r="A746" s="2" t="s">
        <v>4694</v>
      </c>
      <c r="B746" s="7">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25">
      <c r="A747" s="2" t="s">
        <v>4699</v>
      </c>
      <c r="B747" s="7">
        <v>44557</v>
      </c>
      <c r="C747" s="2" t="s">
        <v>4700</v>
      </c>
      <c r="D747" t="s">
        <v>6144</v>
      </c>
      <c r="E747" s="2">
        <v>2</v>
      </c>
      <c r="F747" s="2" t="str">
        <f>_xlfn.XLOOKUP(C747,customers!$A$1:$A$1001,customers!$B$1:$B$1001,,0)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25">
      <c r="A748" s="2" t="s">
        <v>4705</v>
      </c>
      <c r="B748" s="7">
        <v>43741</v>
      </c>
      <c r="C748" s="2" t="s">
        <v>4706</v>
      </c>
      <c r="D748" t="s">
        <v>6155</v>
      </c>
      <c r="E748" s="2">
        <v>3</v>
      </c>
      <c r="F748" s="2" t="str">
        <f>_xlfn.XLOOKUP(C748,customers!$A$1:$A$1001,customers!$B$1:$B$1001,,0)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25">
      <c r="A749" s="2" t="s">
        <v>4711</v>
      </c>
      <c r="B749" s="7">
        <v>43501</v>
      </c>
      <c r="C749" s="2" t="s">
        <v>4712</v>
      </c>
      <c r="D749" t="s">
        <v>6160</v>
      </c>
      <c r="E749" s="2">
        <v>4</v>
      </c>
      <c r="F749" s="2" t="str">
        <f>_xlfn.XLOOKUP(C749,customers!$A$1:$A$1001,customers!$B$1:$B$1001,,0)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25">
      <c r="A750" s="2" t="s">
        <v>4717</v>
      </c>
      <c r="B750" s="7">
        <v>44074</v>
      </c>
      <c r="C750" s="2" t="s">
        <v>4718</v>
      </c>
      <c r="D750" t="s">
        <v>6144</v>
      </c>
      <c r="E750" s="2">
        <v>2</v>
      </c>
      <c r="F750" s="2" t="str">
        <f>_xlfn.XLOOKUP(C750,customers!$A$1:$A$1001,customers!$B$1:$B$1001,,0)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25">
      <c r="A751" s="2" t="s">
        <v>4723</v>
      </c>
      <c r="B751" s="7">
        <v>44209</v>
      </c>
      <c r="C751" s="2" t="s">
        <v>4724</v>
      </c>
      <c r="D751" t="s">
        <v>6163</v>
      </c>
      <c r="E751" s="2">
        <v>2</v>
      </c>
      <c r="F751" s="2" t="str">
        <f>_xlfn.XLOOKUP(C751,customers!$A$1:$A$1001,customers!$B$1:$B$1001,,0)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7">
        <v>44277</v>
      </c>
      <c r="C752" s="2" t="s">
        <v>4731</v>
      </c>
      <c r="D752" t="s">
        <v>6146</v>
      </c>
      <c r="E752" s="2">
        <v>1</v>
      </c>
      <c r="F752" s="2" t="str">
        <f>_xlfn.XLOOKUP(C752,customers!$A$1:$A$1001,customers!$B$1:$B$1001,,0)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25">
      <c r="A753" s="2" t="s">
        <v>4735</v>
      </c>
      <c r="B753" s="7">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25">
      <c r="A754" s="2" t="s">
        <v>4741</v>
      </c>
      <c r="B754" s="7">
        <v>43648</v>
      </c>
      <c r="C754" s="2" t="s">
        <v>4742</v>
      </c>
      <c r="D754" t="s">
        <v>6141</v>
      </c>
      <c r="E754" s="2">
        <v>2</v>
      </c>
      <c r="F754" s="2" t="str">
        <f>_xlfn.XLOOKUP(C754,customers!$A$1:$A$1001,customers!$B$1:$B$1001,,0)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25">
      <c r="A755" s="2" t="s">
        <v>4747</v>
      </c>
      <c r="B755" s="7">
        <v>44704</v>
      </c>
      <c r="C755" s="2" t="s">
        <v>4748</v>
      </c>
      <c r="D755" t="s">
        <v>6158</v>
      </c>
      <c r="E755" s="2">
        <v>5</v>
      </c>
      <c r="F755" s="2" t="str">
        <f>_xlfn.XLOOKUP(C755,customers!$A$1:$A$1001,customers!$B$1:$B$1001,,0)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7">
        <v>44726</v>
      </c>
      <c r="C756" s="2" t="s">
        <v>4434</v>
      </c>
      <c r="D756" t="s">
        <v>6154</v>
      </c>
      <c r="E756" s="2">
        <v>6</v>
      </c>
      <c r="F756" s="2" t="str">
        <f>_xlfn.XLOOKUP(C756,customers!$A$1:$A$1001,customers!$B$1:$B$1001,,0)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25">
      <c r="A757" s="2" t="s">
        <v>4758</v>
      </c>
      <c r="B757" s="7">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25">
      <c r="A758" s="2" t="s">
        <v>4764</v>
      </c>
      <c r="B758" s="7">
        <v>44715</v>
      </c>
      <c r="C758" s="2" t="s">
        <v>4765</v>
      </c>
      <c r="D758" t="s">
        <v>6177</v>
      </c>
      <c r="E758" s="2">
        <v>4</v>
      </c>
      <c r="F758" s="2" t="str">
        <f>_xlfn.XLOOKUP(C758,customers!$A$1:$A$1001,customers!$B$1:$B$1001,,0)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7">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25">
      <c r="A760" s="2" t="s">
        <v>4776</v>
      </c>
      <c r="B760" s="7">
        <v>43672</v>
      </c>
      <c r="C760" s="2" t="s">
        <v>4777</v>
      </c>
      <c r="D760" t="s">
        <v>6177</v>
      </c>
      <c r="E760" s="2">
        <v>1</v>
      </c>
      <c r="F760" s="2" t="str">
        <f>_xlfn.XLOOKUP(C760,customers!$A$1:$A$1001,customers!$B$1:$B$1001,,0)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7">
        <v>44126</v>
      </c>
      <c r="C761" s="2" t="s">
        <v>4782</v>
      </c>
      <c r="D761" t="s">
        <v>6165</v>
      </c>
      <c r="E761" s="2">
        <v>1</v>
      </c>
      <c r="F761" s="2" t="str">
        <f>_xlfn.XLOOKUP(C761,customers!$A$1:$A$1001,customers!$B$1:$B$1001,,0)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7">
        <v>44189</v>
      </c>
      <c r="C762" s="2" t="s">
        <v>4788</v>
      </c>
      <c r="D762" t="s">
        <v>6176</v>
      </c>
      <c r="E762" s="2">
        <v>5</v>
      </c>
      <c r="F762" s="2" t="str">
        <f>_xlfn.XLOOKUP(C762,customers!$A$1:$A$1001,customers!$B$1:$B$1001,,0)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25">
      <c r="A763" s="2" t="s">
        <v>4792</v>
      </c>
      <c r="B763" s="7">
        <v>43714</v>
      </c>
      <c r="C763" s="2" t="s">
        <v>4793</v>
      </c>
      <c r="D763" t="s">
        <v>6171</v>
      </c>
      <c r="E763" s="2">
        <v>6</v>
      </c>
      <c r="F763" s="2" t="str">
        <f>_xlfn.XLOOKUP(C763,customers!$A$1:$A$1001,customers!$B$1:$B$1001,,0)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25">
      <c r="A764" s="2" t="s">
        <v>4797</v>
      </c>
      <c r="B764" s="7">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7">
        <v>44587</v>
      </c>
      <c r="C765" s="2" t="s">
        <v>4804</v>
      </c>
      <c r="D765" t="s">
        <v>6180</v>
      </c>
      <c r="E765" s="2">
        <v>3</v>
      </c>
      <c r="F765" s="2" t="str">
        <f>_xlfn.XLOOKUP(C765,customers!$A$1:$A$1001,customers!$B$1:$B$1001,,0)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25">
      <c r="A766" s="2" t="s">
        <v>4808</v>
      </c>
      <c r="B766" s="7">
        <v>43797</v>
      </c>
      <c r="C766" s="2" t="s">
        <v>4809</v>
      </c>
      <c r="D766" t="s">
        <v>6182</v>
      </c>
      <c r="E766" s="2">
        <v>6</v>
      </c>
      <c r="F766" s="2" t="str">
        <f>_xlfn.XLOOKUP(C766,customers!$A$1:$A$1001,customers!$B$1:$B$1001,,0)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7">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7">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25">
      <c r="A769" s="2" t="s">
        <v>4825</v>
      </c>
      <c r="B769" s="7">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7">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25">
      <c r="A771" s="2" t="s">
        <v>4836</v>
      </c>
      <c r="B771" s="7">
        <v>43912</v>
      </c>
      <c r="C771" s="2" t="s">
        <v>4837</v>
      </c>
      <c r="D771" t="s">
        <v>6151</v>
      </c>
      <c r="E771" s="2">
        <v>6</v>
      </c>
      <c r="F771" s="2" t="str">
        <f>_xlfn.XLOOKUP(C771,customers!$A$1:$A$1001,customers!$B$1:$B$1001,,0)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IF(J771="L","Light",IF(J771="M","Medium",IF(J771="D","Dark","")))</f>
        <v>Medium</v>
      </c>
      <c r="P771" t="str">
        <f>_xlfn.XLOOKUP(Table1[[#This Row],[Customer ID]],customers!$A$1:$A$1001,customers!$I$1:$I$1001,,0)</f>
        <v>No</v>
      </c>
    </row>
    <row r="772" spans="1:16" x14ac:dyDescent="0.25">
      <c r="A772" s="2" t="s">
        <v>4842</v>
      </c>
      <c r="B772" s="7">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7">
        <v>43468</v>
      </c>
      <c r="C773" s="2" t="s">
        <v>4848</v>
      </c>
      <c r="D773" t="s">
        <v>6173</v>
      </c>
      <c r="E773" s="2">
        <v>3</v>
      </c>
      <c r="F773" s="2" t="str">
        <f>_xlfn.XLOOKUP(C773,customers!$A$1:$A$1001,customers!$B$1:$B$1001,,0)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7">
        <v>44468</v>
      </c>
      <c r="C774" s="2" t="s">
        <v>4854</v>
      </c>
      <c r="D774" t="s">
        <v>6141</v>
      </c>
      <c r="E774" s="2">
        <v>6</v>
      </c>
      <c r="F774" s="2" t="str">
        <f>_xlfn.XLOOKUP(C774,customers!$A$1:$A$1001,customers!$B$1:$B$1001,,0)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25">
      <c r="A775" s="2" t="s">
        <v>4858</v>
      </c>
      <c r="B775" s="7">
        <v>44488</v>
      </c>
      <c r="C775" s="2" t="s">
        <v>4859</v>
      </c>
      <c r="D775" t="s">
        <v>6159</v>
      </c>
      <c r="E775" s="2">
        <v>2</v>
      </c>
      <c r="F775" s="2" t="str">
        <f>_xlfn.XLOOKUP(C775,customers!$A$1:$A$1001,customers!$B$1:$B$1001,,0)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25">
      <c r="A776" s="2" t="s">
        <v>4864</v>
      </c>
      <c r="B776" s="7">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7">
        <v>44396</v>
      </c>
      <c r="C777" s="2" t="s">
        <v>4870</v>
      </c>
      <c r="D777" t="s">
        <v>6176</v>
      </c>
      <c r="E777" s="2">
        <v>2</v>
      </c>
      <c r="F777" s="2" t="str">
        <f>_xlfn.XLOOKUP(C777,customers!$A$1:$A$1001,customers!$B$1:$B$1001,,0)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25">
      <c r="A778" s="2" t="s">
        <v>4875</v>
      </c>
      <c r="B778" s="7">
        <v>44540</v>
      </c>
      <c r="C778" s="2" t="s">
        <v>4876</v>
      </c>
      <c r="D778" t="s">
        <v>6157</v>
      </c>
      <c r="E778" s="2">
        <v>3</v>
      </c>
      <c r="F778" s="2" t="str">
        <f>_xlfn.XLOOKUP(C778,customers!$A$1:$A$1001,customers!$B$1:$B$1001,,0)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25">
      <c r="A779" s="2" t="s">
        <v>4881</v>
      </c>
      <c r="B779" s="7">
        <v>43541</v>
      </c>
      <c r="C779" s="2" t="s">
        <v>4882</v>
      </c>
      <c r="D779" t="s">
        <v>6182</v>
      </c>
      <c r="E779" s="2">
        <v>2</v>
      </c>
      <c r="F779" s="2" t="str">
        <f>_xlfn.XLOOKUP(C779,customers!$A$1:$A$1001,customers!$B$1:$B$1001,,0)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7">
        <v>43889</v>
      </c>
      <c r="C780" s="2" t="s">
        <v>4933</v>
      </c>
      <c r="D780" t="s">
        <v>6161</v>
      </c>
      <c r="E780" s="2">
        <v>2</v>
      </c>
      <c r="F780" s="2" t="str">
        <f>_xlfn.XLOOKUP(C780,customers!$A$1:$A$1001,customers!$B$1:$B$1001,,0)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25">
      <c r="A781" s="2" t="s">
        <v>4892</v>
      </c>
      <c r="B781" s="7">
        <v>43985</v>
      </c>
      <c r="C781" s="2" t="s">
        <v>4893</v>
      </c>
      <c r="D781" t="s">
        <v>6143</v>
      </c>
      <c r="E781" s="2">
        <v>6</v>
      </c>
      <c r="F781" s="2" t="str">
        <f>_xlfn.XLOOKUP(C781,customers!$A$1:$A$1001,customers!$B$1:$B$1001,,0)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7">
        <v>43883</v>
      </c>
      <c r="C782" s="2" t="s">
        <v>4899</v>
      </c>
      <c r="D782" t="s">
        <v>6141</v>
      </c>
      <c r="E782" s="2">
        <v>3</v>
      </c>
      <c r="F782" s="2" t="str">
        <f>_xlfn.XLOOKUP(C782,customers!$A$1:$A$1001,customers!$B$1:$B$1001,,0)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25">
      <c r="A783" s="2" t="s">
        <v>4903</v>
      </c>
      <c r="B783" s="7">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25">
      <c r="A784" s="2" t="s">
        <v>4909</v>
      </c>
      <c r="B784" s="7">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25">
      <c r="A785" s="2" t="s">
        <v>4915</v>
      </c>
      <c r="B785" s="7">
        <v>44312</v>
      </c>
      <c r="C785" s="2" t="s">
        <v>4916</v>
      </c>
      <c r="D785" t="s">
        <v>6160</v>
      </c>
      <c r="E785" s="2">
        <v>5</v>
      </c>
      <c r="F785" s="2" t="str">
        <f>_xlfn.XLOOKUP(C785,customers!$A$1:$A$1001,customers!$B$1:$B$1001,,0)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7">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25">
      <c r="A787" s="2" t="s">
        <v>4926</v>
      </c>
      <c r="B787" s="7">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7">
        <v>43888</v>
      </c>
      <c r="C788" s="2" t="s">
        <v>4933</v>
      </c>
      <c r="D788" t="s">
        <v>6185</v>
      </c>
      <c r="E788" s="2">
        <v>1</v>
      </c>
      <c r="F788" s="2" t="str">
        <f>_xlfn.XLOOKUP(C788,customers!$A$1:$A$1001,customers!$B$1:$B$1001,,0)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25">
      <c r="A789" s="2" t="s">
        <v>4938</v>
      </c>
      <c r="B789" s="7">
        <v>44305</v>
      </c>
      <c r="C789" s="2" t="s">
        <v>4939</v>
      </c>
      <c r="D789" t="s">
        <v>6141</v>
      </c>
      <c r="E789" s="2">
        <v>6</v>
      </c>
      <c r="F789" s="2" t="str">
        <f>_xlfn.XLOOKUP(C789,customers!$A$1:$A$1001,customers!$B$1:$B$1001,,0)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25">
      <c r="A790" s="2" t="s">
        <v>4943</v>
      </c>
      <c r="B790" s="7">
        <v>44771</v>
      </c>
      <c r="C790" s="2" t="s">
        <v>4944</v>
      </c>
      <c r="D790" t="s">
        <v>6151</v>
      </c>
      <c r="E790" s="2">
        <v>2</v>
      </c>
      <c r="F790" s="2" t="str">
        <f>_xlfn.XLOOKUP(C790,customers!$A$1:$A$1001,customers!$B$1:$B$1001,,0)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7">
        <v>43485</v>
      </c>
      <c r="C791" s="2" t="s">
        <v>4950</v>
      </c>
      <c r="D791" t="s">
        <v>6140</v>
      </c>
      <c r="E791" s="2">
        <v>6</v>
      </c>
      <c r="F791" s="2" t="str">
        <f>_xlfn.XLOOKUP(C791,customers!$A$1:$A$1001,customers!$B$1:$B$1001,,0)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7">
        <v>44613</v>
      </c>
      <c r="C792" s="2" t="s">
        <v>4956</v>
      </c>
      <c r="D792" t="s">
        <v>6180</v>
      </c>
      <c r="E792" s="2">
        <v>3</v>
      </c>
      <c r="F792" s="2" t="str">
        <f>_xlfn.XLOOKUP(C792,customers!$A$1:$A$1001,customers!$B$1:$B$1001,,0)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25">
      <c r="A793" s="2" t="s">
        <v>4961</v>
      </c>
      <c r="B793" s="7">
        <v>43954</v>
      </c>
      <c r="C793" s="2" t="s">
        <v>4962</v>
      </c>
      <c r="D793" t="s">
        <v>6145</v>
      </c>
      <c r="E793" s="2">
        <v>5</v>
      </c>
      <c r="F793" s="2" t="str">
        <f>_xlfn.XLOOKUP(C793,customers!$A$1:$A$1001,customers!$B$1:$B$1001,,0)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7">
        <v>43545</v>
      </c>
      <c r="C794" s="2" t="s">
        <v>4968</v>
      </c>
      <c r="D794" t="s">
        <v>6160</v>
      </c>
      <c r="E794" s="2">
        <v>6</v>
      </c>
      <c r="F794" s="2" t="str">
        <f>_xlfn.XLOOKUP(C794,customers!$A$1:$A$1001,customers!$B$1:$B$1001,,0)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25">
      <c r="A795" s="2" t="s">
        <v>4973</v>
      </c>
      <c r="B795" s="7">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7">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7">
        <v>43540</v>
      </c>
      <c r="C797" s="2" t="s">
        <v>4986</v>
      </c>
      <c r="D797" t="s">
        <v>6173</v>
      </c>
      <c r="E797" s="2">
        <v>4</v>
      </c>
      <c r="F797" s="2" t="str">
        <f>_xlfn.XLOOKUP(C797,customers!$A$1:$A$1001,customers!$B$1:$B$1001,,0)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7">
        <v>44533</v>
      </c>
      <c r="C798" s="2" t="s">
        <v>4992</v>
      </c>
      <c r="D798" t="s">
        <v>6161</v>
      </c>
      <c r="E798" s="2">
        <v>1</v>
      </c>
      <c r="F798" s="2" t="str">
        <f>_xlfn.XLOOKUP(C798,customers!$A$1:$A$1001,customers!$B$1:$B$1001,,0)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25">
      <c r="A799" s="2" t="s">
        <v>4996</v>
      </c>
      <c r="B799" s="7">
        <v>44751</v>
      </c>
      <c r="C799" s="2" t="s">
        <v>4997</v>
      </c>
      <c r="D799" t="s">
        <v>6180</v>
      </c>
      <c r="E799" s="2">
        <v>4</v>
      </c>
      <c r="F799" s="2" t="str">
        <f>_xlfn.XLOOKUP(C799,customers!$A$1:$A$1001,customers!$B$1:$B$1001,,0)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25">
      <c r="A800" s="2" t="s">
        <v>5002</v>
      </c>
      <c r="B800" s="7">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7">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7">
        <v>44240</v>
      </c>
      <c r="C802" s="2" t="s">
        <v>5013</v>
      </c>
      <c r="D802" t="s">
        <v>6163</v>
      </c>
      <c r="E802" s="2">
        <v>6</v>
      </c>
      <c r="F802" s="2" t="str">
        <f>_xlfn.XLOOKUP(C802,customers!$A$1:$A$1001,customers!$B$1:$B$1001,,0)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25">
      <c r="A803" s="2" t="s">
        <v>5018</v>
      </c>
      <c r="B803" s="7">
        <v>44025</v>
      </c>
      <c r="C803" s="2" t="s">
        <v>5019</v>
      </c>
      <c r="D803" t="s">
        <v>6149</v>
      </c>
      <c r="E803" s="2">
        <v>2</v>
      </c>
      <c r="F803" s="2" t="str">
        <f>_xlfn.XLOOKUP(C803,customers!$A$1:$A$1001,customers!$B$1:$B$1001,,0)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7">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7">
        <v>43955</v>
      </c>
      <c r="C805" s="2" t="s">
        <v>5031</v>
      </c>
      <c r="D805" t="s">
        <v>6166</v>
      </c>
      <c r="E805" s="2">
        <v>4</v>
      </c>
      <c r="F805" s="2" t="str">
        <f>_xlfn.XLOOKUP(C805,customers!$A$1:$A$1001,customers!$B$1:$B$1001,,0)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7">
        <v>44289</v>
      </c>
      <c r="C806" s="2" t="s">
        <v>5036</v>
      </c>
      <c r="D806" t="s">
        <v>6179</v>
      </c>
      <c r="E806" s="2">
        <v>2</v>
      </c>
      <c r="F806" s="2" t="str">
        <f>_xlfn.XLOOKUP(C806,customers!$A$1:$A$1001,customers!$B$1:$B$1001,,0)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25">
      <c r="A807" s="2" t="s">
        <v>5040</v>
      </c>
      <c r="B807" s="7">
        <v>44713</v>
      </c>
      <c r="C807" s="2" t="s">
        <v>5041</v>
      </c>
      <c r="D807" t="s">
        <v>6146</v>
      </c>
      <c r="E807" s="2">
        <v>1</v>
      </c>
      <c r="F807" s="2" t="str">
        <f>_xlfn.XLOOKUP(C807,customers!$A$1:$A$1001,customers!$B$1:$B$1001,,0)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25">
      <c r="A808" s="2" t="s">
        <v>5046</v>
      </c>
      <c r="B808" s="7">
        <v>44241</v>
      </c>
      <c r="C808" s="2" t="s">
        <v>5047</v>
      </c>
      <c r="D808" t="s">
        <v>6150</v>
      </c>
      <c r="E808" s="2">
        <v>2</v>
      </c>
      <c r="F808" s="2" t="str">
        <f>_xlfn.XLOOKUP(C808,customers!$A$1:$A$1001,customers!$B$1:$B$1001,,0)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25">
      <c r="A809" s="2" t="s">
        <v>5050</v>
      </c>
      <c r="B809" s="7">
        <v>44543</v>
      </c>
      <c r="C809" s="2" t="s">
        <v>5051</v>
      </c>
      <c r="D809" t="s">
        <v>6169</v>
      </c>
      <c r="E809" s="2">
        <v>3</v>
      </c>
      <c r="F809" s="2" t="str">
        <f>_xlfn.XLOOKUP(C809,customers!$A$1:$A$1001,customers!$B$1:$B$1001,,0)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25">
      <c r="A810" s="2" t="s">
        <v>5056</v>
      </c>
      <c r="B810" s="7">
        <v>43868</v>
      </c>
      <c r="C810" s="2" t="s">
        <v>5113</v>
      </c>
      <c r="D810" t="s">
        <v>6142</v>
      </c>
      <c r="E810" s="2">
        <v>5</v>
      </c>
      <c r="F810" s="2" t="str">
        <f>_xlfn.XLOOKUP(C810,customers!$A$1:$A$1001,customers!$B$1:$B$1001,,0)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7">
        <v>44235</v>
      </c>
      <c r="C811" s="2" t="s">
        <v>5063</v>
      </c>
      <c r="D811" t="s">
        <v>6163</v>
      </c>
      <c r="E811" s="2">
        <v>3</v>
      </c>
      <c r="F811" s="2" t="str">
        <f>_xlfn.XLOOKUP(C811,customers!$A$1:$A$1001,customers!$B$1:$B$1001,,0)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7">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25">
      <c r="A813" s="2" t="s">
        <v>5073</v>
      </c>
      <c r="B813" s="7">
        <v>44114</v>
      </c>
      <c r="C813" s="2" t="s">
        <v>5074</v>
      </c>
      <c r="D813" t="s">
        <v>6155</v>
      </c>
      <c r="E813" s="2">
        <v>6</v>
      </c>
      <c r="F813" s="2" t="str">
        <f>_xlfn.XLOOKUP(C813,customers!$A$1:$A$1001,customers!$B$1:$B$1001,,0)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25">
      <c r="A814" s="2" t="s">
        <v>5073</v>
      </c>
      <c r="B814" s="7">
        <v>44114</v>
      </c>
      <c r="C814" s="2" t="s">
        <v>5074</v>
      </c>
      <c r="D814" t="s">
        <v>6165</v>
      </c>
      <c r="E814" s="2">
        <v>6</v>
      </c>
      <c r="F814" s="2" t="str">
        <f>_xlfn.XLOOKUP(C814,customers!$A$1:$A$1001,customers!$B$1:$B$1001,,0)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7">
        <v>44173</v>
      </c>
      <c r="C815" s="2" t="s">
        <v>5085</v>
      </c>
      <c r="D815" t="s">
        <v>6166</v>
      </c>
      <c r="E815" s="2">
        <v>1</v>
      </c>
      <c r="F815" s="2" t="str">
        <f>_xlfn.XLOOKUP(C815,customers!$A$1:$A$1001,customers!$B$1:$B$1001,,0)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7">
        <v>43573</v>
      </c>
      <c r="C816" s="2" t="s">
        <v>5091</v>
      </c>
      <c r="D816" t="s">
        <v>6184</v>
      </c>
      <c r="E816" s="2">
        <v>2</v>
      </c>
      <c r="F816" s="2" t="str">
        <f>_xlfn.XLOOKUP(C816,customers!$A$1:$A$1001,customers!$B$1:$B$1001,,0)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25">
      <c r="A817" s="2" t="s">
        <v>5096</v>
      </c>
      <c r="B817" s="7">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25">
      <c r="A818" s="2" t="s">
        <v>5102</v>
      </c>
      <c r="B818" s="7">
        <v>43534</v>
      </c>
      <c r="C818" s="2" t="s">
        <v>5103</v>
      </c>
      <c r="D818" t="s">
        <v>6161</v>
      </c>
      <c r="E818" s="2">
        <v>4</v>
      </c>
      <c r="F818" s="2" t="str">
        <f>_xlfn.XLOOKUP(C818,customers!$A$1:$A$1001,customers!$B$1:$B$1001,,0)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25">
      <c r="A819" s="2" t="s">
        <v>5107</v>
      </c>
      <c r="B819" s="7">
        <v>43798</v>
      </c>
      <c r="C819" s="2" t="s">
        <v>5108</v>
      </c>
      <c r="D819" t="s">
        <v>6169</v>
      </c>
      <c r="E819" s="2">
        <v>2</v>
      </c>
      <c r="F819" s="2" t="str">
        <f>_xlfn.XLOOKUP(C819,customers!$A$1:$A$1001,customers!$B$1:$B$1001,,0)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25">
      <c r="A820" s="2" t="s">
        <v>5112</v>
      </c>
      <c r="B820" s="7">
        <v>44761</v>
      </c>
      <c r="C820" s="2" t="s">
        <v>5113</v>
      </c>
      <c r="D820" t="s">
        <v>6170</v>
      </c>
      <c r="E820" s="2">
        <v>5</v>
      </c>
      <c r="F820" s="2" t="str">
        <f>_xlfn.XLOOKUP(C820,customers!$A$1:$A$1001,customers!$B$1:$B$1001,,0)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25">
      <c r="A821" s="2" t="s">
        <v>5117</v>
      </c>
      <c r="B821" s="7">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7">
        <v>43510</v>
      </c>
      <c r="C822" s="2" t="s">
        <v>5124</v>
      </c>
      <c r="D822" t="s">
        <v>6141</v>
      </c>
      <c r="E822" s="2">
        <v>4</v>
      </c>
      <c r="F822" s="2" t="str">
        <f>_xlfn.XLOOKUP(C822,customers!$A$1:$A$1001,customers!$B$1:$B$1001,,0)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25">
      <c r="A823" s="2" t="s">
        <v>5129</v>
      </c>
      <c r="B823" s="7">
        <v>44144</v>
      </c>
      <c r="C823" s="2" t="s">
        <v>5130</v>
      </c>
      <c r="D823" t="s">
        <v>6172</v>
      </c>
      <c r="E823" s="2">
        <v>5</v>
      </c>
      <c r="F823" s="2" t="str">
        <f>_xlfn.XLOOKUP(C823,customers!$A$1:$A$1001,customers!$B$1:$B$1001,,0)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7">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7">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25">
      <c r="A826" s="2" t="s">
        <v>5147</v>
      </c>
      <c r="B826" s="7">
        <v>43781</v>
      </c>
      <c r="C826" s="2" t="s">
        <v>5148</v>
      </c>
      <c r="D826" t="s">
        <v>6152</v>
      </c>
      <c r="E826" s="2">
        <v>5</v>
      </c>
      <c r="F826" s="2" t="str">
        <f>_xlfn.XLOOKUP(C826,customers!$A$1:$A$1001,customers!$B$1:$B$1001,,0)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25">
      <c r="A827" s="2" t="s">
        <v>5152</v>
      </c>
      <c r="B827" s="7">
        <v>44603</v>
      </c>
      <c r="C827" s="2" t="s">
        <v>5188</v>
      </c>
      <c r="D827" t="s">
        <v>6147</v>
      </c>
      <c r="E827" s="2">
        <v>3</v>
      </c>
      <c r="F827" s="2" t="str">
        <f>_xlfn.XLOOKUP(C827,customers!$A$1:$A$1001,customers!$B$1:$B$1001,,0)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7">
        <v>44283</v>
      </c>
      <c r="C828" s="2" t="s">
        <v>5159</v>
      </c>
      <c r="D828" t="s">
        <v>6139</v>
      </c>
      <c r="E828" s="2">
        <v>5</v>
      </c>
      <c r="F828" s="2" t="str">
        <f>_xlfn.XLOOKUP(C828,customers!$A$1:$A$1001,customers!$B$1:$B$1001,,0)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25">
      <c r="A829" s="2" t="s">
        <v>5164</v>
      </c>
      <c r="B829" s="7">
        <v>44540</v>
      </c>
      <c r="C829" s="2" t="s">
        <v>5165</v>
      </c>
      <c r="D829" t="s">
        <v>6156</v>
      </c>
      <c r="E829" s="2">
        <v>5</v>
      </c>
      <c r="F829" s="2" t="str">
        <f>_xlfn.XLOOKUP(C829,customers!$A$1:$A$1001,customers!$B$1:$B$1001,,0)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25">
      <c r="A830" s="2" t="s">
        <v>5170</v>
      </c>
      <c r="B830" s="7">
        <v>44505</v>
      </c>
      <c r="C830" s="2" t="s">
        <v>5171</v>
      </c>
      <c r="D830" t="s">
        <v>6168</v>
      </c>
      <c r="E830" s="2">
        <v>6</v>
      </c>
      <c r="F830" s="2" t="str">
        <f>_xlfn.XLOOKUP(C830,customers!$A$1:$A$1001,customers!$B$1:$B$1001,,0)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25">
      <c r="A831" s="2" t="s">
        <v>5176</v>
      </c>
      <c r="B831" s="7">
        <v>43890</v>
      </c>
      <c r="C831" s="2" t="s">
        <v>5177</v>
      </c>
      <c r="D831" t="s">
        <v>6154</v>
      </c>
      <c r="E831" s="2">
        <v>1</v>
      </c>
      <c r="F831" s="2" t="str">
        <f>_xlfn.XLOOKUP(C831,customers!$A$1:$A$1001,customers!$B$1:$B$1001,,0)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7">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25">
      <c r="A833" s="2" t="s">
        <v>5182</v>
      </c>
      <c r="B833" s="7">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25">
      <c r="A834" s="2" t="s">
        <v>5193</v>
      </c>
      <c r="B834" s="7">
        <v>44274</v>
      </c>
      <c r="C834" s="2" t="s">
        <v>5194</v>
      </c>
      <c r="D834" t="s">
        <v>6138</v>
      </c>
      <c r="E834" s="2">
        <v>6</v>
      </c>
      <c r="F834" s="2" t="str">
        <f>_xlfn.XLOOKUP(C834,customers!$A$1:$A$1001,customers!$B$1:$B$1001,,0)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7">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_xlfn.XLOOKUP(Table1[[#This Row],[Customer ID]],customers!$A$1:$A$1001,customers!$I$1:$I$1001,,0)</f>
        <v>Yes</v>
      </c>
    </row>
    <row r="836" spans="1:16" x14ac:dyDescent="0.25">
      <c r="A836" s="2" t="s">
        <v>5205</v>
      </c>
      <c r="B836" s="7">
        <v>44141</v>
      </c>
      <c r="C836" s="2" t="s">
        <v>5206</v>
      </c>
      <c r="D836" t="s">
        <v>6168</v>
      </c>
      <c r="E836" s="2">
        <v>1</v>
      </c>
      <c r="F836" s="2" t="str">
        <f>_xlfn.XLOOKUP(C836,customers!$A$1:$A$1001,customers!$B$1:$B$1001,,0)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7">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25">
      <c r="A838" s="2" t="s">
        <v>5216</v>
      </c>
      <c r="B838" s="7">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25">
      <c r="A839" s="2" t="s">
        <v>5222</v>
      </c>
      <c r="B839" s="7">
        <v>43715</v>
      </c>
      <c r="C839" s="2" t="s">
        <v>5113</v>
      </c>
      <c r="D839" t="s">
        <v>6181</v>
      </c>
      <c r="E839" s="2">
        <v>3</v>
      </c>
      <c r="F839" s="2" t="str">
        <f>_xlfn.XLOOKUP(C839,customers!$A$1:$A$1001,customers!$B$1:$B$1001,,0)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7">
        <v>44755</v>
      </c>
      <c r="C840" s="2" t="s">
        <v>5229</v>
      </c>
      <c r="D840" t="s">
        <v>6168</v>
      </c>
      <c r="E840" s="2">
        <v>5</v>
      </c>
      <c r="F840" s="2" t="str">
        <f>_xlfn.XLOOKUP(C840,customers!$A$1:$A$1001,customers!$B$1:$B$1001,,0)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7">
        <v>44521</v>
      </c>
      <c r="C841" s="2" t="s">
        <v>5235</v>
      </c>
      <c r="D841" t="s">
        <v>6139</v>
      </c>
      <c r="E841" s="2">
        <v>5</v>
      </c>
      <c r="F841" s="2" t="str">
        <f>_xlfn.XLOOKUP(C841,customers!$A$1:$A$1001,customers!$B$1:$B$1001,,0)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25">
      <c r="A842" s="2" t="s">
        <v>5240</v>
      </c>
      <c r="B842" s="7">
        <v>44574</v>
      </c>
      <c r="C842" s="2" t="s">
        <v>5241</v>
      </c>
      <c r="D842" t="s">
        <v>6173</v>
      </c>
      <c r="E842" s="2">
        <v>4</v>
      </c>
      <c r="F842" s="2" t="str">
        <f>_xlfn.XLOOKUP(C842,customers!$A$1:$A$1001,customers!$B$1:$B$1001,,0)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7">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7">
        <v>44502</v>
      </c>
      <c r="C844" s="2" t="s">
        <v>5188</v>
      </c>
      <c r="D844" t="s">
        <v>6156</v>
      </c>
      <c r="E844" s="2">
        <v>2</v>
      </c>
      <c r="F844" s="2" t="str">
        <f>_xlfn.XLOOKUP(C844,customers!$A$1:$A$1001,customers!$B$1:$B$1001,,0)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25">
      <c r="A845" s="2" t="s">
        <v>5256</v>
      </c>
      <c r="B845" s="7">
        <v>44387</v>
      </c>
      <c r="C845" s="2" t="s">
        <v>5257</v>
      </c>
      <c r="D845" t="s">
        <v>6156</v>
      </c>
      <c r="E845" s="2">
        <v>2</v>
      </c>
      <c r="F845" s="2" t="str">
        <f>_xlfn.XLOOKUP(C845,customers!$A$1:$A$1001,customers!$B$1:$B$1001,,0)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25">
      <c r="A846" s="2" t="s">
        <v>5262</v>
      </c>
      <c r="B846" s="7">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25">
      <c r="A847" s="2" t="s">
        <v>5268</v>
      </c>
      <c r="B847" s="7">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7">
        <v>44747</v>
      </c>
      <c r="C848" s="2" t="s">
        <v>5274</v>
      </c>
      <c r="D848" t="s">
        <v>6175</v>
      </c>
      <c r="E848" s="2">
        <v>2</v>
      </c>
      <c r="F848" s="2" t="str">
        <f>_xlfn.XLOOKUP(C848,customers!$A$1:$A$1001,customers!$B$1:$B$1001,,0)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7">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7">
        <v>43468</v>
      </c>
      <c r="C850" s="2" t="s">
        <v>5284</v>
      </c>
      <c r="D850" t="s">
        <v>6176</v>
      </c>
      <c r="E850" s="2">
        <v>6</v>
      </c>
      <c r="F850" s="2" t="str">
        <f>_xlfn.XLOOKUP(C850,customers!$A$1:$A$1001,customers!$B$1:$B$1001,,0)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25">
      <c r="A851" s="2" t="s">
        <v>5288</v>
      </c>
      <c r="B851" s="7">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25">
      <c r="A852" s="2" t="s">
        <v>5288</v>
      </c>
      <c r="B852" s="7">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25">
      <c r="A853" s="2" t="s">
        <v>5299</v>
      </c>
      <c r="B853" s="7">
        <v>43900</v>
      </c>
      <c r="C853" s="2" t="s">
        <v>5300</v>
      </c>
      <c r="D853" t="s">
        <v>6169</v>
      </c>
      <c r="E853" s="2">
        <v>1</v>
      </c>
      <c r="F853" s="2" t="str">
        <f>_xlfn.XLOOKUP(C853,customers!$A$1:$A$1001,customers!$B$1:$B$1001,,0)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25">
      <c r="A854" s="2" t="s">
        <v>5305</v>
      </c>
      <c r="B854" s="7">
        <v>44527</v>
      </c>
      <c r="C854" s="2" t="s">
        <v>5306</v>
      </c>
      <c r="D854" t="s">
        <v>6165</v>
      </c>
      <c r="E854" s="2">
        <v>4</v>
      </c>
      <c r="F854" s="2" t="str">
        <f>_xlfn.XLOOKUP(C854,customers!$A$1:$A$1001,customers!$B$1:$B$1001,,0)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7">
        <v>44259</v>
      </c>
      <c r="C855" s="2" t="s">
        <v>5311</v>
      </c>
      <c r="D855" t="s">
        <v>6147</v>
      </c>
      <c r="E855" s="2">
        <v>2</v>
      </c>
      <c r="F855" s="2" t="str">
        <f>_xlfn.XLOOKUP(C855,customers!$A$1:$A$1001,customers!$B$1:$B$1001,,0)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7">
        <v>44516</v>
      </c>
      <c r="C856" s="2" t="s">
        <v>5316</v>
      </c>
      <c r="D856" t="s">
        <v>6173</v>
      </c>
      <c r="E856" s="2">
        <v>5</v>
      </c>
      <c r="F856" s="2" t="str">
        <f>_xlfn.XLOOKUP(C856,customers!$A$1:$A$1001,customers!$B$1:$B$1001,,0)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7">
        <v>43632</v>
      </c>
      <c r="C857" s="2" t="s">
        <v>5322</v>
      </c>
      <c r="D857" t="s">
        <v>6165</v>
      </c>
      <c r="E857" s="2">
        <v>3</v>
      </c>
      <c r="F857" s="2" t="str">
        <f>_xlfn.XLOOKUP(C857,customers!$A$1:$A$1001,customers!$B$1:$B$1001,,0)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7">
        <v>44031</v>
      </c>
      <c r="C858" s="2" t="s">
        <v>5188</v>
      </c>
      <c r="D858" t="s">
        <v>6159</v>
      </c>
      <c r="E858" s="2">
        <v>2</v>
      </c>
      <c r="F858" s="2" t="str">
        <f>_xlfn.XLOOKUP(C858,customers!$A$1:$A$1001,customers!$B$1:$B$1001,,0)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25">
      <c r="A859" s="2" t="s">
        <v>5333</v>
      </c>
      <c r="B859" s="7">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7">
        <v>43638</v>
      </c>
      <c r="C860" s="2" t="s">
        <v>5340</v>
      </c>
      <c r="D860" t="s">
        <v>6160</v>
      </c>
      <c r="E860" s="2">
        <v>4</v>
      </c>
      <c r="F860" s="2" t="str">
        <f>_xlfn.XLOOKUP(C860,customers!$A$1:$A$1001,customers!$B$1:$B$1001,,0)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25">
      <c r="A861" s="2" t="s">
        <v>5345</v>
      </c>
      <c r="B861" s="7">
        <v>43716</v>
      </c>
      <c r="C861" s="2" t="s">
        <v>5346</v>
      </c>
      <c r="D861" t="s">
        <v>6182</v>
      </c>
      <c r="E861" s="2">
        <v>6</v>
      </c>
      <c r="F861" s="2" t="str">
        <f>_xlfn.XLOOKUP(C861,customers!$A$1:$A$1001,customers!$B$1:$B$1001,,0)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7">
        <v>44707</v>
      </c>
      <c r="C862" s="2" t="s">
        <v>5352</v>
      </c>
      <c r="D862" t="s">
        <v>6175</v>
      </c>
      <c r="E862" s="2">
        <v>1</v>
      </c>
      <c r="F862" s="2" t="str">
        <f>_xlfn.XLOOKUP(C862,customers!$A$1:$A$1001,customers!$B$1:$B$1001,,0)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7">
        <v>43802</v>
      </c>
      <c r="C863" s="2" t="s">
        <v>5357</v>
      </c>
      <c r="D863" t="s">
        <v>6143</v>
      </c>
      <c r="E863" s="2">
        <v>6</v>
      </c>
      <c r="F863" s="2" t="str">
        <f>_xlfn.XLOOKUP(C863,customers!$A$1:$A$1001,customers!$B$1:$B$1001,,0)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7">
        <v>43725</v>
      </c>
      <c r="C864" s="2" t="s">
        <v>5363</v>
      </c>
      <c r="D864" t="s">
        <v>6138</v>
      </c>
      <c r="E864" s="2">
        <v>1</v>
      </c>
      <c r="F864" s="2" t="str">
        <f>_xlfn.XLOOKUP(C864,customers!$A$1:$A$1001,customers!$B$1:$B$1001,,0)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7">
        <v>44712</v>
      </c>
      <c r="C865" s="2" t="s">
        <v>5369</v>
      </c>
      <c r="D865" t="s">
        <v>6162</v>
      </c>
      <c r="E865" s="2">
        <v>2</v>
      </c>
      <c r="F865" s="2" t="str">
        <f>_xlfn.XLOOKUP(C865,customers!$A$1:$A$1001,customers!$B$1:$B$1001,,0)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25">
      <c r="A866" s="2" t="s">
        <v>5374</v>
      </c>
      <c r="B866" s="7">
        <v>43759</v>
      </c>
      <c r="C866" s="2" t="s">
        <v>5375</v>
      </c>
      <c r="D866" t="s">
        <v>6178</v>
      </c>
      <c r="E866" s="2">
        <v>6</v>
      </c>
      <c r="F866" s="2" t="str">
        <f>_xlfn.XLOOKUP(C866,customers!$A$1:$A$1001,customers!$B$1:$B$1001,,0)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7">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25">
      <c r="A868" s="2" t="s">
        <v>5385</v>
      </c>
      <c r="B868" s="7">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25">
      <c r="A869" s="2" t="s">
        <v>5391</v>
      </c>
      <c r="B869" s="7">
        <v>44792</v>
      </c>
      <c r="C869" s="2" t="s">
        <v>5392</v>
      </c>
      <c r="D869" t="s">
        <v>6182</v>
      </c>
      <c r="E869" s="2">
        <v>1</v>
      </c>
      <c r="F869" s="2" t="str">
        <f>_xlfn.XLOOKUP(C869,customers!$A$1:$A$1001,customers!$B$1:$B$1001,,0)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7">
        <v>43526</v>
      </c>
      <c r="C870" s="2" t="s">
        <v>5397</v>
      </c>
      <c r="D870" t="s">
        <v>6139</v>
      </c>
      <c r="E870" s="2">
        <v>5</v>
      </c>
      <c r="F870" s="2" t="str">
        <f>_xlfn.XLOOKUP(C870,customers!$A$1:$A$1001,customers!$B$1:$B$1001,,0)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25">
      <c r="A871" s="2" t="s">
        <v>5402</v>
      </c>
      <c r="B871" s="7">
        <v>43851</v>
      </c>
      <c r="C871" s="2" t="s">
        <v>5403</v>
      </c>
      <c r="D871" t="s">
        <v>6146</v>
      </c>
      <c r="E871" s="2">
        <v>3</v>
      </c>
      <c r="F871" s="2" t="str">
        <f>_xlfn.XLOOKUP(C871,customers!$A$1:$A$1001,customers!$B$1:$B$1001,,0)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25">
      <c r="A872" s="2" t="s">
        <v>5407</v>
      </c>
      <c r="B872" s="7">
        <v>44460</v>
      </c>
      <c r="C872" s="2" t="s">
        <v>5408</v>
      </c>
      <c r="D872" t="s">
        <v>6144</v>
      </c>
      <c r="E872" s="2">
        <v>1</v>
      </c>
      <c r="F872" s="2" t="str">
        <f>_xlfn.XLOOKUP(C872,customers!$A$1:$A$1001,customers!$B$1:$B$1001,,0)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25">
      <c r="A873" s="2" t="s">
        <v>5413</v>
      </c>
      <c r="B873" s="7">
        <v>43707</v>
      </c>
      <c r="C873" s="2" t="s">
        <v>5414</v>
      </c>
      <c r="D873" t="s">
        <v>6171</v>
      </c>
      <c r="E873" s="2">
        <v>2</v>
      </c>
      <c r="F873" s="2" t="str">
        <f>_xlfn.XLOOKUP(C873,customers!$A$1:$A$1001,customers!$B$1:$B$1001,,0)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25">
      <c r="A874" s="2" t="s">
        <v>5421</v>
      </c>
      <c r="B874" s="7">
        <v>43521</v>
      </c>
      <c r="C874" s="2" t="s">
        <v>5422</v>
      </c>
      <c r="D874" t="s">
        <v>6155</v>
      </c>
      <c r="E874" s="2">
        <v>2</v>
      </c>
      <c r="F874" s="2" t="str">
        <f>_xlfn.XLOOKUP(C874,customers!$A$1:$A$1001,customers!$B$1:$B$1001,,0)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25">
      <c r="A875" s="2" t="s">
        <v>5427</v>
      </c>
      <c r="B875" s="7">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25">
      <c r="A876" s="2" t="s">
        <v>5433</v>
      </c>
      <c r="B876" s="7">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25">
      <c r="A877" s="2" t="s">
        <v>5439</v>
      </c>
      <c r="B877" s="7">
        <v>44253</v>
      </c>
      <c r="C877" s="2" t="s">
        <v>5440</v>
      </c>
      <c r="D877" t="s">
        <v>6160</v>
      </c>
      <c r="E877" s="2">
        <v>5</v>
      </c>
      <c r="F877" s="2" t="str">
        <f>_xlfn.XLOOKUP(C877,customers!$A$1:$A$1001,customers!$B$1:$B$1001,,0)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7">
        <v>44253</v>
      </c>
      <c r="C878" s="2" t="s">
        <v>5440</v>
      </c>
      <c r="D878" t="s">
        <v>6180</v>
      </c>
      <c r="E878" s="2">
        <v>6</v>
      </c>
      <c r="F878" s="2" t="str">
        <f>_xlfn.XLOOKUP(C878,customers!$A$1:$A$1001,customers!$B$1:$B$1001,,0)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25">
      <c r="A879" s="2" t="s">
        <v>5450</v>
      </c>
      <c r="B879" s="7">
        <v>44411</v>
      </c>
      <c r="C879" s="2" t="s">
        <v>5451</v>
      </c>
      <c r="D879" t="s">
        <v>6161</v>
      </c>
      <c r="E879" s="2">
        <v>3</v>
      </c>
      <c r="F879" s="2" t="str">
        <f>_xlfn.XLOOKUP(C879,customers!$A$1:$A$1001,customers!$B$1:$B$1001,,0)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25">
      <c r="A880" s="2" t="s">
        <v>5456</v>
      </c>
      <c r="B880" s="7">
        <v>44323</v>
      </c>
      <c r="C880" s="2" t="s">
        <v>5457</v>
      </c>
      <c r="D880" t="s">
        <v>6142</v>
      </c>
      <c r="E880" s="2">
        <v>1</v>
      </c>
      <c r="F880" s="2" t="str">
        <f>_xlfn.XLOOKUP(C880,customers!$A$1:$A$1001,customers!$B$1:$B$1001,,0)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7">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25">
      <c r="A882" s="2" t="s">
        <v>5466</v>
      </c>
      <c r="B882" s="7">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7">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25">
      <c r="A884" s="2" t="s">
        <v>5477</v>
      </c>
      <c r="B884" s="7">
        <v>43647</v>
      </c>
      <c r="C884" s="2" t="s">
        <v>5526</v>
      </c>
      <c r="D884" t="s">
        <v>6168</v>
      </c>
      <c r="E884" s="2">
        <v>5</v>
      </c>
      <c r="F884" s="2" t="str">
        <f>_xlfn.XLOOKUP(C884,customers!$A$1:$A$1001,customers!$B$1:$B$1001,,0)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7">
        <v>43956</v>
      </c>
      <c r="C885" s="2" t="s">
        <v>5484</v>
      </c>
      <c r="D885" t="s">
        <v>6175</v>
      </c>
      <c r="E885" s="2">
        <v>3</v>
      </c>
      <c r="F885" s="2" t="str">
        <f>_xlfn.XLOOKUP(C885,customers!$A$1:$A$1001,customers!$B$1:$B$1001,,0)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7">
        <v>43941</v>
      </c>
      <c r="C886" s="2" t="s">
        <v>5490</v>
      </c>
      <c r="D886" t="s">
        <v>6172</v>
      </c>
      <c r="E886" s="2">
        <v>1</v>
      </c>
      <c r="F886" s="2" t="str">
        <f>_xlfn.XLOOKUP(C886,customers!$A$1:$A$1001,customers!$B$1:$B$1001,,0)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7">
        <v>43664</v>
      </c>
      <c r="C887" s="2" t="s">
        <v>5496</v>
      </c>
      <c r="D887" t="s">
        <v>6149</v>
      </c>
      <c r="E887" s="2">
        <v>6</v>
      </c>
      <c r="F887" s="2" t="str">
        <f>_xlfn.XLOOKUP(C887,customers!$A$1:$A$1001,customers!$B$1:$B$1001,,0)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7">
        <v>44518</v>
      </c>
      <c r="C888" s="2" t="s">
        <v>5502</v>
      </c>
      <c r="D888" t="s">
        <v>6160</v>
      </c>
      <c r="E888" s="2">
        <v>2</v>
      </c>
      <c r="F888" s="2" t="str">
        <f>_xlfn.XLOOKUP(C888,customers!$A$1:$A$1001,customers!$B$1:$B$1001,,0)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25">
      <c r="A889" s="2" t="s">
        <v>5507</v>
      </c>
      <c r="B889" s="7">
        <v>44002</v>
      </c>
      <c r="C889" s="2" t="s">
        <v>5508</v>
      </c>
      <c r="D889" t="s">
        <v>6184</v>
      </c>
      <c r="E889" s="2">
        <v>3</v>
      </c>
      <c r="F889" s="2" t="str">
        <f>_xlfn.XLOOKUP(C889,customers!$A$1:$A$1001,customers!$B$1:$B$1001,,0)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25">
      <c r="A890" s="2" t="s">
        <v>5513</v>
      </c>
      <c r="B890" s="7">
        <v>44292</v>
      </c>
      <c r="C890" s="2" t="s">
        <v>5514</v>
      </c>
      <c r="D890" t="s">
        <v>6167</v>
      </c>
      <c r="E890" s="2">
        <v>2</v>
      </c>
      <c r="F890" s="2" t="str">
        <f>_xlfn.XLOOKUP(C890,customers!$A$1:$A$1001,customers!$B$1:$B$1001,,0)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25">
      <c r="A891" s="2" t="s">
        <v>5519</v>
      </c>
      <c r="B891" s="7">
        <v>43633</v>
      </c>
      <c r="C891" s="2" t="s">
        <v>5520</v>
      </c>
      <c r="D891" t="s">
        <v>6163</v>
      </c>
      <c r="E891" s="2">
        <v>1</v>
      </c>
      <c r="F891" s="2" t="str">
        <f>_xlfn.XLOOKUP(C891,customers!$A$1:$A$1001,customers!$B$1:$B$1001,,0)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7">
        <v>44646</v>
      </c>
      <c r="C892" s="2" t="s">
        <v>5526</v>
      </c>
      <c r="D892" t="s">
        <v>6149</v>
      </c>
      <c r="E892" s="2">
        <v>1</v>
      </c>
      <c r="F892" s="2" t="str">
        <f>_xlfn.XLOOKUP(C892,customers!$A$1:$A$1001,customers!$B$1:$B$1001,,0)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7">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7">
        <v>43635</v>
      </c>
      <c r="C894" s="2" t="s">
        <v>5538</v>
      </c>
      <c r="D894" t="s">
        <v>6156</v>
      </c>
      <c r="E894" s="2">
        <v>5</v>
      </c>
      <c r="F894" s="2" t="str">
        <f>_xlfn.XLOOKUP(C894,customers!$A$1:$A$1001,customers!$B$1:$B$1001,,0)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25">
      <c r="A895" s="2" t="s">
        <v>5543</v>
      </c>
      <c r="B895" s="7">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25">
      <c r="A896" s="2" t="s">
        <v>5548</v>
      </c>
      <c r="B896" s="7">
        <v>44016</v>
      </c>
      <c r="C896" s="2" t="s">
        <v>5549</v>
      </c>
      <c r="D896" t="s">
        <v>6149</v>
      </c>
      <c r="E896" s="2">
        <v>4</v>
      </c>
      <c r="F896" s="2" t="str">
        <f>_xlfn.XLOOKUP(C896,customers!$A$1:$A$1001,customers!$B$1:$B$1001,,0)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7">
        <v>44521</v>
      </c>
      <c r="C897" s="2" t="s">
        <v>5554</v>
      </c>
      <c r="D897" t="s">
        <v>6166</v>
      </c>
      <c r="E897" s="2">
        <v>5</v>
      </c>
      <c r="F897" s="2" t="str">
        <f>_xlfn.XLOOKUP(C897,customers!$A$1:$A$1001,customers!$B$1:$B$1001,,0)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7">
        <v>44347</v>
      </c>
      <c r="C898" s="2" t="s">
        <v>5559</v>
      </c>
      <c r="D898" t="s">
        <v>6172</v>
      </c>
      <c r="E898" s="2">
        <v>6</v>
      </c>
      <c r="F898" s="2" t="str">
        <f>_xlfn.XLOOKUP(C898,customers!$A$1:$A$1001,customers!$B$1:$B$1001,,0)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25">
      <c r="A899" s="2" t="s">
        <v>5564</v>
      </c>
      <c r="B899" s="7">
        <v>43932</v>
      </c>
      <c r="C899" s="2" t="s">
        <v>5565</v>
      </c>
      <c r="D899" t="s">
        <v>6183</v>
      </c>
      <c r="E899" s="2">
        <v>2</v>
      </c>
      <c r="F899" s="2" t="str">
        <f>_xlfn.XLOOKUP(C899,customers!$A$1:$A$1001,customers!$B$1:$B$1001,,0)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IF(J899="L","Light",IF(J899="M","Medium",IF(J899="D","Dark","")))</f>
        <v>Dark</v>
      </c>
      <c r="P899" t="str">
        <f>_xlfn.XLOOKUP(Table1[[#This Row],[Customer ID]],customers!$A$1:$A$1001,customers!$I$1:$I$1001,,0)</f>
        <v>No</v>
      </c>
    </row>
    <row r="900" spans="1:16" x14ac:dyDescent="0.25">
      <c r="A900" s="2" t="s">
        <v>5570</v>
      </c>
      <c r="B900" s="7">
        <v>44089</v>
      </c>
      <c r="C900" s="2" t="s">
        <v>5571</v>
      </c>
      <c r="D900" t="s">
        <v>6173</v>
      </c>
      <c r="E900" s="2">
        <v>5</v>
      </c>
      <c r="F900" s="2" t="str">
        <f>_xlfn.XLOOKUP(C900,customers!$A$1:$A$1001,customers!$B$1:$B$1001,,0)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7">
        <v>44523</v>
      </c>
      <c r="C901" s="2" t="s">
        <v>5554</v>
      </c>
      <c r="D901" t="s">
        <v>6162</v>
      </c>
      <c r="E901" s="2">
        <v>5</v>
      </c>
      <c r="F901" s="2" t="str">
        <f>_xlfn.XLOOKUP(C901,customers!$A$1:$A$1001,customers!$B$1:$B$1001,,0)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25">
      <c r="A902" s="2" t="s">
        <v>5580</v>
      </c>
      <c r="B902" s="7">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25">
      <c r="A903" s="2" t="s">
        <v>5585</v>
      </c>
      <c r="B903" s="7">
        <v>44223</v>
      </c>
      <c r="C903" s="2" t="s">
        <v>5586</v>
      </c>
      <c r="D903" t="s">
        <v>6178</v>
      </c>
      <c r="E903" s="2">
        <v>1</v>
      </c>
      <c r="F903" s="2" t="str">
        <f>_xlfn.XLOOKUP(C903,customers!$A$1:$A$1001,customers!$B$1:$B$1001,,0)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7">
        <v>43640</v>
      </c>
      <c r="C904" s="2" t="s">
        <v>5592</v>
      </c>
      <c r="D904" t="s">
        <v>6166</v>
      </c>
      <c r="E904" s="2">
        <v>5</v>
      </c>
      <c r="F904" s="2" t="str">
        <f>_xlfn.XLOOKUP(C904,customers!$A$1:$A$1001,customers!$B$1:$B$1001,,0)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7">
        <v>43905</v>
      </c>
      <c r="C905" s="2" t="s">
        <v>5598</v>
      </c>
      <c r="D905" t="s">
        <v>6160</v>
      </c>
      <c r="E905" s="2">
        <v>2</v>
      </c>
      <c r="F905" s="2" t="str">
        <f>_xlfn.XLOOKUP(C905,customers!$A$1:$A$1001,customers!$B$1:$B$1001,,0)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25">
      <c r="A906" s="2" t="s">
        <v>5603</v>
      </c>
      <c r="B906" s="7">
        <v>44463</v>
      </c>
      <c r="C906" s="2" t="s">
        <v>5604</v>
      </c>
      <c r="D906" t="s">
        <v>6182</v>
      </c>
      <c r="E906" s="2">
        <v>5</v>
      </c>
      <c r="F906" s="2" t="str">
        <f>_xlfn.XLOOKUP(C906,customers!$A$1:$A$1001,customers!$B$1:$B$1001,,0)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7">
        <v>43560</v>
      </c>
      <c r="C907" s="2" t="s">
        <v>5610</v>
      </c>
      <c r="D907" t="s">
        <v>6157</v>
      </c>
      <c r="E907" s="2">
        <v>6</v>
      </c>
      <c r="F907" s="2" t="str">
        <f>_xlfn.XLOOKUP(C907,customers!$A$1:$A$1001,customers!$B$1:$B$1001,,0)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25">
      <c r="A908" s="2" t="s">
        <v>5614</v>
      </c>
      <c r="B908" s="7">
        <v>44588</v>
      </c>
      <c r="C908" s="2" t="s">
        <v>5615</v>
      </c>
      <c r="D908" t="s">
        <v>6157</v>
      </c>
      <c r="E908" s="2">
        <v>4</v>
      </c>
      <c r="F908" s="2" t="str">
        <f>_xlfn.XLOOKUP(C908,customers!$A$1:$A$1001,customers!$B$1:$B$1001,,0)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25">
      <c r="A909" s="2" t="s">
        <v>5620</v>
      </c>
      <c r="B909" s="7">
        <v>44449</v>
      </c>
      <c r="C909" s="2" t="s">
        <v>5621</v>
      </c>
      <c r="D909" t="s">
        <v>6143</v>
      </c>
      <c r="E909" s="2">
        <v>3</v>
      </c>
      <c r="F909" s="2" t="str">
        <f>_xlfn.XLOOKUP(C909,customers!$A$1:$A$1001,customers!$B$1:$B$1001,,0)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7">
        <v>43836</v>
      </c>
      <c r="C910" s="2" t="s">
        <v>5627</v>
      </c>
      <c r="D910" t="s">
        <v>6179</v>
      </c>
      <c r="E910" s="2">
        <v>5</v>
      </c>
      <c r="F910" s="2" t="str">
        <f>_xlfn.XLOOKUP(C910,customers!$A$1:$A$1001,customers!$B$1:$B$1001,,0)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25">
      <c r="A911" s="2" t="s">
        <v>5632</v>
      </c>
      <c r="B911" s="7">
        <v>44635</v>
      </c>
      <c r="C911" s="2" t="s">
        <v>5633</v>
      </c>
      <c r="D911" t="s">
        <v>6178</v>
      </c>
      <c r="E911" s="2">
        <v>3</v>
      </c>
      <c r="F911" s="2" t="str">
        <f>_xlfn.XLOOKUP(C911,customers!$A$1:$A$1001,customers!$B$1:$B$1001,,0)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7">
        <v>44447</v>
      </c>
      <c r="C912" s="2" t="s">
        <v>5638</v>
      </c>
      <c r="D912" t="s">
        <v>6168</v>
      </c>
      <c r="E912" s="2">
        <v>4</v>
      </c>
      <c r="F912" s="2" t="str">
        <f>_xlfn.XLOOKUP(C912,customers!$A$1:$A$1001,customers!$B$1:$B$1001,,0)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7">
        <v>44511</v>
      </c>
      <c r="C913" s="2" t="s">
        <v>5644</v>
      </c>
      <c r="D913" t="s">
        <v>6155</v>
      </c>
      <c r="E913" s="2">
        <v>4</v>
      </c>
      <c r="F913" s="2" t="str">
        <f>_xlfn.XLOOKUP(C913,customers!$A$1:$A$1001,customers!$B$1:$B$1001,,0)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25">
      <c r="A914" s="2" t="s">
        <v>5649</v>
      </c>
      <c r="B914" s="7">
        <v>43726</v>
      </c>
      <c r="C914" s="2" t="s">
        <v>5650</v>
      </c>
      <c r="D914" t="s">
        <v>6151</v>
      </c>
      <c r="E914" s="2">
        <v>6</v>
      </c>
      <c r="F914" s="2" t="str">
        <f>_xlfn.XLOOKUP(C914,customers!$A$1:$A$1001,customers!$B$1:$B$1001,,0)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25">
      <c r="A915" s="2" t="s">
        <v>5654</v>
      </c>
      <c r="B915" s="7">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25">
      <c r="A916" s="2" t="s">
        <v>5660</v>
      </c>
      <c r="B916" s="7">
        <v>44640</v>
      </c>
      <c r="C916" s="2" t="s">
        <v>5661</v>
      </c>
      <c r="D916" t="s">
        <v>6155</v>
      </c>
      <c r="E916" s="2">
        <v>4</v>
      </c>
      <c r="F916" s="2" t="str">
        <f>_xlfn.XLOOKUP(C916,customers!$A$1:$A$1001,customers!$B$1:$B$1001,,0)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25">
      <c r="A917" s="2" t="s">
        <v>5666</v>
      </c>
      <c r="B917" s="7">
        <v>43955</v>
      </c>
      <c r="C917" s="2" t="s">
        <v>5667</v>
      </c>
      <c r="D917" t="s">
        <v>6185</v>
      </c>
      <c r="E917" s="2">
        <v>3</v>
      </c>
      <c r="F917" s="2" t="str">
        <f>_xlfn.XLOOKUP(C917,customers!$A$1:$A$1001,customers!$B$1:$B$1001,,0)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7">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25">
      <c r="A919" s="2" t="s">
        <v>5676</v>
      </c>
      <c r="B919" s="7">
        <v>44573</v>
      </c>
      <c r="C919" s="2" t="s">
        <v>5677</v>
      </c>
      <c r="D919" t="s">
        <v>6157</v>
      </c>
      <c r="E919" s="2">
        <v>1</v>
      </c>
      <c r="F919" s="2" t="str">
        <f>_xlfn.XLOOKUP(C919,customers!$A$1:$A$1001,customers!$B$1:$B$1001,,0)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25">
      <c r="A920" s="2" t="s">
        <v>5676</v>
      </c>
      <c r="B920" s="7">
        <v>44573</v>
      </c>
      <c r="C920" s="2" t="s">
        <v>5677</v>
      </c>
      <c r="D920" t="s">
        <v>6144</v>
      </c>
      <c r="E920" s="2">
        <v>3</v>
      </c>
      <c r="F920" s="2" t="str">
        <f>_xlfn.XLOOKUP(C920,customers!$A$1:$A$1001,customers!$B$1:$B$1001,,0)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25">
      <c r="A921" s="2" t="s">
        <v>5687</v>
      </c>
      <c r="B921" s="7">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7">
        <v>44711</v>
      </c>
      <c r="C922" s="2" t="s">
        <v>5694</v>
      </c>
      <c r="D922" t="s">
        <v>6149</v>
      </c>
      <c r="E922" s="2">
        <v>6</v>
      </c>
      <c r="F922" s="2" t="str">
        <f>_xlfn.XLOOKUP(C922,customers!$A$1:$A$1001,customers!$B$1:$B$1001,,0)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7">
        <v>44509</v>
      </c>
      <c r="C923" s="2" t="s">
        <v>5700</v>
      </c>
      <c r="D923" t="s">
        <v>6150</v>
      </c>
      <c r="E923" s="2">
        <v>2</v>
      </c>
      <c r="F923" s="2" t="str">
        <f>_xlfn.XLOOKUP(C923,customers!$A$1:$A$1001,customers!$B$1:$B$1001,,0)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25">
      <c r="A924" s="2" t="s">
        <v>5705</v>
      </c>
      <c r="B924" s="7">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25">
      <c r="A925" s="2" t="s">
        <v>5709</v>
      </c>
      <c r="B925" s="7">
        <v>43746</v>
      </c>
      <c r="C925" s="2" t="s">
        <v>5710</v>
      </c>
      <c r="D925" t="s">
        <v>6185</v>
      </c>
      <c r="E925" s="2">
        <v>1</v>
      </c>
      <c r="F925" s="2" t="str">
        <f>_xlfn.XLOOKUP(C925,customers!$A$1:$A$1001,customers!$B$1:$B$1001,,0)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25">
      <c r="A926" s="2" t="s">
        <v>5715</v>
      </c>
      <c r="B926" s="7">
        <v>44451</v>
      </c>
      <c r="C926" s="2" t="s">
        <v>5716</v>
      </c>
      <c r="D926" t="s">
        <v>6182</v>
      </c>
      <c r="E926" s="2">
        <v>3</v>
      </c>
      <c r="F926" s="2" t="str">
        <f>_xlfn.XLOOKUP(C926,customers!$A$1:$A$1001,customers!$B$1:$B$1001,,0)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7">
        <v>44770</v>
      </c>
      <c r="C927" s="2" t="s">
        <v>5554</v>
      </c>
      <c r="D927" t="s">
        <v>6157</v>
      </c>
      <c r="E927" s="2">
        <v>3</v>
      </c>
      <c r="F927" s="2" t="str">
        <f>_xlfn.XLOOKUP(C927,customers!$A$1:$A$1001,customers!$B$1:$B$1001,,0)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25">
      <c r="A928" s="2" t="s">
        <v>5725</v>
      </c>
      <c r="B928" s="7">
        <v>44012</v>
      </c>
      <c r="C928" s="2" t="s">
        <v>5726</v>
      </c>
      <c r="D928" t="s">
        <v>6157</v>
      </c>
      <c r="E928" s="2">
        <v>5</v>
      </c>
      <c r="F928" s="2" t="str">
        <f>_xlfn.XLOOKUP(C928,customers!$A$1:$A$1001,customers!$B$1:$B$1001,,0)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25">
      <c r="A929" s="2" t="s">
        <v>5731</v>
      </c>
      <c r="B929" s="7">
        <v>43474</v>
      </c>
      <c r="C929" s="2" t="s">
        <v>5732</v>
      </c>
      <c r="D929" t="s">
        <v>6185</v>
      </c>
      <c r="E929" s="2">
        <v>4</v>
      </c>
      <c r="F929" s="2" t="str">
        <f>_xlfn.XLOOKUP(C929,customers!$A$1:$A$1001,customers!$B$1:$B$1001,,0)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25">
      <c r="A930" s="2" t="s">
        <v>5737</v>
      </c>
      <c r="B930" s="7">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7">
        <v>44165</v>
      </c>
      <c r="C931" s="2" t="s">
        <v>5743</v>
      </c>
      <c r="D931" t="s">
        <v>6184</v>
      </c>
      <c r="E931" s="2">
        <v>2</v>
      </c>
      <c r="F931" s="2" t="str">
        <f>_xlfn.XLOOKUP(C931,customers!$A$1:$A$1001,customers!$B$1:$B$1001,,0)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25">
      <c r="A932" s="2" t="s">
        <v>5748</v>
      </c>
      <c r="B932" s="7">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25">
      <c r="A933" s="2" t="s">
        <v>5753</v>
      </c>
      <c r="B933" s="7">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25">
      <c r="A934" s="2" t="s">
        <v>5757</v>
      </c>
      <c r="B934" s="7">
        <v>44117</v>
      </c>
      <c r="C934" s="2" t="s">
        <v>5758</v>
      </c>
      <c r="D934" t="s">
        <v>6141</v>
      </c>
      <c r="E934" s="2">
        <v>4</v>
      </c>
      <c r="F934" s="2" t="str">
        <f>_xlfn.XLOOKUP(C934,customers!$A$1:$A$1001,customers!$B$1:$B$1001,,0)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25">
      <c r="A935" s="2" t="s">
        <v>5763</v>
      </c>
      <c r="B935" s="7">
        <v>44557</v>
      </c>
      <c r="C935" s="2" t="s">
        <v>5764</v>
      </c>
      <c r="D935" t="s">
        <v>6177</v>
      </c>
      <c r="E935" s="2">
        <v>3</v>
      </c>
      <c r="F935" s="2" t="str">
        <f>_xlfn.XLOOKUP(C935,customers!$A$1:$A$1001,customers!$B$1:$B$1001,,0)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7">
        <v>44409</v>
      </c>
      <c r="C936" s="2" t="s">
        <v>5769</v>
      </c>
      <c r="D936" t="s">
        <v>6151</v>
      </c>
      <c r="E936" s="2">
        <v>5</v>
      </c>
      <c r="F936" s="2" t="str">
        <f>_xlfn.XLOOKUP(C936,customers!$A$1:$A$1001,customers!$B$1:$B$1001,,0)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7">
        <v>44153</v>
      </c>
      <c r="C937" s="2" t="s">
        <v>5775</v>
      </c>
      <c r="D937" t="s">
        <v>6175</v>
      </c>
      <c r="E937" s="2">
        <v>6</v>
      </c>
      <c r="F937" s="2" t="str">
        <f>_xlfn.XLOOKUP(C937,customers!$A$1:$A$1001,customers!$B$1:$B$1001,,0)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7">
        <v>44493</v>
      </c>
      <c r="C938" s="2" t="s">
        <v>5781</v>
      </c>
      <c r="D938" t="s">
        <v>6169</v>
      </c>
      <c r="E938" s="2">
        <v>3</v>
      </c>
      <c r="F938" s="2" t="str">
        <f>_xlfn.XLOOKUP(C938,customers!$A$1:$A$1001,customers!$B$1:$B$1001,,0)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25">
      <c r="A939" s="2" t="s">
        <v>5780</v>
      </c>
      <c r="B939" s="7">
        <v>44493</v>
      </c>
      <c r="C939" s="2" t="s">
        <v>5781</v>
      </c>
      <c r="D939" t="s">
        <v>6151</v>
      </c>
      <c r="E939" s="2">
        <v>4</v>
      </c>
      <c r="F939" s="2" t="str">
        <f>_xlfn.XLOOKUP(C939,customers!$A$1:$A$1001,customers!$B$1:$B$1001,,0)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7">
        <v>43829</v>
      </c>
      <c r="C940" s="2" t="s">
        <v>5792</v>
      </c>
      <c r="D940" t="s">
        <v>6171</v>
      </c>
      <c r="E940" s="2">
        <v>5</v>
      </c>
      <c r="F940" s="2" t="str">
        <f>_xlfn.XLOOKUP(C940,customers!$A$1:$A$1001,customers!$B$1:$B$1001,,0)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25">
      <c r="A941" s="2" t="s">
        <v>5797</v>
      </c>
      <c r="B941" s="7">
        <v>44229</v>
      </c>
      <c r="C941" s="2" t="s">
        <v>5798</v>
      </c>
      <c r="D941" t="s">
        <v>6145</v>
      </c>
      <c r="E941" s="2">
        <v>6</v>
      </c>
      <c r="F941" s="2" t="str">
        <f>_xlfn.XLOOKUP(C941,customers!$A$1:$A$1001,customers!$B$1:$B$1001,,0)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25">
      <c r="A942" s="2" t="s">
        <v>5803</v>
      </c>
      <c r="B942" s="7">
        <v>44332</v>
      </c>
      <c r="C942" s="2" t="s">
        <v>5804</v>
      </c>
      <c r="D942" t="s">
        <v>6173</v>
      </c>
      <c r="E942" s="2">
        <v>2</v>
      </c>
      <c r="F942" s="2" t="str">
        <f>_xlfn.XLOOKUP(C942,customers!$A$1:$A$1001,customers!$B$1:$B$1001,,0)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7">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25">
      <c r="A944" s="2" t="s">
        <v>5816</v>
      </c>
      <c r="B944" s="7">
        <v>44464</v>
      </c>
      <c r="C944" s="2" t="s">
        <v>5817</v>
      </c>
      <c r="D944" t="s">
        <v>6179</v>
      </c>
      <c r="E944" s="2">
        <v>3</v>
      </c>
      <c r="F944" s="2" t="str">
        <f>_xlfn.XLOOKUP(C944,customers!$A$1:$A$1001,customers!$B$1:$B$1001,,0)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7">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25">
      <c r="A946" s="2" t="s">
        <v>5828</v>
      </c>
      <c r="B946" s="7">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7">
        <v>43524</v>
      </c>
      <c r="C947" s="2" t="s">
        <v>5835</v>
      </c>
      <c r="D947" t="s">
        <v>6165</v>
      </c>
      <c r="E947" s="2">
        <v>4</v>
      </c>
      <c r="F947" s="2" t="str">
        <f>_xlfn.XLOOKUP(C947,customers!$A$1:$A$1001,customers!$B$1:$B$1001,,0)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7">
        <v>43719</v>
      </c>
      <c r="C948" s="2" t="s">
        <v>5840</v>
      </c>
      <c r="D948" t="s">
        <v>6169</v>
      </c>
      <c r="E948" s="2">
        <v>3</v>
      </c>
      <c r="F948" s="2" t="str">
        <f>_xlfn.XLOOKUP(C948,customers!$A$1:$A$1001,customers!$B$1:$B$1001,,0)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25">
      <c r="A949" s="2" t="s">
        <v>5844</v>
      </c>
      <c r="B949" s="7">
        <v>44294</v>
      </c>
      <c r="C949" s="2" t="s">
        <v>5845</v>
      </c>
      <c r="D949" t="s">
        <v>6155</v>
      </c>
      <c r="E949" s="2">
        <v>1</v>
      </c>
      <c r="F949" s="2" t="str">
        <f>_xlfn.XLOOKUP(C949,customers!$A$1:$A$1001,customers!$B$1:$B$1001,,0)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25">
      <c r="A950" s="2" t="s">
        <v>5849</v>
      </c>
      <c r="B950" s="7">
        <v>44445</v>
      </c>
      <c r="C950" s="2" t="s">
        <v>5850</v>
      </c>
      <c r="D950" t="s">
        <v>6185</v>
      </c>
      <c r="E950" s="2">
        <v>3</v>
      </c>
      <c r="F950" s="2" t="str">
        <f>_xlfn.XLOOKUP(C950,customers!$A$1:$A$1001,customers!$B$1:$B$1001,,0)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7">
        <v>44449</v>
      </c>
      <c r="C951" s="2" t="s">
        <v>5856</v>
      </c>
      <c r="D951" t="s">
        <v>6142</v>
      </c>
      <c r="E951" s="2">
        <v>4</v>
      </c>
      <c r="F951" s="2" t="str">
        <f>_xlfn.XLOOKUP(C951,customers!$A$1:$A$1001,customers!$B$1:$B$1001,,0)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7">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7">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7">
        <v>44439</v>
      </c>
      <c r="C954" s="2" t="s">
        <v>5873</v>
      </c>
      <c r="D954" t="s">
        <v>6155</v>
      </c>
      <c r="E954" s="2">
        <v>2</v>
      </c>
      <c r="F954" s="2" t="str">
        <f>_xlfn.XLOOKUP(C954,customers!$A$1:$A$1001,customers!$B$1:$B$1001,,0)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25">
      <c r="A955" s="2" t="s">
        <v>5878</v>
      </c>
      <c r="B955" s="7">
        <v>44582</v>
      </c>
      <c r="C955" s="2" t="s">
        <v>5764</v>
      </c>
      <c r="D955" t="s">
        <v>6167</v>
      </c>
      <c r="E955" s="2">
        <v>1</v>
      </c>
      <c r="F955" s="2" t="str">
        <f>_xlfn.XLOOKUP(C955,customers!$A$1:$A$1001,customers!$B$1:$B$1001,,0)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7">
        <v>44722</v>
      </c>
      <c r="C956" s="2" t="s">
        <v>5764</v>
      </c>
      <c r="D956" t="s">
        <v>6185</v>
      </c>
      <c r="E956" s="2">
        <v>1</v>
      </c>
      <c r="F956" s="2" t="str">
        <f>_xlfn.XLOOKUP(C956,customers!$A$1:$A$1001,customers!$B$1:$B$1001,,0)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25">
      <c r="A957" s="2" t="s">
        <v>5890</v>
      </c>
      <c r="B957" s="7">
        <v>43582</v>
      </c>
      <c r="C957" s="2" t="s">
        <v>5764</v>
      </c>
      <c r="D957" t="s">
        <v>6148</v>
      </c>
      <c r="E957" s="2">
        <v>5</v>
      </c>
      <c r="F957" s="2" t="str">
        <f>_xlfn.XLOOKUP(C957,customers!$A$1:$A$1001,customers!$B$1:$B$1001,,0)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7">
        <v>43582</v>
      </c>
      <c r="C958" s="2" t="s">
        <v>5764</v>
      </c>
      <c r="D958" t="s">
        <v>6142</v>
      </c>
      <c r="E958" s="2">
        <v>2</v>
      </c>
      <c r="F958" s="2" t="str">
        <f>_xlfn.XLOOKUP(C958,customers!$A$1:$A$1001,customers!$B$1:$B$1001,,0)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7">
        <v>43582</v>
      </c>
      <c r="C959" s="2" t="s">
        <v>5764</v>
      </c>
      <c r="D959" t="s">
        <v>6171</v>
      </c>
      <c r="E959" s="2">
        <v>1</v>
      </c>
      <c r="F959" s="2" t="str">
        <f>_xlfn.XLOOKUP(C959,customers!$A$1:$A$1001,customers!$B$1:$B$1001,,0)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25">
      <c r="A960" s="2" t="s">
        <v>5890</v>
      </c>
      <c r="B960" s="7">
        <v>43582</v>
      </c>
      <c r="C960" s="2" t="s">
        <v>5764</v>
      </c>
      <c r="D960" t="s">
        <v>6167</v>
      </c>
      <c r="E960" s="2">
        <v>2</v>
      </c>
      <c r="F960" s="2" t="str">
        <f>_xlfn.XLOOKUP(C960,customers!$A$1:$A$1001,customers!$B$1:$B$1001,,0)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25">
      <c r="A961" s="2" t="s">
        <v>5910</v>
      </c>
      <c r="B961" s="7">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7">
        <v>44591</v>
      </c>
      <c r="C962" s="2" t="s">
        <v>5916</v>
      </c>
      <c r="D962" t="s">
        <v>6170</v>
      </c>
      <c r="E962" s="2">
        <v>5</v>
      </c>
      <c r="F962" s="2" t="str">
        <f>_xlfn.XLOOKUP(C962,customers!$A$1:$A$1001,customers!$B$1:$B$1001,,0)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25">
      <c r="A963" s="2" t="s">
        <v>5921</v>
      </c>
      <c r="B963" s="7">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_xlfn.XLOOKUP(Table1[[#This Row],[Customer ID]],customers!$A$1:$A$1001,customers!$I$1:$I$1001,,0)</f>
        <v>Yes</v>
      </c>
    </row>
    <row r="964" spans="1:16" x14ac:dyDescent="0.25">
      <c r="A964" s="2" t="s">
        <v>5926</v>
      </c>
      <c r="B964" s="7">
        <v>44664</v>
      </c>
      <c r="C964" s="2" t="s">
        <v>5927</v>
      </c>
      <c r="D964" t="s">
        <v>6177</v>
      </c>
      <c r="E964" s="2">
        <v>1</v>
      </c>
      <c r="F964" s="2" t="str">
        <f>_xlfn.XLOOKUP(C964,customers!$A$1:$A$1001,customers!$B$1:$B$1001,,0)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7">
        <v>44203</v>
      </c>
      <c r="C965" s="2" t="s">
        <v>5933</v>
      </c>
      <c r="D965" t="s">
        <v>6146</v>
      </c>
      <c r="E965" s="2">
        <v>4</v>
      </c>
      <c r="F965" s="2" t="str">
        <f>_xlfn.XLOOKUP(C965,customers!$A$1:$A$1001,customers!$B$1:$B$1001,,0)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25">
      <c r="A966" s="2" t="s">
        <v>5938</v>
      </c>
      <c r="B966" s="7">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7">
        <v>43724</v>
      </c>
      <c r="C967" s="2" t="s">
        <v>5945</v>
      </c>
      <c r="D967" t="s">
        <v>6138</v>
      </c>
      <c r="E967" s="2">
        <v>3</v>
      </c>
      <c r="F967" s="2" t="str">
        <f>_xlfn.XLOOKUP(C967,customers!$A$1:$A$1001,customers!$B$1:$B$1001,,0)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7">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25">
      <c r="A969" s="2" t="s">
        <v>5955</v>
      </c>
      <c r="B969" s="7">
        <v>44246</v>
      </c>
      <c r="C969" s="2" t="s">
        <v>5956</v>
      </c>
      <c r="D969" t="s">
        <v>6163</v>
      </c>
      <c r="E969" s="2">
        <v>1</v>
      </c>
      <c r="F969" s="2" t="str">
        <f>_xlfn.XLOOKUP(C969,customers!$A$1:$A$1001,customers!$B$1:$B$1001,,0)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7">
        <v>44642</v>
      </c>
      <c r="C970" s="2" t="s">
        <v>5962</v>
      </c>
      <c r="D970" t="s">
        <v>6174</v>
      </c>
      <c r="E970" s="2">
        <v>2</v>
      </c>
      <c r="F970" s="2" t="str">
        <f>_xlfn.XLOOKUP(C970,customers!$A$1:$A$1001,customers!$B$1:$B$1001,,0)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25">
      <c r="A971" s="2" t="s">
        <v>5967</v>
      </c>
      <c r="B971" s="7">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25">
      <c r="A972" s="2" t="s">
        <v>5973</v>
      </c>
      <c r="B972" s="7">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25">
      <c r="A973" s="2" t="s">
        <v>5978</v>
      </c>
      <c r="B973" s="7">
        <v>43703</v>
      </c>
      <c r="C973" s="2" t="s">
        <v>5979</v>
      </c>
      <c r="D973" t="s">
        <v>6182</v>
      </c>
      <c r="E973" s="2">
        <v>5</v>
      </c>
      <c r="F973" s="2" t="str">
        <f>_xlfn.XLOOKUP(C973,customers!$A$1:$A$1001,customers!$B$1:$B$1001,,0)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7">
        <v>44411</v>
      </c>
      <c r="C974" s="2" t="s">
        <v>5985</v>
      </c>
      <c r="D974" t="s">
        <v>6182</v>
      </c>
      <c r="E974" s="2">
        <v>3</v>
      </c>
      <c r="F974" s="2" t="str">
        <f>_xlfn.XLOOKUP(C974,customers!$A$1:$A$1001,customers!$B$1:$B$1001,,0)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7">
        <v>44493</v>
      </c>
      <c r="C975" s="2" t="s">
        <v>5990</v>
      </c>
      <c r="D975" t="s">
        <v>6162</v>
      </c>
      <c r="E975" s="2">
        <v>6</v>
      </c>
      <c r="F975" s="2" t="str">
        <f>_xlfn.XLOOKUP(C975,customers!$A$1:$A$1001,customers!$B$1:$B$1001,,0)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7">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7">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7">
        <v>43643</v>
      </c>
      <c r="C978" s="2" t="s">
        <v>6008</v>
      </c>
      <c r="D978" t="s">
        <v>6142</v>
      </c>
      <c r="E978" s="2">
        <v>5</v>
      </c>
      <c r="F978" s="2" t="str">
        <f>_xlfn.XLOOKUP(C978,customers!$A$1:$A$1001,customers!$B$1:$B$1001,,0)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7">
        <v>44026</v>
      </c>
      <c r="C979" s="2" t="s">
        <v>6014</v>
      </c>
      <c r="D979" t="s">
        <v>6179</v>
      </c>
      <c r="E979" s="2">
        <v>5</v>
      </c>
      <c r="F979" s="2" t="str">
        <f>_xlfn.XLOOKUP(C979,customers!$A$1:$A$1001,customers!$B$1:$B$1001,,0)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25">
      <c r="A980" s="2" t="s">
        <v>6019</v>
      </c>
      <c r="B980" s="7">
        <v>43913</v>
      </c>
      <c r="C980" s="2" t="s">
        <v>5990</v>
      </c>
      <c r="D980" t="s">
        <v>6180</v>
      </c>
      <c r="E980" s="2">
        <v>3</v>
      </c>
      <c r="F980" s="2" t="str">
        <f>_xlfn.XLOOKUP(C980,customers!$A$1:$A$1001,customers!$B$1:$B$1001,,0)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25">
      <c r="A981" s="2" t="s">
        <v>6025</v>
      </c>
      <c r="B981" s="7">
        <v>43856</v>
      </c>
      <c r="C981" s="2" t="s">
        <v>6026</v>
      </c>
      <c r="D981" t="s">
        <v>6172</v>
      </c>
      <c r="E981" s="2">
        <v>2</v>
      </c>
      <c r="F981" s="2" t="str">
        <f>_xlfn.XLOOKUP(C981,customers!$A$1:$A$1001,customers!$B$1:$B$1001,,0)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7">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7">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25">
      <c r="A984" s="2" t="s">
        <v>6041</v>
      </c>
      <c r="B984" s="7">
        <v>44785</v>
      </c>
      <c r="C984" s="2" t="s">
        <v>6042</v>
      </c>
      <c r="D984" t="s">
        <v>6179</v>
      </c>
      <c r="E984" s="2">
        <v>2</v>
      </c>
      <c r="F984" s="2" t="str">
        <f>_xlfn.XLOOKUP(C984,customers!$A$1:$A$1001,customers!$B$1:$B$1001,,0)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25">
      <c r="A985" s="2" t="s">
        <v>6047</v>
      </c>
      <c r="B985" s="7">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25">
      <c r="A986" s="2" t="s">
        <v>6053</v>
      </c>
      <c r="B986" s="7">
        <v>44214</v>
      </c>
      <c r="C986" s="2" t="s">
        <v>6054</v>
      </c>
      <c r="D986" t="s">
        <v>6166</v>
      </c>
      <c r="E986" s="2">
        <v>1</v>
      </c>
      <c r="F986" s="2" t="str">
        <f>_xlfn.XLOOKUP(C986,customers!$A$1:$A$1001,customers!$B$1:$B$1001,,0)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7">
        <v>44561</v>
      </c>
      <c r="C987" s="2" t="s">
        <v>6059</v>
      </c>
      <c r="D987" t="s">
        <v>6179</v>
      </c>
      <c r="E987" s="2">
        <v>4</v>
      </c>
      <c r="F987" s="2" t="str">
        <f>_xlfn.XLOOKUP(C987,customers!$A$1:$A$1001,customers!$B$1:$B$1001,,0)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25">
      <c r="A988" s="2" t="s">
        <v>6064</v>
      </c>
      <c r="B988" s="7">
        <v>43955</v>
      </c>
      <c r="C988" s="2" t="s">
        <v>6065</v>
      </c>
      <c r="D988" t="s">
        <v>6181</v>
      </c>
      <c r="E988" s="2">
        <v>1</v>
      </c>
      <c r="F988" s="2" t="str">
        <f>_xlfn.XLOOKUP(C988,customers!$A$1:$A$1001,customers!$B$1:$B$1001,,0)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7">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7">
        <v>43897</v>
      </c>
      <c r="C990" s="2" t="s">
        <v>6077</v>
      </c>
      <c r="D990" t="s">
        <v>6138</v>
      </c>
      <c r="E990" s="2">
        <v>3</v>
      </c>
      <c r="F990" s="2" t="str">
        <f>_xlfn.XLOOKUP(C990,customers!$A$1:$A$1001,customers!$B$1:$B$1001,,0)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7">
        <v>43560</v>
      </c>
      <c r="C991" s="2" t="s">
        <v>6082</v>
      </c>
      <c r="D991" t="s">
        <v>6175</v>
      </c>
      <c r="E991" s="2">
        <v>6</v>
      </c>
      <c r="F991" s="2" t="str">
        <f>_xlfn.XLOOKUP(C991,customers!$A$1:$A$1001,customers!$B$1:$B$1001,,0)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7">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7">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25">
      <c r="A994" s="2" t="s">
        <v>6096</v>
      </c>
      <c r="B994" s="7">
        <v>44276</v>
      </c>
      <c r="C994" s="2" t="s">
        <v>6097</v>
      </c>
      <c r="D994" t="s">
        <v>6164</v>
      </c>
      <c r="E994" s="2">
        <v>3</v>
      </c>
      <c r="F994" s="2" t="str">
        <f>_xlfn.XLOOKUP(C994,customers!$A$1:$A$1001,customers!$B$1:$B$1001,,0)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7">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7">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7">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7">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7">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25">
      <c r="A1000" s="2" t="s">
        <v>6127</v>
      </c>
      <c r="B1000" s="7">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7">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top_customers</vt:lpstr>
      <vt:lpstr>country_chart</vt:lpstr>
      <vt:lpstr>coffee_sales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 duffee</dc:creator>
  <cp:keywords/>
  <dc:description/>
  <cp:lastModifiedBy>nic duffee</cp:lastModifiedBy>
  <cp:revision/>
  <dcterms:created xsi:type="dcterms:W3CDTF">2022-11-26T09:51:45Z</dcterms:created>
  <dcterms:modified xsi:type="dcterms:W3CDTF">2023-11-07T18:15:57Z</dcterms:modified>
  <cp:category/>
  <cp:contentStatus/>
</cp:coreProperties>
</file>