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baditya\Documents\Manik Project\"/>
    </mc:Choice>
  </mc:AlternateContent>
  <xr:revisionPtr revIDLastSave="0" documentId="13_ncr:1_{9C402107-657B-44B8-BDA0-AC3E2315C2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32" i="1" l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87" i="1"/>
  <c r="F86" i="1"/>
  <c r="F85" i="1"/>
  <c r="F84" i="1"/>
  <c r="F83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47" i="1"/>
  <c r="F46" i="1"/>
  <c r="F45" i="1"/>
  <c r="F44" i="1"/>
</calcChain>
</file>

<file path=xl/sharedStrings.xml><?xml version="1.0" encoding="utf-8"?>
<sst xmlns="http://schemas.openxmlformats.org/spreadsheetml/2006/main" count="172" uniqueCount="42">
  <si>
    <t>Team</t>
  </si>
  <si>
    <t>Seasons</t>
  </si>
  <si>
    <t>Average Age of Players</t>
  </si>
  <si>
    <t>Financial Statement of the club ( in crores.)</t>
  </si>
  <si>
    <t>Manager's Years of experience</t>
  </si>
  <si>
    <t>Previous Standing</t>
  </si>
  <si>
    <t>Points Scored</t>
  </si>
  <si>
    <t>Income</t>
  </si>
  <si>
    <t>Expenditure</t>
  </si>
  <si>
    <t>Overall</t>
  </si>
  <si>
    <t>2018-19</t>
  </si>
  <si>
    <t>2019-20</t>
  </si>
  <si>
    <t>Real Madrid</t>
  </si>
  <si>
    <t>2020-21</t>
  </si>
  <si>
    <t>2021-22</t>
  </si>
  <si>
    <t>2022-23</t>
  </si>
  <si>
    <t>FC Barcelona</t>
  </si>
  <si>
    <t>Atletico Madrid</t>
  </si>
  <si>
    <t>Sevilla FC</t>
  </si>
  <si>
    <t>RC Celta</t>
  </si>
  <si>
    <t>Rayo Vallecano</t>
  </si>
  <si>
    <t>Getafe FC</t>
  </si>
  <si>
    <t>Villareal CF</t>
  </si>
  <si>
    <t>Cadiz FC</t>
  </si>
  <si>
    <t>Real Valliodad</t>
  </si>
  <si>
    <t>UFD Almeria</t>
  </si>
  <si>
    <t>Espaniyol FC</t>
  </si>
  <si>
    <t>Valencia CF</t>
  </si>
  <si>
    <t>Elche CF</t>
  </si>
  <si>
    <t>Real Betis</t>
  </si>
  <si>
    <t>CA Osasuna</t>
  </si>
  <si>
    <t>Mallorca CF</t>
  </si>
  <si>
    <t>Real Sociedad FC</t>
  </si>
  <si>
    <t xml:space="preserve">Athletic Club </t>
  </si>
  <si>
    <t>Girona FC</t>
  </si>
  <si>
    <t>Leganes FC</t>
  </si>
  <si>
    <t>Levante FC</t>
  </si>
  <si>
    <t>Huesca FC</t>
  </si>
  <si>
    <t>FC Granada</t>
  </si>
  <si>
    <t>Eibar fc</t>
  </si>
  <si>
    <t>Las Palmas FC</t>
  </si>
  <si>
    <t>Alaves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</si>
</sst>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i/>
      <sz val="11"/>
      <name val="Calibri"/>
      <charset val="134"/>
      <scheme val="minor"/>
    </font>
    <font>
      <sz val="12"/>
      <color theme="1"/>
      <name val="Carlito"/>
      <charset val="134"/>
    </font>
    <font>
      <sz val="10"/>
      <name val="Arial"/>
      <charset val="134"/>
    </font>
    <font>
      <b/>
      <i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5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1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" fontId="5" fillId="0" borderId="0" xfId="0" applyNumberFormat="1" applyFont="1" applyAlignment="1">
      <alignment vertical="top"/>
    </xf>
    <xf numFmtId="0" fontId="6" fillId="0" borderId="0" xfId="0" applyFont="1"/>
    <xf numFmtId="0" fontId="4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24DAB"/>
      <color rgb="FF8344B3"/>
      <color rgb="FF9C1313"/>
      <color rgb="FF7C4494"/>
      <color rgb="FF506D75"/>
      <color rgb="FF618691"/>
      <color rgb="FF617591"/>
      <color rgb="FF82E0F5"/>
      <color rgb="FF87E9FF"/>
      <color rgb="FF6FD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A99" zoomScale="55" zoomScaleNormal="55" workbookViewId="0">
      <selection activeCell="D111" sqref="D111:E111"/>
    </sheetView>
  </sheetViews>
  <sheetFormatPr defaultColWidth="9" defaultRowHeight="14.5"/>
  <cols>
    <col min="1" max="1" width="24" customWidth="1"/>
    <col min="2" max="2" width="15" customWidth="1"/>
    <col min="3" max="3" width="21.08984375" customWidth="1"/>
    <col min="4" max="4" width="13" style="1" customWidth="1"/>
    <col min="5" max="5" width="15.81640625" style="1" customWidth="1"/>
    <col min="6" max="6" width="13.81640625" style="1" customWidth="1"/>
    <col min="7" max="7" width="27" customWidth="1"/>
    <col min="8" max="8" width="16.7265625" customWidth="1"/>
    <col min="9" max="9" width="15.81640625" customWidth="1"/>
  </cols>
  <sheetData>
    <row r="1" spans="1:9">
      <c r="A1" s="24" t="s">
        <v>0</v>
      </c>
      <c r="B1" s="24" t="s">
        <v>1</v>
      </c>
      <c r="C1" s="28" t="s">
        <v>2</v>
      </c>
      <c r="D1" s="25" t="s">
        <v>3</v>
      </c>
      <c r="E1" s="26"/>
      <c r="F1" s="27"/>
      <c r="G1" s="24" t="s">
        <v>4</v>
      </c>
      <c r="H1" s="24" t="s">
        <v>5</v>
      </c>
      <c r="I1" s="24" t="s">
        <v>6</v>
      </c>
    </row>
    <row r="2" spans="1:9">
      <c r="A2" s="24"/>
      <c r="B2" s="24"/>
      <c r="C2" s="28"/>
      <c r="D2" s="4" t="s">
        <v>7</v>
      </c>
      <c r="E2" s="4" t="s">
        <v>8</v>
      </c>
      <c r="F2" s="5" t="s">
        <v>9</v>
      </c>
      <c r="G2" s="24"/>
      <c r="H2" s="24"/>
      <c r="I2" s="24"/>
    </row>
    <row r="3" spans="1:9">
      <c r="A3" s="29" t="s">
        <v>12</v>
      </c>
      <c r="B3" s="6" t="s">
        <v>10</v>
      </c>
      <c r="C3" s="7">
        <v>27.3</v>
      </c>
      <c r="D3" s="8">
        <v>1089</v>
      </c>
      <c r="E3" s="8">
        <v>1318</v>
      </c>
      <c r="F3" s="9">
        <v>-229.2</v>
      </c>
      <c r="G3" s="6">
        <v>7.5</v>
      </c>
      <c r="H3" s="6">
        <v>3</v>
      </c>
      <c r="I3" s="6">
        <v>68</v>
      </c>
    </row>
    <row r="4" spans="1:9">
      <c r="A4" s="29"/>
      <c r="B4" s="6" t="s">
        <v>11</v>
      </c>
      <c r="C4" s="7">
        <v>22.5</v>
      </c>
      <c r="D4" s="8">
        <v>1094</v>
      </c>
      <c r="E4" s="8">
        <v>2844</v>
      </c>
      <c r="F4" s="9">
        <v>1749.6</v>
      </c>
      <c r="G4" s="6">
        <v>7</v>
      </c>
      <c r="H4" s="6">
        <v>3</v>
      </c>
      <c r="I4" s="6">
        <v>87</v>
      </c>
    </row>
    <row r="5" spans="1:9">
      <c r="A5" s="29"/>
      <c r="B5" s="6" t="s">
        <v>13</v>
      </c>
      <c r="C5" s="7">
        <v>22.5</v>
      </c>
      <c r="D5" s="8">
        <v>866</v>
      </c>
      <c r="E5" s="8">
        <v>0</v>
      </c>
      <c r="F5" s="9">
        <v>866</v>
      </c>
      <c r="G5" s="6">
        <v>8</v>
      </c>
      <c r="H5" s="6">
        <v>1</v>
      </c>
      <c r="I5" s="6">
        <v>84</v>
      </c>
    </row>
    <row r="6" spans="1:9">
      <c r="A6" s="29"/>
      <c r="B6" s="6" t="s">
        <v>14</v>
      </c>
      <c r="C6" s="7">
        <v>27.3</v>
      </c>
      <c r="D6" s="8">
        <v>624</v>
      </c>
      <c r="E6" s="8">
        <v>248</v>
      </c>
      <c r="F6" s="9">
        <v>376</v>
      </c>
      <c r="G6" s="6">
        <v>29</v>
      </c>
      <c r="H6" s="6">
        <v>2</v>
      </c>
      <c r="I6" s="6">
        <v>86</v>
      </c>
    </row>
    <row r="7" spans="1:9">
      <c r="A7" s="29"/>
      <c r="B7" s="6" t="s">
        <v>15</v>
      </c>
      <c r="C7" s="7">
        <v>27.3</v>
      </c>
      <c r="D7" s="8">
        <v>737</v>
      </c>
      <c r="E7" s="8">
        <v>640</v>
      </c>
      <c r="F7" s="9">
        <v>97.2</v>
      </c>
      <c r="G7" s="6">
        <v>30</v>
      </c>
      <c r="H7" s="6">
        <v>1</v>
      </c>
      <c r="I7" s="6">
        <v>78</v>
      </c>
    </row>
    <row r="8" spans="1:9">
      <c r="A8" s="30" t="s">
        <v>16</v>
      </c>
      <c r="B8" s="2" t="s">
        <v>10</v>
      </c>
      <c r="C8" s="3">
        <v>26.04</v>
      </c>
      <c r="D8" s="4">
        <v>1168</v>
      </c>
      <c r="E8" s="4">
        <v>1129</v>
      </c>
      <c r="F8" s="5">
        <v>39.6</v>
      </c>
      <c r="G8" s="2">
        <v>21</v>
      </c>
      <c r="H8" s="2">
        <v>1</v>
      </c>
      <c r="I8" s="2">
        <v>87</v>
      </c>
    </row>
    <row r="9" spans="1:9">
      <c r="A9" s="30"/>
      <c r="B9" s="2" t="s">
        <v>11</v>
      </c>
      <c r="C9" s="3">
        <v>24.9</v>
      </c>
      <c r="D9" s="4">
        <v>1235</v>
      </c>
      <c r="E9" s="4">
        <v>2424</v>
      </c>
      <c r="F9" s="5">
        <v>-1188.8</v>
      </c>
      <c r="G9" s="2">
        <v>32.5</v>
      </c>
      <c r="H9" s="2">
        <v>1</v>
      </c>
      <c r="I9" s="2">
        <v>82</v>
      </c>
    </row>
    <row r="10" spans="1:9">
      <c r="A10" s="30"/>
      <c r="B10" s="2" t="s">
        <v>13</v>
      </c>
      <c r="C10" s="3">
        <v>24.9</v>
      </c>
      <c r="D10" s="4">
        <v>1235</v>
      </c>
      <c r="E10" s="4">
        <v>896</v>
      </c>
      <c r="F10" s="5">
        <v>340</v>
      </c>
      <c r="G10" s="2">
        <v>20.6</v>
      </c>
      <c r="H10" s="2">
        <v>2</v>
      </c>
      <c r="I10" s="2">
        <v>79</v>
      </c>
    </row>
    <row r="11" spans="1:9">
      <c r="A11" s="30"/>
      <c r="B11" s="2" t="s">
        <v>14</v>
      </c>
      <c r="C11" s="3">
        <v>24.9</v>
      </c>
      <c r="D11" s="4">
        <v>566</v>
      </c>
      <c r="E11" s="4">
        <v>556</v>
      </c>
      <c r="F11" s="5">
        <v>10</v>
      </c>
      <c r="G11" s="2">
        <v>19.3</v>
      </c>
      <c r="H11" s="2">
        <v>3</v>
      </c>
      <c r="I11" s="2">
        <v>73</v>
      </c>
    </row>
    <row r="12" spans="1:9">
      <c r="A12" s="30"/>
      <c r="B12" s="2" t="s">
        <v>15</v>
      </c>
      <c r="C12" s="3">
        <v>24.9</v>
      </c>
      <c r="D12" s="4">
        <v>316</v>
      </c>
      <c r="E12" s="4">
        <v>1264</v>
      </c>
      <c r="F12" s="5">
        <v>-948</v>
      </c>
      <c r="G12" s="2">
        <v>3</v>
      </c>
      <c r="H12" s="2">
        <v>2</v>
      </c>
      <c r="I12" s="2">
        <v>88</v>
      </c>
    </row>
    <row r="13" spans="1:9">
      <c r="A13" s="29" t="s">
        <v>17</v>
      </c>
      <c r="B13" s="6" t="s">
        <v>10</v>
      </c>
      <c r="C13" s="7">
        <v>28.7</v>
      </c>
      <c r="D13" s="8">
        <v>463</v>
      </c>
      <c r="E13" s="8">
        <v>1344</v>
      </c>
      <c r="F13" s="9">
        <v>-880.8</v>
      </c>
      <c r="G13" s="6">
        <v>13</v>
      </c>
      <c r="H13" s="6">
        <v>2</v>
      </c>
      <c r="I13" s="6">
        <v>76</v>
      </c>
    </row>
    <row r="14" spans="1:9">
      <c r="A14" s="29"/>
      <c r="B14" s="6" t="s">
        <v>11</v>
      </c>
      <c r="C14" s="7">
        <v>28.7</v>
      </c>
      <c r="D14" s="8">
        <v>2530</v>
      </c>
      <c r="E14" s="8">
        <v>1979</v>
      </c>
      <c r="F14" s="9">
        <v>552</v>
      </c>
      <c r="G14" s="6">
        <v>14</v>
      </c>
      <c r="H14" s="6">
        <v>2</v>
      </c>
      <c r="I14" s="6">
        <v>70</v>
      </c>
    </row>
    <row r="15" spans="1:9">
      <c r="A15" s="29"/>
      <c r="B15" s="6" t="s">
        <v>13</v>
      </c>
      <c r="C15" s="7">
        <v>28.7</v>
      </c>
      <c r="D15" s="8">
        <v>666</v>
      </c>
      <c r="E15" s="8">
        <v>736</v>
      </c>
      <c r="F15" s="9">
        <v>-69.599999999999994</v>
      </c>
      <c r="G15" s="6">
        <v>15</v>
      </c>
      <c r="H15" s="6">
        <v>3</v>
      </c>
      <c r="I15" s="6">
        <v>86</v>
      </c>
    </row>
    <row r="16" spans="1:9">
      <c r="A16" s="29"/>
      <c r="B16" s="6" t="s">
        <v>14</v>
      </c>
      <c r="C16" s="7">
        <v>28.7</v>
      </c>
      <c r="D16" s="8">
        <v>182</v>
      </c>
      <c r="E16" s="8">
        <v>686</v>
      </c>
      <c r="F16" s="9">
        <v>-503.6</v>
      </c>
      <c r="G16" s="6">
        <v>16</v>
      </c>
      <c r="H16" s="6">
        <v>1</v>
      </c>
      <c r="I16" s="6">
        <v>71</v>
      </c>
    </row>
    <row r="17" spans="1:9">
      <c r="A17" s="29"/>
      <c r="B17" s="6" t="s">
        <v>15</v>
      </c>
      <c r="C17" s="7">
        <v>28.7</v>
      </c>
      <c r="D17" s="8">
        <v>28.25</v>
      </c>
      <c r="E17" s="8">
        <v>29.5</v>
      </c>
      <c r="F17" s="9">
        <v>-1.25</v>
      </c>
      <c r="G17" s="6">
        <v>17</v>
      </c>
      <c r="H17" s="6">
        <v>3</v>
      </c>
      <c r="I17" s="6">
        <v>77</v>
      </c>
    </row>
    <row r="18" spans="1:9">
      <c r="A18" s="30" t="s">
        <v>18</v>
      </c>
      <c r="B18" s="2" t="s">
        <v>10</v>
      </c>
      <c r="C18" s="3">
        <v>27.4</v>
      </c>
      <c r="D18" s="4">
        <v>750</v>
      </c>
      <c r="E18" s="4">
        <v>648</v>
      </c>
      <c r="F18" s="5">
        <v>102</v>
      </c>
      <c r="G18" s="2">
        <v>21</v>
      </c>
      <c r="H18" s="2">
        <v>7</v>
      </c>
      <c r="I18" s="2">
        <v>59</v>
      </c>
    </row>
    <row r="19" spans="1:9">
      <c r="A19" s="30"/>
      <c r="B19" s="2" t="s">
        <v>11</v>
      </c>
      <c r="C19" s="3">
        <v>27.3</v>
      </c>
      <c r="D19" s="4">
        <v>1051</v>
      </c>
      <c r="E19" s="4">
        <v>1510</v>
      </c>
      <c r="F19" s="5">
        <v>-458.64</v>
      </c>
      <c r="G19" s="2">
        <v>17</v>
      </c>
      <c r="H19" s="2">
        <v>6</v>
      </c>
      <c r="I19" s="2">
        <v>70</v>
      </c>
    </row>
    <row r="20" spans="1:9">
      <c r="A20" s="30"/>
      <c r="B20" s="2" t="s">
        <v>13</v>
      </c>
      <c r="C20" s="3">
        <v>27.3</v>
      </c>
      <c r="D20" s="4">
        <v>157</v>
      </c>
      <c r="E20" s="4">
        <v>595</v>
      </c>
      <c r="F20" s="5">
        <v>-437.36</v>
      </c>
      <c r="G20" s="2">
        <v>18</v>
      </c>
      <c r="H20" s="2">
        <v>4</v>
      </c>
      <c r="I20" s="2">
        <v>77</v>
      </c>
    </row>
    <row r="21" spans="1:9">
      <c r="A21" s="30"/>
      <c r="B21" s="2" t="s">
        <v>14</v>
      </c>
      <c r="C21" s="3">
        <v>27.4</v>
      </c>
      <c r="D21" s="4">
        <v>228</v>
      </c>
      <c r="E21" s="4">
        <v>332</v>
      </c>
      <c r="F21" s="5">
        <v>-104</v>
      </c>
      <c r="G21" s="2">
        <v>19</v>
      </c>
      <c r="H21" s="2">
        <v>4</v>
      </c>
      <c r="I21" s="2">
        <v>70</v>
      </c>
    </row>
    <row r="22" spans="1:9">
      <c r="A22" s="30"/>
      <c r="B22" s="2" t="s">
        <v>15</v>
      </c>
      <c r="C22" s="3">
        <v>27.3</v>
      </c>
      <c r="D22" s="4">
        <v>732</v>
      </c>
      <c r="E22" s="4">
        <v>243</v>
      </c>
      <c r="F22" s="5">
        <v>489</v>
      </c>
      <c r="G22" s="2">
        <v>24.5</v>
      </c>
      <c r="H22" s="2">
        <v>4</v>
      </c>
      <c r="I22" s="2">
        <v>49</v>
      </c>
    </row>
    <row r="23" spans="1:9">
      <c r="A23" s="29" t="s">
        <v>19</v>
      </c>
      <c r="B23" s="6" t="s">
        <v>10</v>
      </c>
      <c r="C23" s="7">
        <v>26.1</v>
      </c>
      <c r="D23" s="8">
        <v>936</v>
      </c>
      <c r="E23" s="8">
        <v>843</v>
      </c>
      <c r="F23" s="9">
        <v>93</v>
      </c>
      <c r="G23" s="6">
        <v>10</v>
      </c>
      <c r="H23" s="6">
        <v>13</v>
      </c>
      <c r="I23" s="6">
        <v>41</v>
      </c>
    </row>
    <row r="24" spans="1:9">
      <c r="A24" s="29"/>
      <c r="B24" s="6" t="s">
        <v>11</v>
      </c>
      <c r="C24" s="7">
        <v>26.1</v>
      </c>
      <c r="D24" s="8">
        <v>918</v>
      </c>
      <c r="E24" s="8">
        <v>832.5</v>
      </c>
      <c r="F24" s="9">
        <v>85.5</v>
      </c>
      <c r="G24" s="6">
        <v>15</v>
      </c>
      <c r="H24" s="6">
        <v>17</v>
      </c>
      <c r="I24" s="6">
        <v>37</v>
      </c>
    </row>
    <row r="25" spans="1:9">
      <c r="A25" s="29"/>
      <c r="B25" s="6" t="s">
        <v>13</v>
      </c>
      <c r="C25" s="7">
        <v>26.1</v>
      </c>
      <c r="D25" s="8">
        <v>910</v>
      </c>
      <c r="E25" s="8">
        <v>820</v>
      </c>
      <c r="F25" s="9">
        <v>90</v>
      </c>
      <c r="G25" s="6">
        <v>5</v>
      </c>
      <c r="H25" s="6">
        <v>17</v>
      </c>
      <c r="I25" s="6">
        <v>53</v>
      </c>
    </row>
    <row r="26" spans="1:9">
      <c r="A26" s="29"/>
      <c r="B26" s="6" t="s">
        <v>14</v>
      </c>
      <c r="C26" s="7">
        <v>26.1</v>
      </c>
      <c r="D26" s="8">
        <v>730</v>
      </c>
      <c r="E26" s="8">
        <v>800</v>
      </c>
      <c r="F26" s="9">
        <v>70</v>
      </c>
      <c r="G26" s="6">
        <v>7</v>
      </c>
      <c r="H26" s="6">
        <v>8</v>
      </c>
      <c r="I26" s="6">
        <v>46</v>
      </c>
    </row>
    <row r="27" spans="1:9">
      <c r="A27" s="29"/>
      <c r="B27" s="6" t="s">
        <v>15</v>
      </c>
      <c r="C27" s="7">
        <v>26.1</v>
      </c>
      <c r="D27" s="8">
        <v>630</v>
      </c>
      <c r="E27" s="8">
        <v>810</v>
      </c>
      <c r="F27" s="9">
        <v>180</v>
      </c>
      <c r="G27" s="6">
        <v>7</v>
      </c>
      <c r="H27" s="6">
        <v>11</v>
      </c>
      <c r="I27" s="6">
        <v>43</v>
      </c>
    </row>
    <row r="28" spans="1:9">
      <c r="A28" s="30" t="s">
        <v>20</v>
      </c>
      <c r="B28" s="2" t="s">
        <v>10</v>
      </c>
      <c r="C28" s="3">
        <v>29.1</v>
      </c>
      <c r="D28" s="4">
        <v>450</v>
      </c>
      <c r="E28" s="4">
        <v>400</v>
      </c>
      <c r="F28" s="5">
        <v>50</v>
      </c>
      <c r="G28" s="2">
        <v>7</v>
      </c>
      <c r="H28" s="2">
        <v>20</v>
      </c>
      <c r="I28" s="2">
        <v>32</v>
      </c>
    </row>
    <row r="29" spans="1:9">
      <c r="A29" s="30"/>
      <c r="B29" s="2" t="s">
        <v>11</v>
      </c>
      <c r="C29" s="3">
        <v>28.9</v>
      </c>
      <c r="D29" s="4">
        <v>460</v>
      </c>
      <c r="E29" s="4">
        <v>410</v>
      </c>
      <c r="F29" s="5">
        <v>50</v>
      </c>
      <c r="G29" s="2">
        <v>8</v>
      </c>
      <c r="H29" s="2"/>
      <c r="I29" s="2"/>
    </row>
    <row r="30" spans="1:9">
      <c r="A30" s="30"/>
      <c r="B30" s="2" t="s">
        <v>13</v>
      </c>
      <c r="C30" s="3">
        <v>29.1</v>
      </c>
      <c r="D30" s="4">
        <v>470</v>
      </c>
      <c r="E30" s="4">
        <v>420</v>
      </c>
      <c r="F30" s="5">
        <v>50</v>
      </c>
      <c r="G30" s="2">
        <v>9</v>
      </c>
      <c r="H30" s="2">
        <v>12</v>
      </c>
      <c r="I30" s="2">
        <v>42</v>
      </c>
    </row>
    <row r="31" spans="1:9">
      <c r="A31" s="30"/>
      <c r="B31" s="2" t="s">
        <v>14</v>
      </c>
      <c r="C31" s="3">
        <v>29</v>
      </c>
      <c r="D31" s="4">
        <v>480</v>
      </c>
      <c r="E31" s="4">
        <v>430</v>
      </c>
      <c r="F31" s="5">
        <v>50</v>
      </c>
      <c r="G31" s="2">
        <v>10</v>
      </c>
      <c r="H31" s="2"/>
      <c r="I31" s="2"/>
    </row>
    <row r="32" spans="1:9">
      <c r="A32" s="30"/>
      <c r="B32" s="2" t="s">
        <v>15</v>
      </c>
      <c r="C32" s="3">
        <v>29.1</v>
      </c>
      <c r="D32" s="4">
        <v>490</v>
      </c>
      <c r="E32" s="4">
        <v>440</v>
      </c>
      <c r="F32" s="5">
        <v>50</v>
      </c>
      <c r="G32" s="2">
        <v>11</v>
      </c>
      <c r="H32" s="2"/>
      <c r="I32" s="2"/>
    </row>
    <row r="33" spans="1:12">
      <c r="A33" s="29" t="s">
        <v>21</v>
      </c>
      <c r="B33" s="6" t="s">
        <v>10</v>
      </c>
      <c r="C33" s="7">
        <v>25.6</v>
      </c>
      <c r="D33" s="8">
        <v>40</v>
      </c>
      <c r="E33" s="8">
        <v>218</v>
      </c>
      <c r="F33" s="9">
        <v>-178</v>
      </c>
      <c r="G33" s="6">
        <v>8</v>
      </c>
      <c r="H33" s="6">
        <v>8</v>
      </c>
      <c r="I33" s="6">
        <v>59</v>
      </c>
    </row>
    <row r="34" spans="1:12">
      <c r="A34" s="29"/>
      <c r="B34" s="6" t="s">
        <v>11</v>
      </c>
      <c r="C34" s="7">
        <v>26.6</v>
      </c>
      <c r="D34" s="8">
        <v>90</v>
      </c>
      <c r="E34" s="8">
        <v>172</v>
      </c>
      <c r="F34" s="9">
        <v>-82</v>
      </c>
      <c r="G34" s="6">
        <v>9</v>
      </c>
      <c r="H34" s="6">
        <v>5</v>
      </c>
      <c r="I34" s="6">
        <v>54</v>
      </c>
    </row>
    <row r="35" spans="1:12">
      <c r="A35" s="29"/>
      <c r="B35" s="6" t="s">
        <v>13</v>
      </c>
      <c r="C35" s="7">
        <v>26.6</v>
      </c>
      <c r="D35" s="8">
        <v>78</v>
      </c>
      <c r="E35" s="8">
        <v>176</v>
      </c>
      <c r="F35" s="9">
        <v>-98.4</v>
      </c>
      <c r="G35" s="6">
        <v>10</v>
      </c>
      <c r="H35" s="6">
        <v>8</v>
      </c>
      <c r="I35" s="6">
        <v>38</v>
      </c>
    </row>
    <row r="36" spans="1:12">
      <c r="A36" s="29"/>
      <c r="B36" s="6" t="s">
        <v>14</v>
      </c>
      <c r="C36" s="7">
        <v>26.4</v>
      </c>
      <c r="D36" s="8">
        <v>168</v>
      </c>
      <c r="E36" s="8">
        <v>121</v>
      </c>
      <c r="F36" s="9">
        <v>46.72</v>
      </c>
      <c r="G36" s="6">
        <v>11</v>
      </c>
      <c r="H36" s="6">
        <v>15</v>
      </c>
      <c r="I36" s="6">
        <v>39</v>
      </c>
    </row>
    <row r="37" spans="1:12">
      <c r="A37" s="29"/>
      <c r="B37" s="6" t="s">
        <v>15</v>
      </c>
      <c r="C37" s="7">
        <v>26.6</v>
      </c>
      <c r="D37" s="8">
        <v>164</v>
      </c>
      <c r="E37" s="8">
        <v>126</v>
      </c>
      <c r="F37" s="9">
        <v>38</v>
      </c>
      <c r="G37" s="6">
        <v>12</v>
      </c>
      <c r="H37" s="6">
        <v>15</v>
      </c>
      <c r="I37" s="6">
        <v>42</v>
      </c>
    </row>
    <row r="38" spans="1:12">
      <c r="A38" s="30" t="s">
        <v>22</v>
      </c>
      <c r="B38" s="2" t="s">
        <v>10</v>
      </c>
      <c r="C38" s="3">
        <v>28.2</v>
      </c>
      <c r="D38" s="4">
        <v>438</v>
      </c>
      <c r="E38" s="4">
        <v>743</v>
      </c>
      <c r="F38" s="5">
        <v>-304.8</v>
      </c>
      <c r="G38" s="2">
        <v>10</v>
      </c>
      <c r="H38" s="2"/>
      <c r="I38" s="2">
        <v>44</v>
      </c>
    </row>
    <row r="39" spans="1:12">
      <c r="A39" s="30"/>
      <c r="B39" s="2" t="s">
        <v>11</v>
      </c>
      <c r="C39" s="3">
        <v>28.2</v>
      </c>
      <c r="D39" s="4">
        <v>554</v>
      </c>
      <c r="E39" s="4">
        <v>350</v>
      </c>
      <c r="F39" s="5">
        <v>204</v>
      </c>
      <c r="G39" s="2">
        <v>11</v>
      </c>
      <c r="H39" s="2">
        <v>14</v>
      </c>
      <c r="I39" s="2">
        <v>60</v>
      </c>
    </row>
    <row r="40" spans="1:12">
      <c r="A40" s="30"/>
      <c r="B40" s="2" t="s">
        <v>13</v>
      </c>
      <c r="C40" s="3">
        <v>28.1</v>
      </c>
      <c r="D40" s="4">
        <v>213</v>
      </c>
      <c r="E40" s="4">
        <v>292</v>
      </c>
      <c r="F40" s="5">
        <v>-78.8</v>
      </c>
      <c r="G40" s="2">
        <v>12</v>
      </c>
      <c r="H40" s="2">
        <v>5</v>
      </c>
      <c r="I40" s="2">
        <v>58</v>
      </c>
    </row>
    <row r="41" spans="1:12">
      <c r="A41" s="30"/>
      <c r="B41" s="2" t="s">
        <v>14</v>
      </c>
      <c r="C41" s="3">
        <v>28.2</v>
      </c>
      <c r="D41" s="4">
        <v>82.76</v>
      </c>
      <c r="E41" s="4">
        <v>436</v>
      </c>
      <c r="F41" s="5">
        <v>-353.25</v>
      </c>
      <c r="G41" s="2">
        <v>13</v>
      </c>
      <c r="H41" s="2">
        <v>7</v>
      </c>
      <c r="I41" s="2">
        <v>59</v>
      </c>
    </row>
    <row r="42" spans="1:12">
      <c r="A42" s="30"/>
      <c r="B42" s="2" t="s">
        <v>15</v>
      </c>
      <c r="C42" s="3">
        <v>28.2</v>
      </c>
      <c r="D42" s="4">
        <v>253</v>
      </c>
      <c r="E42" s="4">
        <v>51.84</v>
      </c>
      <c r="F42" s="5">
        <v>201</v>
      </c>
      <c r="G42" s="2">
        <v>14</v>
      </c>
      <c r="H42" s="2">
        <v>7</v>
      </c>
      <c r="I42" s="2">
        <v>64</v>
      </c>
    </row>
    <row r="43" spans="1:12">
      <c r="A43" s="29" t="s">
        <v>23</v>
      </c>
      <c r="B43" s="6" t="s">
        <v>10</v>
      </c>
      <c r="C43" s="7">
        <v>28.6</v>
      </c>
      <c r="D43" s="8">
        <v>8</v>
      </c>
      <c r="E43" s="8">
        <v>92</v>
      </c>
      <c r="F43" s="9">
        <v>-84</v>
      </c>
      <c r="G43" s="6">
        <v>6</v>
      </c>
      <c r="H43" s="6"/>
      <c r="I43" s="6">
        <v>42</v>
      </c>
    </row>
    <row r="44" spans="1:12">
      <c r="A44" s="29"/>
      <c r="B44" s="6" t="s">
        <v>11</v>
      </c>
      <c r="C44" s="7">
        <v>28.6</v>
      </c>
      <c r="D44" s="8">
        <v>0</v>
      </c>
      <c r="E44" s="8">
        <v>48.8</v>
      </c>
      <c r="F44" s="9">
        <f>D44-E44</f>
        <v>-48.8</v>
      </c>
      <c r="G44" s="6">
        <v>7</v>
      </c>
      <c r="H44" s="6">
        <v>16</v>
      </c>
      <c r="I44" s="6">
        <v>39</v>
      </c>
    </row>
    <row r="45" spans="1:12">
      <c r="A45" s="29"/>
      <c r="B45" s="6" t="s">
        <v>13</v>
      </c>
      <c r="C45" s="7">
        <v>28.6</v>
      </c>
      <c r="D45" s="8">
        <v>0</v>
      </c>
      <c r="E45" s="8">
        <v>80.8</v>
      </c>
      <c r="F45" s="9">
        <f>D45-E45</f>
        <v>-80.8</v>
      </c>
      <c r="G45" s="6">
        <v>8</v>
      </c>
      <c r="H45" s="6">
        <v>17</v>
      </c>
      <c r="I45" s="6">
        <v>44</v>
      </c>
    </row>
    <row r="46" spans="1:12">
      <c r="A46" s="29"/>
      <c r="B46" s="6" t="s">
        <v>14</v>
      </c>
      <c r="C46" s="7">
        <v>28.6</v>
      </c>
      <c r="D46" s="8">
        <v>0</v>
      </c>
      <c r="E46" s="8">
        <v>48.8</v>
      </c>
      <c r="F46" s="9">
        <f>D46-E46</f>
        <v>-48.8</v>
      </c>
      <c r="G46" s="6">
        <v>9</v>
      </c>
      <c r="H46" s="6">
        <v>12</v>
      </c>
      <c r="I46" s="6">
        <v>39</v>
      </c>
    </row>
    <row r="47" spans="1:12">
      <c r="A47" s="29"/>
      <c r="B47" s="6" t="s">
        <v>15</v>
      </c>
      <c r="C47" s="7">
        <v>28.6</v>
      </c>
      <c r="D47" s="8">
        <v>8</v>
      </c>
      <c r="E47" s="8">
        <v>92</v>
      </c>
      <c r="F47" s="9">
        <f>D47-E47</f>
        <v>-84</v>
      </c>
      <c r="G47" s="6">
        <v>10</v>
      </c>
      <c r="H47" s="6">
        <v>17</v>
      </c>
      <c r="I47" s="6">
        <v>42</v>
      </c>
    </row>
    <row r="48" spans="1:12">
      <c r="A48" s="30" t="s">
        <v>24</v>
      </c>
      <c r="B48" s="2" t="s">
        <v>10</v>
      </c>
      <c r="C48" s="3">
        <v>25.4</v>
      </c>
      <c r="D48" s="4">
        <v>310</v>
      </c>
      <c r="E48" s="4">
        <v>275</v>
      </c>
      <c r="F48" s="5">
        <v>35</v>
      </c>
      <c r="G48" s="2">
        <v>7</v>
      </c>
      <c r="H48" s="2"/>
      <c r="I48" s="2">
        <v>41</v>
      </c>
      <c r="L48" s="10"/>
    </row>
    <row r="49" spans="1:13">
      <c r="A49" s="30"/>
      <c r="B49" s="2" t="s">
        <v>11</v>
      </c>
      <c r="C49" s="3">
        <v>25.6</v>
      </c>
      <c r="D49" s="4">
        <v>320</v>
      </c>
      <c r="E49" s="4">
        <v>285</v>
      </c>
      <c r="F49" s="5">
        <v>35</v>
      </c>
      <c r="G49" s="2">
        <v>7.5</v>
      </c>
      <c r="H49" s="2">
        <v>13</v>
      </c>
      <c r="I49" s="2">
        <v>42</v>
      </c>
      <c r="L49" s="10"/>
    </row>
    <row r="50" spans="1:13">
      <c r="A50" s="30"/>
      <c r="B50" s="2" t="s">
        <v>13</v>
      </c>
      <c r="C50" s="3">
        <v>25.8</v>
      </c>
      <c r="D50" s="4">
        <v>380</v>
      </c>
      <c r="E50" s="4">
        <v>270</v>
      </c>
      <c r="F50" s="5">
        <v>90</v>
      </c>
      <c r="G50" s="2">
        <v>8</v>
      </c>
      <c r="H50" s="2"/>
      <c r="I50" s="2">
        <v>31</v>
      </c>
      <c r="L50" s="10"/>
      <c r="M50" s="10"/>
    </row>
    <row r="51" spans="1:13">
      <c r="A51" s="30"/>
      <c r="B51" s="2" t="s">
        <v>14</v>
      </c>
      <c r="C51" s="3">
        <v>25.7</v>
      </c>
      <c r="D51" s="4">
        <v>410</v>
      </c>
      <c r="E51" s="4">
        <v>320</v>
      </c>
      <c r="F51" s="5">
        <v>90</v>
      </c>
      <c r="G51" s="2">
        <v>9</v>
      </c>
      <c r="H51" s="2">
        <v>19</v>
      </c>
      <c r="I51" s="2">
        <v>33</v>
      </c>
      <c r="L51" s="10"/>
    </row>
    <row r="52" spans="1:13">
      <c r="A52" s="30"/>
      <c r="B52" s="2" t="s">
        <v>15</v>
      </c>
      <c r="C52" s="3">
        <v>25.5</v>
      </c>
      <c r="D52" s="4">
        <v>450</v>
      </c>
      <c r="E52" s="4">
        <v>380</v>
      </c>
      <c r="F52" s="5">
        <v>70</v>
      </c>
      <c r="G52" s="2">
        <v>10</v>
      </c>
      <c r="H52" s="2"/>
      <c r="I52" s="2">
        <v>36</v>
      </c>
      <c r="L52" s="10"/>
    </row>
    <row r="53" spans="1:13">
      <c r="A53" s="29" t="s">
        <v>25</v>
      </c>
      <c r="B53" s="6" t="s">
        <v>10</v>
      </c>
      <c r="C53" s="7">
        <v>26.5</v>
      </c>
      <c r="D53" s="8">
        <v>470</v>
      </c>
      <c r="E53" s="8">
        <v>425</v>
      </c>
      <c r="F53" s="9">
        <v>45</v>
      </c>
      <c r="G53" s="6">
        <v>5</v>
      </c>
      <c r="H53" s="6"/>
      <c r="I53" s="6"/>
    </row>
    <row r="54" spans="1:13">
      <c r="A54" s="29"/>
      <c r="B54" s="6" t="s">
        <v>11</v>
      </c>
      <c r="C54" s="7">
        <v>26.4</v>
      </c>
      <c r="D54" s="8">
        <v>480</v>
      </c>
      <c r="E54" s="8">
        <v>430</v>
      </c>
      <c r="F54" s="9">
        <v>50</v>
      </c>
      <c r="G54" s="6">
        <v>6</v>
      </c>
      <c r="H54" s="6"/>
      <c r="I54" s="6"/>
    </row>
    <row r="55" spans="1:13">
      <c r="A55" s="29"/>
      <c r="B55" s="6" t="s">
        <v>13</v>
      </c>
      <c r="C55" s="7">
        <v>26.5</v>
      </c>
      <c r="D55" s="8">
        <v>490</v>
      </c>
      <c r="E55" s="8">
        <v>445</v>
      </c>
      <c r="F55" s="9">
        <v>45</v>
      </c>
      <c r="G55" s="6">
        <v>7</v>
      </c>
      <c r="H55" s="6"/>
      <c r="I55" s="6"/>
    </row>
    <row r="56" spans="1:13">
      <c r="A56" s="29"/>
      <c r="B56" s="6" t="s">
        <v>14</v>
      </c>
      <c r="C56" s="7">
        <v>26.5</v>
      </c>
      <c r="D56" s="8">
        <v>460</v>
      </c>
      <c r="E56" s="8">
        <v>400</v>
      </c>
      <c r="F56" s="9">
        <v>60</v>
      </c>
      <c r="G56" s="6">
        <v>9.5</v>
      </c>
      <c r="H56" s="6"/>
      <c r="I56" s="6">
        <v>41</v>
      </c>
    </row>
    <row r="57" spans="1:13">
      <c r="A57" s="29"/>
      <c r="B57" s="6" t="s">
        <v>15</v>
      </c>
      <c r="C57" s="7">
        <v>26.5</v>
      </c>
      <c r="D57" s="8">
        <v>510</v>
      </c>
      <c r="E57" s="8">
        <v>460</v>
      </c>
      <c r="F57" s="9">
        <v>50</v>
      </c>
      <c r="G57" s="6">
        <v>8</v>
      </c>
      <c r="H57" s="6"/>
      <c r="I57" s="6"/>
    </row>
    <row r="58" spans="1:13">
      <c r="A58" s="30" t="s">
        <v>26</v>
      </c>
      <c r="B58" s="2" t="s">
        <v>10</v>
      </c>
      <c r="C58" s="3">
        <v>26.9</v>
      </c>
      <c r="D58" s="4">
        <v>450</v>
      </c>
      <c r="E58" s="4">
        <v>415</v>
      </c>
      <c r="F58" s="5">
        <f t="shared" ref="F58:F77" si="0">D58-E58</f>
        <v>35</v>
      </c>
      <c r="G58" s="2">
        <v>9</v>
      </c>
      <c r="H58" s="2">
        <v>11</v>
      </c>
      <c r="I58" s="2">
        <v>53</v>
      </c>
    </row>
    <row r="59" spans="1:13" ht="15">
      <c r="A59" s="30"/>
      <c r="B59" s="2" t="s">
        <v>11</v>
      </c>
      <c r="C59" s="3">
        <v>26.9</v>
      </c>
      <c r="D59" s="4">
        <v>460</v>
      </c>
      <c r="E59" s="4">
        <v>430</v>
      </c>
      <c r="F59" s="5">
        <f t="shared" si="0"/>
        <v>30</v>
      </c>
      <c r="G59" s="2">
        <v>10</v>
      </c>
      <c r="H59" s="2">
        <v>7</v>
      </c>
      <c r="I59" s="2">
        <v>25</v>
      </c>
      <c r="K59" s="11"/>
    </row>
    <row r="60" spans="1:13">
      <c r="A60" s="30"/>
      <c r="B60" s="2" t="s">
        <v>13</v>
      </c>
      <c r="C60" s="3">
        <v>27</v>
      </c>
      <c r="D60" s="4">
        <v>410</v>
      </c>
      <c r="E60" s="4">
        <v>365</v>
      </c>
      <c r="F60" s="5">
        <f t="shared" si="0"/>
        <v>45</v>
      </c>
      <c r="G60" s="2">
        <v>11</v>
      </c>
      <c r="H60" s="2">
        <v>20</v>
      </c>
      <c r="I60" s="2"/>
      <c r="K60" s="31"/>
    </row>
    <row r="61" spans="1:13">
      <c r="A61" s="30"/>
      <c r="B61" s="2" t="s">
        <v>14</v>
      </c>
      <c r="C61" s="3">
        <v>27</v>
      </c>
      <c r="D61" s="4">
        <v>440</v>
      </c>
      <c r="E61" s="4">
        <v>400</v>
      </c>
      <c r="F61" s="5">
        <f t="shared" si="0"/>
        <v>40</v>
      </c>
      <c r="G61" s="2">
        <v>12</v>
      </c>
      <c r="H61" s="2">
        <v>14</v>
      </c>
      <c r="I61" s="2">
        <v>42</v>
      </c>
      <c r="K61" s="32"/>
    </row>
    <row r="62" spans="1:13">
      <c r="A62" s="30"/>
      <c r="B62" s="2" t="s">
        <v>15</v>
      </c>
      <c r="C62" s="3">
        <v>26.7</v>
      </c>
      <c r="D62" s="4">
        <v>550</v>
      </c>
      <c r="E62" s="4">
        <v>460</v>
      </c>
      <c r="F62" s="5">
        <f t="shared" si="0"/>
        <v>90</v>
      </c>
      <c r="G62" s="2">
        <v>13</v>
      </c>
      <c r="H62" s="2"/>
      <c r="I62" s="2">
        <v>37</v>
      </c>
      <c r="K62" s="31"/>
    </row>
    <row r="63" spans="1:13">
      <c r="A63" s="29" t="s">
        <v>27</v>
      </c>
      <c r="B63" s="6" t="s">
        <v>10</v>
      </c>
      <c r="C63" s="7">
        <v>24</v>
      </c>
      <c r="D63" s="8">
        <v>590</v>
      </c>
      <c r="E63" s="8">
        <v>525</v>
      </c>
      <c r="F63" s="9">
        <f t="shared" si="0"/>
        <v>65</v>
      </c>
      <c r="G63" s="6">
        <v>11</v>
      </c>
      <c r="H63" s="6">
        <v>4</v>
      </c>
      <c r="I63" s="6">
        <v>61</v>
      </c>
      <c r="K63" s="32"/>
    </row>
    <row r="64" spans="1:13">
      <c r="A64" s="29"/>
      <c r="B64" s="6" t="s">
        <v>11</v>
      </c>
      <c r="C64" s="7">
        <v>24.5</v>
      </c>
      <c r="D64" s="8">
        <v>580</v>
      </c>
      <c r="E64" s="8">
        <v>530</v>
      </c>
      <c r="F64" s="9">
        <f t="shared" si="0"/>
        <v>50</v>
      </c>
      <c r="G64" s="6">
        <v>12</v>
      </c>
      <c r="H64" s="6">
        <v>4</v>
      </c>
      <c r="I64" s="6">
        <v>53</v>
      </c>
      <c r="K64" s="31"/>
    </row>
    <row r="65" spans="1:12">
      <c r="A65" s="29"/>
      <c r="B65" s="6" t="s">
        <v>13</v>
      </c>
      <c r="C65" s="7">
        <v>23.3</v>
      </c>
      <c r="D65" s="8">
        <v>590</v>
      </c>
      <c r="E65" s="8">
        <v>545</v>
      </c>
      <c r="F65" s="9">
        <f t="shared" si="0"/>
        <v>45</v>
      </c>
      <c r="G65" s="6">
        <v>13</v>
      </c>
      <c r="H65" s="6">
        <v>9</v>
      </c>
      <c r="I65" s="6">
        <v>43</v>
      </c>
      <c r="K65" s="32"/>
    </row>
    <row r="66" spans="1:12">
      <c r="A66" s="29"/>
      <c r="B66" s="6" t="s">
        <v>14</v>
      </c>
      <c r="C66" s="7">
        <v>24</v>
      </c>
      <c r="D66" s="8">
        <v>560</v>
      </c>
      <c r="E66" s="8">
        <v>500</v>
      </c>
      <c r="F66" s="9">
        <f t="shared" si="0"/>
        <v>60</v>
      </c>
      <c r="G66" s="6">
        <v>14</v>
      </c>
      <c r="H66" s="6">
        <v>13</v>
      </c>
      <c r="I66" s="6">
        <v>48</v>
      </c>
      <c r="K66" s="31"/>
    </row>
    <row r="67" spans="1:12">
      <c r="A67" s="29"/>
      <c r="B67" s="6" t="s">
        <v>15</v>
      </c>
      <c r="C67" s="7">
        <v>24.1</v>
      </c>
      <c r="D67" s="8">
        <v>510</v>
      </c>
      <c r="E67" s="8">
        <v>460</v>
      </c>
      <c r="F67" s="9">
        <f t="shared" si="0"/>
        <v>50</v>
      </c>
      <c r="G67" s="6">
        <v>15</v>
      </c>
      <c r="H67" s="6">
        <v>9</v>
      </c>
      <c r="I67" s="6">
        <v>47</v>
      </c>
      <c r="K67" s="32"/>
    </row>
    <row r="68" spans="1:12">
      <c r="A68" s="30" t="s">
        <v>28</v>
      </c>
      <c r="B68" s="2" t="s">
        <v>10</v>
      </c>
      <c r="C68" s="3">
        <v>25.7</v>
      </c>
      <c r="D68" s="4">
        <v>570</v>
      </c>
      <c r="E68" s="4">
        <v>525</v>
      </c>
      <c r="F68" s="5">
        <f t="shared" si="0"/>
        <v>45</v>
      </c>
      <c r="G68" s="2">
        <v>5</v>
      </c>
      <c r="H68" s="2"/>
      <c r="I68" s="2"/>
      <c r="L68" s="10"/>
    </row>
    <row r="69" spans="1:12">
      <c r="A69" s="30"/>
      <c r="B69" s="2" t="s">
        <v>11</v>
      </c>
      <c r="C69" s="3">
        <v>26</v>
      </c>
      <c r="D69" s="4">
        <v>490</v>
      </c>
      <c r="E69" s="4">
        <v>460</v>
      </c>
      <c r="F69" s="5">
        <f t="shared" si="0"/>
        <v>30</v>
      </c>
      <c r="G69" s="2">
        <v>6</v>
      </c>
      <c r="H69" s="2">
        <v>17</v>
      </c>
      <c r="I69" s="2">
        <v>36</v>
      </c>
    </row>
    <row r="70" spans="1:12">
      <c r="A70" s="30"/>
      <c r="B70" s="2" t="s">
        <v>13</v>
      </c>
      <c r="C70" s="3">
        <v>26.1</v>
      </c>
      <c r="D70" s="4">
        <v>440</v>
      </c>
      <c r="E70" s="4">
        <v>440</v>
      </c>
      <c r="F70" s="5">
        <f t="shared" si="0"/>
        <v>0</v>
      </c>
      <c r="G70" s="2">
        <v>7</v>
      </c>
      <c r="H70" s="2">
        <v>13</v>
      </c>
      <c r="I70" s="2">
        <v>42</v>
      </c>
    </row>
    <row r="71" spans="1:12">
      <c r="A71" s="30"/>
      <c r="B71" s="2" t="s">
        <v>14</v>
      </c>
      <c r="C71" s="3">
        <v>26.4</v>
      </c>
      <c r="D71" s="4">
        <v>410</v>
      </c>
      <c r="E71" s="4">
        <v>400</v>
      </c>
      <c r="F71" s="5">
        <f t="shared" si="0"/>
        <v>10</v>
      </c>
      <c r="G71" s="2">
        <v>9</v>
      </c>
      <c r="H71" s="2"/>
      <c r="I71" s="2"/>
    </row>
    <row r="72" spans="1:12">
      <c r="A72" s="30"/>
      <c r="B72" s="2" t="s">
        <v>15</v>
      </c>
      <c r="C72" s="3">
        <v>26.2</v>
      </c>
      <c r="D72" s="4">
        <v>610</v>
      </c>
      <c r="E72" s="4">
        <v>500</v>
      </c>
      <c r="F72" s="5">
        <f t="shared" si="0"/>
        <v>110</v>
      </c>
      <c r="G72" s="2">
        <v>10</v>
      </c>
      <c r="H72" s="2"/>
      <c r="I72" s="2"/>
    </row>
    <row r="73" spans="1:12">
      <c r="A73" s="29" t="s">
        <v>29</v>
      </c>
      <c r="B73" s="6" t="s">
        <v>10</v>
      </c>
      <c r="C73" s="7">
        <v>27.3</v>
      </c>
      <c r="D73" s="8">
        <v>470</v>
      </c>
      <c r="E73" s="8">
        <v>425</v>
      </c>
      <c r="F73" s="9">
        <f t="shared" si="0"/>
        <v>45</v>
      </c>
      <c r="G73" s="6">
        <v>10</v>
      </c>
      <c r="H73" s="12">
        <v>6</v>
      </c>
      <c r="I73" s="6">
        <v>50</v>
      </c>
    </row>
    <row r="74" spans="1:12">
      <c r="A74" s="29"/>
      <c r="B74" s="6" t="s">
        <v>11</v>
      </c>
      <c r="C74" s="7">
        <v>27</v>
      </c>
      <c r="D74" s="8">
        <v>460</v>
      </c>
      <c r="E74" s="8">
        <v>430</v>
      </c>
      <c r="F74" s="9">
        <f t="shared" si="0"/>
        <v>30</v>
      </c>
      <c r="G74" s="6">
        <v>11</v>
      </c>
      <c r="H74" s="12">
        <v>10</v>
      </c>
      <c r="I74" s="6">
        <v>41</v>
      </c>
    </row>
    <row r="75" spans="1:12">
      <c r="A75" s="29"/>
      <c r="B75" s="6" t="s">
        <v>13</v>
      </c>
      <c r="C75" s="7">
        <v>27.5</v>
      </c>
      <c r="D75" s="8">
        <v>550</v>
      </c>
      <c r="E75" s="8">
        <v>445</v>
      </c>
      <c r="F75" s="9">
        <f t="shared" si="0"/>
        <v>105</v>
      </c>
      <c r="G75" s="6">
        <v>12</v>
      </c>
      <c r="H75" s="12">
        <v>15</v>
      </c>
      <c r="I75" s="6">
        <v>61</v>
      </c>
    </row>
    <row r="76" spans="1:12">
      <c r="A76" s="29"/>
      <c r="B76" s="6" t="s">
        <v>14</v>
      </c>
      <c r="C76" s="7">
        <v>27.7</v>
      </c>
      <c r="D76" s="8">
        <v>570</v>
      </c>
      <c r="E76" s="8">
        <v>400</v>
      </c>
      <c r="F76" s="9">
        <f t="shared" si="0"/>
        <v>170</v>
      </c>
      <c r="G76" s="6">
        <v>13</v>
      </c>
      <c r="H76" s="12">
        <v>6</v>
      </c>
      <c r="I76" s="6">
        <v>65</v>
      </c>
    </row>
    <row r="77" spans="1:12">
      <c r="A77" s="29"/>
      <c r="B77" s="6" t="s">
        <v>15</v>
      </c>
      <c r="C77" s="7">
        <v>27.4</v>
      </c>
      <c r="D77" s="8">
        <v>590</v>
      </c>
      <c r="E77" s="8">
        <v>460</v>
      </c>
      <c r="F77" s="9">
        <f t="shared" si="0"/>
        <v>130</v>
      </c>
      <c r="G77" s="6">
        <v>14</v>
      </c>
      <c r="H77" s="12">
        <v>5</v>
      </c>
      <c r="I77" s="6">
        <v>60</v>
      </c>
    </row>
    <row r="78" spans="1:12">
      <c r="A78" s="33" t="s">
        <v>30</v>
      </c>
      <c r="B78" s="5" t="s">
        <v>10</v>
      </c>
      <c r="C78" s="4">
        <v>24.9</v>
      </c>
      <c r="D78" s="4">
        <v>440</v>
      </c>
      <c r="E78" s="4">
        <v>425</v>
      </c>
      <c r="F78" s="13">
        <v>15</v>
      </c>
      <c r="G78" s="13">
        <v>6</v>
      </c>
      <c r="H78" s="14">
        <v>10</v>
      </c>
      <c r="I78" s="13">
        <v>52</v>
      </c>
    </row>
    <row r="79" spans="1:12">
      <c r="A79" s="33"/>
      <c r="B79" s="5" t="s">
        <v>11</v>
      </c>
      <c r="C79" s="4">
        <v>25.2</v>
      </c>
      <c r="D79" s="4">
        <v>460</v>
      </c>
      <c r="E79" s="4">
        <v>430</v>
      </c>
      <c r="F79" s="13">
        <v>30</v>
      </c>
      <c r="G79" s="13">
        <v>7</v>
      </c>
      <c r="H79" s="14">
        <v>11</v>
      </c>
      <c r="I79" s="13">
        <v>51</v>
      </c>
    </row>
    <row r="80" spans="1:12">
      <c r="A80" s="33"/>
      <c r="B80" s="5" t="s">
        <v>13</v>
      </c>
      <c r="C80" s="4">
        <v>25.1</v>
      </c>
      <c r="D80" s="4">
        <v>510</v>
      </c>
      <c r="E80" s="4">
        <v>465</v>
      </c>
      <c r="F80" s="13">
        <v>45</v>
      </c>
      <c r="G80" s="13">
        <v>8</v>
      </c>
      <c r="H80" s="14">
        <v>10</v>
      </c>
      <c r="I80" s="13">
        <v>44</v>
      </c>
    </row>
    <row r="81" spans="1:9">
      <c r="A81" s="33"/>
      <c r="B81" s="5" t="s">
        <v>14</v>
      </c>
      <c r="C81" s="4">
        <v>25</v>
      </c>
      <c r="D81" s="4">
        <v>560</v>
      </c>
      <c r="E81" s="4">
        <v>500</v>
      </c>
      <c r="F81" s="13">
        <v>60</v>
      </c>
      <c r="G81" s="13">
        <v>9</v>
      </c>
      <c r="H81" s="14"/>
      <c r="I81" s="13">
        <v>47</v>
      </c>
    </row>
    <row r="82" spans="1:9">
      <c r="A82" s="33"/>
      <c r="B82" s="5" t="s">
        <v>15</v>
      </c>
      <c r="C82" s="4">
        <v>24.8</v>
      </c>
      <c r="D82" s="4">
        <v>560</v>
      </c>
      <c r="E82" s="4">
        <v>520</v>
      </c>
      <c r="F82" s="13">
        <v>40</v>
      </c>
      <c r="G82" s="13">
        <v>10</v>
      </c>
      <c r="H82" s="14"/>
      <c r="I82" s="13">
        <v>53</v>
      </c>
    </row>
    <row r="83" spans="1:9">
      <c r="A83" s="34" t="s">
        <v>31</v>
      </c>
      <c r="B83" s="9" t="s">
        <v>10</v>
      </c>
      <c r="C83" s="7">
        <v>28.8</v>
      </c>
      <c r="D83" s="8">
        <v>570</v>
      </c>
      <c r="E83" s="8">
        <v>525</v>
      </c>
      <c r="F83" s="8">
        <f>D83-E83</f>
        <v>45</v>
      </c>
      <c r="G83" s="8">
        <v>8</v>
      </c>
      <c r="H83" s="15">
        <v>19</v>
      </c>
      <c r="I83" s="21">
        <v>33</v>
      </c>
    </row>
    <row r="84" spans="1:9">
      <c r="A84" s="34"/>
      <c r="B84" s="9" t="s">
        <v>11</v>
      </c>
      <c r="C84" s="7">
        <v>24</v>
      </c>
      <c r="D84" s="8">
        <v>490</v>
      </c>
      <c r="E84" s="8">
        <v>460</v>
      </c>
      <c r="F84" s="8">
        <f>D84-E84</f>
        <v>30</v>
      </c>
      <c r="G84" s="8">
        <v>9</v>
      </c>
      <c r="H84" s="15">
        <v>16</v>
      </c>
      <c r="I84" s="21">
        <v>39</v>
      </c>
    </row>
    <row r="85" spans="1:9">
      <c r="A85" s="34"/>
      <c r="B85" s="9" t="s">
        <v>13</v>
      </c>
      <c r="C85" s="7">
        <v>28.4</v>
      </c>
      <c r="D85" s="8">
        <v>440</v>
      </c>
      <c r="E85" s="8">
        <v>410</v>
      </c>
      <c r="F85" s="8">
        <f>D85-E85</f>
        <v>30</v>
      </c>
      <c r="G85" s="8">
        <v>10</v>
      </c>
      <c r="H85" s="15"/>
      <c r="I85" s="22"/>
    </row>
    <row r="86" spans="1:9">
      <c r="A86" s="34"/>
      <c r="B86" s="9" t="s">
        <v>14</v>
      </c>
      <c r="C86" s="7">
        <v>26.2</v>
      </c>
      <c r="D86" s="8">
        <v>410</v>
      </c>
      <c r="E86" s="8">
        <v>400</v>
      </c>
      <c r="F86" s="8">
        <f>D86-E86</f>
        <v>10</v>
      </c>
      <c r="G86" s="8">
        <v>11</v>
      </c>
      <c r="H86" s="15"/>
      <c r="I86" s="22"/>
    </row>
    <row r="87" spans="1:9">
      <c r="A87" s="34"/>
      <c r="B87" s="9" t="s">
        <v>15</v>
      </c>
      <c r="C87" s="7">
        <v>27.4</v>
      </c>
      <c r="D87" s="8">
        <v>610</v>
      </c>
      <c r="E87" s="8">
        <v>560</v>
      </c>
      <c r="F87" s="8">
        <f>D87-E87</f>
        <v>50</v>
      </c>
      <c r="G87" s="8">
        <v>12</v>
      </c>
      <c r="H87" s="15"/>
      <c r="I87" s="22"/>
    </row>
    <row r="88" spans="1:9">
      <c r="A88" s="35" t="s">
        <v>32</v>
      </c>
      <c r="B88" s="5" t="s">
        <v>10</v>
      </c>
      <c r="C88" s="16">
        <v>25.6</v>
      </c>
      <c r="D88" s="17">
        <v>450</v>
      </c>
      <c r="E88" s="17">
        <v>425</v>
      </c>
      <c r="F88" s="17">
        <v>25</v>
      </c>
      <c r="G88" s="17">
        <v>7.5</v>
      </c>
      <c r="H88" s="18">
        <v>12</v>
      </c>
      <c r="I88" s="23">
        <v>50</v>
      </c>
    </row>
    <row r="89" spans="1:9">
      <c r="A89" s="35"/>
      <c r="B89" s="5" t="s">
        <v>11</v>
      </c>
      <c r="C89" s="16">
        <v>25.6</v>
      </c>
      <c r="D89" s="17">
        <v>460</v>
      </c>
      <c r="E89" s="17">
        <v>430</v>
      </c>
      <c r="F89" s="17">
        <v>30</v>
      </c>
      <c r="G89" s="17">
        <v>8</v>
      </c>
      <c r="H89" s="18">
        <v>9</v>
      </c>
      <c r="I89" s="23">
        <v>56</v>
      </c>
    </row>
    <row r="90" spans="1:9">
      <c r="A90" s="35"/>
      <c r="B90" s="5" t="s">
        <v>13</v>
      </c>
      <c r="C90" s="16">
        <v>25.6</v>
      </c>
      <c r="D90" s="17">
        <v>410</v>
      </c>
      <c r="E90" s="17">
        <v>405</v>
      </c>
      <c r="F90" s="17">
        <v>5</v>
      </c>
      <c r="G90" s="17">
        <v>9</v>
      </c>
      <c r="H90" s="18">
        <v>6</v>
      </c>
      <c r="I90" s="23">
        <v>62</v>
      </c>
    </row>
    <row r="91" spans="1:9">
      <c r="A91" s="35"/>
      <c r="B91" s="5" t="s">
        <v>14</v>
      </c>
      <c r="C91" s="16">
        <v>25.6</v>
      </c>
      <c r="D91" s="17">
        <v>440</v>
      </c>
      <c r="E91" s="17">
        <v>400</v>
      </c>
      <c r="F91" s="17">
        <v>40</v>
      </c>
      <c r="G91" s="17">
        <v>9.5</v>
      </c>
      <c r="H91" s="18">
        <v>5</v>
      </c>
      <c r="I91" s="23">
        <v>62</v>
      </c>
    </row>
    <row r="92" spans="1:9">
      <c r="A92" s="35"/>
      <c r="B92" s="5" t="s">
        <v>15</v>
      </c>
      <c r="C92" s="16">
        <v>25.6</v>
      </c>
      <c r="D92" s="17">
        <v>550</v>
      </c>
      <c r="E92" s="17">
        <v>500</v>
      </c>
      <c r="F92" s="17">
        <v>50</v>
      </c>
      <c r="G92" s="17">
        <v>10</v>
      </c>
      <c r="H92" s="18">
        <v>6</v>
      </c>
      <c r="I92" s="23">
        <v>71</v>
      </c>
    </row>
    <row r="93" spans="1:9">
      <c r="A93" s="36" t="s">
        <v>33</v>
      </c>
      <c r="B93" s="9" t="s">
        <v>10</v>
      </c>
      <c r="C93" s="10">
        <v>26.8</v>
      </c>
      <c r="D93" s="19">
        <v>263</v>
      </c>
      <c r="E93" s="19">
        <v>377</v>
      </c>
      <c r="F93" s="19">
        <f t="shared" ref="F93:F132" si="1">D93-E93</f>
        <v>-114</v>
      </c>
      <c r="G93" s="19">
        <v>9.8000000000000007</v>
      </c>
      <c r="H93" s="20">
        <v>16</v>
      </c>
      <c r="I93" s="12">
        <v>53</v>
      </c>
    </row>
    <row r="94" spans="1:9">
      <c r="A94" s="36"/>
      <c r="B94" s="9" t="s">
        <v>11</v>
      </c>
      <c r="C94" s="10">
        <v>26.9</v>
      </c>
      <c r="D94" s="19">
        <v>0</v>
      </c>
      <c r="E94" s="19">
        <v>0</v>
      </c>
      <c r="F94" s="19">
        <f t="shared" si="1"/>
        <v>0</v>
      </c>
      <c r="G94" s="19">
        <v>10</v>
      </c>
      <c r="H94" s="20">
        <v>8</v>
      </c>
      <c r="I94" s="12">
        <v>51</v>
      </c>
    </row>
    <row r="95" spans="1:9">
      <c r="A95" s="36"/>
      <c r="B95" s="9" t="s">
        <v>13</v>
      </c>
      <c r="C95" s="10">
        <v>26.9</v>
      </c>
      <c r="D95" s="19">
        <v>0</v>
      </c>
      <c r="E95" s="19">
        <v>0</v>
      </c>
      <c r="F95" s="19">
        <f t="shared" si="1"/>
        <v>0</v>
      </c>
      <c r="G95" s="19">
        <v>19.8</v>
      </c>
      <c r="H95" s="20">
        <v>11</v>
      </c>
      <c r="I95" s="12">
        <v>46</v>
      </c>
    </row>
    <row r="96" spans="1:9">
      <c r="A96" s="36"/>
      <c r="B96" s="9" t="s">
        <v>14</v>
      </c>
      <c r="C96" s="10">
        <v>26.9</v>
      </c>
      <c r="D96" s="19">
        <v>0</v>
      </c>
      <c r="E96" s="19">
        <v>0</v>
      </c>
      <c r="F96" s="19">
        <f t="shared" si="1"/>
        <v>0</v>
      </c>
      <c r="G96" s="19">
        <v>24</v>
      </c>
      <c r="H96" s="20">
        <v>10</v>
      </c>
      <c r="I96" s="12">
        <v>55</v>
      </c>
    </row>
    <row r="97" spans="1:9">
      <c r="A97" s="36"/>
      <c r="B97" s="9" t="s">
        <v>15</v>
      </c>
      <c r="C97" s="10">
        <v>26.9</v>
      </c>
      <c r="D97" s="19">
        <v>0</v>
      </c>
      <c r="E97" s="19">
        <v>0</v>
      </c>
      <c r="F97" s="19">
        <f t="shared" si="1"/>
        <v>0</v>
      </c>
      <c r="G97" s="19">
        <v>25</v>
      </c>
      <c r="H97" s="20">
        <v>8</v>
      </c>
      <c r="I97" s="12">
        <v>51</v>
      </c>
    </row>
    <row r="98" spans="1:9">
      <c r="A98" s="38" t="s">
        <v>34</v>
      </c>
      <c r="B98" s="5" t="s">
        <v>10</v>
      </c>
      <c r="C98" s="16">
        <v>26.8</v>
      </c>
      <c r="D98" s="17">
        <v>470</v>
      </c>
      <c r="E98" s="17">
        <v>445</v>
      </c>
      <c r="F98" s="17">
        <f t="shared" si="1"/>
        <v>25</v>
      </c>
      <c r="G98" s="17">
        <v>5</v>
      </c>
      <c r="H98" s="18">
        <v>10</v>
      </c>
      <c r="I98" s="23">
        <v>37</v>
      </c>
    </row>
    <row r="99" spans="1:9">
      <c r="A99" s="38"/>
      <c r="B99" s="5" t="s">
        <v>11</v>
      </c>
      <c r="C99" s="16">
        <v>26.9</v>
      </c>
      <c r="D99" s="17">
        <v>480</v>
      </c>
      <c r="E99" s="17">
        <v>430</v>
      </c>
      <c r="F99" s="17">
        <f t="shared" si="1"/>
        <v>50</v>
      </c>
      <c r="G99" s="17">
        <v>6</v>
      </c>
      <c r="H99" s="18">
        <v>18</v>
      </c>
      <c r="I99" s="23"/>
    </row>
    <row r="100" spans="1:9">
      <c r="A100" s="38"/>
      <c r="B100" s="5" t="s">
        <v>13</v>
      </c>
      <c r="C100" s="16">
        <v>26.9</v>
      </c>
      <c r="D100" s="17">
        <v>490</v>
      </c>
      <c r="E100" s="17">
        <v>405</v>
      </c>
      <c r="F100" s="17">
        <f t="shared" si="1"/>
        <v>85</v>
      </c>
      <c r="G100" s="17">
        <v>7</v>
      </c>
      <c r="H100" s="18"/>
      <c r="I100" s="23"/>
    </row>
    <row r="101" spans="1:9">
      <c r="A101" s="38"/>
      <c r="B101" s="5" t="s">
        <v>14</v>
      </c>
      <c r="C101" s="16">
        <v>26.9</v>
      </c>
      <c r="D101" s="17">
        <v>460</v>
      </c>
      <c r="E101" s="17">
        <v>400</v>
      </c>
      <c r="F101" s="17">
        <f t="shared" si="1"/>
        <v>60</v>
      </c>
      <c r="G101" s="17">
        <v>8</v>
      </c>
      <c r="H101" s="18"/>
      <c r="I101" s="23">
        <v>49</v>
      </c>
    </row>
    <row r="102" spans="1:9">
      <c r="A102" s="38"/>
      <c r="B102" s="5" t="s">
        <v>15</v>
      </c>
      <c r="C102" s="16">
        <v>26.9</v>
      </c>
      <c r="D102" s="17">
        <v>510</v>
      </c>
      <c r="E102" s="17">
        <v>500</v>
      </c>
      <c r="F102" s="17">
        <f t="shared" si="1"/>
        <v>10</v>
      </c>
      <c r="G102" s="17">
        <v>9</v>
      </c>
      <c r="H102" s="18"/>
      <c r="I102" s="23"/>
    </row>
    <row r="103" spans="1:9">
      <c r="A103" s="37" t="s">
        <v>35</v>
      </c>
      <c r="B103" s="9" t="s">
        <v>10</v>
      </c>
      <c r="C103" s="10">
        <v>27.4</v>
      </c>
      <c r="D103" s="19">
        <v>197</v>
      </c>
      <c r="E103" s="19">
        <v>425</v>
      </c>
      <c r="F103" s="19">
        <f t="shared" si="1"/>
        <v>-228</v>
      </c>
      <c r="G103" s="19">
        <v>10</v>
      </c>
      <c r="H103" s="20">
        <v>17</v>
      </c>
      <c r="I103" s="12">
        <v>35</v>
      </c>
    </row>
    <row r="104" spans="1:9">
      <c r="A104" s="37"/>
      <c r="B104" s="9" t="s">
        <v>11</v>
      </c>
      <c r="C104" s="10">
        <v>27.4</v>
      </c>
      <c r="D104" s="19">
        <v>180</v>
      </c>
      <c r="E104" s="19">
        <v>430</v>
      </c>
      <c r="F104" s="19">
        <f t="shared" si="1"/>
        <v>-250</v>
      </c>
      <c r="G104" s="19">
        <v>11</v>
      </c>
      <c r="H104" s="20">
        <v>13</v>
      </c>
      <c r="I104" s="12">
        <v>36</v>
      </c>
    </row>
    <row r="105" spans="1:9">
      <c r="A105" s="37"/>
      <c r="B105" s="9" t="s">
        <v>13</v>
      </c>
      <c r="C105" s="10">
        <v>27.4</v>
      </c>
      <c r="D105" s="19">
        <v>20</v>
      </c>
      <c r="E105" s="19">
        <v>445</v>
      </c>
      <c r="F105" s="19">
        <f t="shared" si="1"/>
        <v>-425</v>
      </c>
      <c r="G105" s="19">
        <v>12</v>
      </c>
      <c r="H105" s="20">
        <v>18</v>
      </c>
      <c r="I105" s="12"/>
    </row>
    <row r="106" spans="1:9">
      <c r="A106" s="37"/>
      <c r="B106" s="9" t="s">
        <v>14</v>
      </c>
      <c r="C106" s="10">
        <v>27.4</v>
      </c>
      <c r="D106" s="19">
        <v>0</v>
      </c>
      <c r="E106" s="19">
        <v>400</v>
      </c>
      <c r="F106" s="19">
        <f t="shared" si="1"/>
        <v>-400</v>
      </c>
      <c r="G106" s="19">
        <v>13</v>
      </c>
      <c r="H106" s="20"/>
      <c r="I106" s="12"/>
    </row>
    <row r="107" spans="1:9">
      <c r="A107" s="37"/>
      <c r="B107" s="9" t="s">
        <v>15</v>
      </c>
      <c r="C107" s="10">
        <v>27.4</v>
      </c>
      <c r="D107" s="19">
        <v>0</v>
      </c>
      <c r="E107" s="19">
        <v>460</v>
      </c>
      <c r="F107" s="19">
        <f t="shared" si="1"/>
        <v>-460</v>
      </c>
      <c r="G107" s="19">
        <v>14</v>
      </c>
      <c r="H107" s="20"/>
      <c r="I107" s="12"/>
    </row>
    <row r="108" spans="1:9">
      <c r="A108" s="38" t="s">
        <v>36</v>
      </c>
      <c r="B108" s="5" t="s">
        <v>10</v>
      </c>
      <c r="C108" s="16">
        <v>25.4</v>
      </c>
      <c r="D108" s="17">
        <v>450</v>
      </c>
      <c r="E108" s="17">
        <v>445</v>
      </c>
      <c r="F108" s="17">
        <f t="shared" si="1"/>
        <v>5</v>
      </c>
      <c r="G108" s="17">
        <v>16</v>
      </c>
      <c r="H108" s="18">
        <v>15</v>
      </c>
      <c r="I108" s="23">
        <v>44</v>
      </c>
    </row>
    <row r="109" spans="1:9">
      <c r="A109" s="38"/>
      <c r="B109" s="5" t="s">
        <v>11</v>
      </c>
      <c r="C109" s="16">
        <v>25.4</v>
      </c>
      <c r="D109" s="17">
        <v>460</v>
      </c>
      <c r="E109" s="17">
        <v>440</v>
      </c>
      <c r="F109" s="17">
        <f t="shared" si="1"/>
        <v>20</v>
      </c>
      <c r="G109" s="17">
        <v>9</v>
      </c>
      <c r="H109" s="18">
        <v>15</v>
      </c>
      <c r="I109" s="23">
        <v>49</v>
      </c>
    </row>
    <row r="110" spans="1:9">
      <c r="A110" s="38"/>
      <c r="B110" s="5" t="s">
        <v>13</v>
      </c>
      <c r="C110" s="16">
        <v>25.4</v>
      </c>
      <c r="D110" s="17">
        <v>410</v>
      </c>
      <c r="E110" s="17">
        <v>405</v>
      </c>
      <c r="F110" s="17">
        <f t="shared" si="1"/>
        <v>5</v>
      </c>
      <c r="G110" s="17">
        <v>8</v>
      </c>
      <c r="H110" s="18">
        <v>12</v>
      </c>
      <c r="I110" s="23">
        <v>41</v>
      </c>
    </row>
    <row r="111" spans="1:9">
      <c r="A111" s="38"/>
      <c r="B111" s="5" t="s">
        <v>14</v>
      </c>
      <c r="C111" s="16">
        <v>25.4</v>
      </c>
      <c r="D111" s="17">
        <v>440</v>
      </c>
      <c r="E111" s="17">
        <v>430</v>
      </c>
      <c r="F111" s="17">
        <f t="shared" si="1"/>
        <v>10</v>
      </c>
      <c r="G111" s="17">
        <v>9</v>
      </c>
      <c r="H111" s="18">
        <v>14</v>
      </c>
      <c r="I111" s="23">
        <v>35</v>
      </c>
    </row>
    <row r="112" spans="1:9">
      <c r="A112" s="38"/>
      <c r="B112" s="5" t="s">
        <v>15</v>
      </c>
      <c r="C112" s="16">
        <v>25.4</v>
      </c>
      <c r="D112" s="17">
        <v>550</v>
      </c>
      <c r="E112" s="17">
        <v>530</v>
      </c>
      <c r="F112" s="17">
        <f t="shared" si="1"/>
        <v>20</v>
      </c>
      <c r="G112" s="17">
        <v>10</v>
      </c>
      <c r="H112" s="18">
        <v>19</v>
      </c>
      <c r="I112" s="23"/>
    </row>
    <row r="113" spans="1:9">
      <c r="A113" s="37" t="s">
        <v>37</v>
      </c>
      <c r="B113" s="9" t="s">
        <v>10</v>
      </c>
      <c r="C113" s="10">
        <v>24</v>
      </c>
      <c r="D113" s="19">
        <v>470</v>
      </c>
      <c r="E113" s="19">
        <v>425</v>
      </c>
      <c r="F113" s="19">
        <f t="shared" si="1"/>
        <v>45</v>
      </c>
      <c r="G113" s="19">
        <v>7</v>
      </c>
      <c r="H113" s="20">
        <v>19</v>
      </c>
      <c r="I113" s="12">
        <v>33</v>
      </c>
    </row>
    <row r="114" spans="1:9">
      <c r="A114" s="37"/>
      <c r="B114" s="9" t="s">
        <v>11</v>
      </c>
      <c r="C114" s="10">
        <v>24</v>
      </c>
      <c r="D114" s="19">
        <v>480</v>
      </c>
      <c r="E114" s="19">
        <v>430</v>
      </c>
      <c r="F114" s="19">
        <f t="shared" si="1"/>
        <v>50</v>
      </c>
      <c r="G114" s="19">
        <v>8</v>
      </c>
      <c r="H114" s="20">
        <v>18</v>
      </c>
      <c r="I114" s="12">
        <v>34</v>
      </c>
    </row>
    <row r="115" spans="1:9">
      <c r="A115" s="37"/>
      <c r="B115" s="9" t="s">
        <v>13</v>
      </c>
      <c r="C115" s="10">
        <v>24</v>
      </c>
      <c r="D115" s="19">
        <v>490</v>
      </c>
      <c r="E115" s="19">
        <v>445</v>
      </c>
      <c r="F115" s="19">
        <f t="shared" si="1"/>
        <v>45</v>
      </c>
      <c r="G115" s="19">
        <v>7.5</v>
      </c>
      <c r="H115" s="20"/>
      <c r="I115" s="12"/>
    </row>
    <row r="116" spans="1:9">
      <c r="A116" s="37"/>
      <c r="B116" s="9" t="s">
        <v>14</v>
      </c>
      <c r="C116" s="10">
        <v>24</v>
      </c>
      <c r="D116" s="19">
        <v>460</v>
      </c>
      <c r="E116" s="19">
        <v>400</v>
      </c>
      <c r="F116" s="19">
        <f t="shared" si="1"/>
        <v>60</v>
      </c>
      <c r="G116" s="19">
        <v>9</v>
      </c>
      <c r="H116" s="20"/>
      <c r="I116" s="12"/>
    </row>
    <row r="117" spans="1:9">
      <c r="A117" s="37"/>
      <c r="B117" s="9" t="s">
        <v>15</v>
      </c>
      <c r="C117" s="10">
        <v>24</v>
      </c>
      <c r="D117" s="19">
        <v>510</v>
      </c>
      <c r="E117" s="19">
        <v>460</v>
      </c>
      <c r="F117" s="19">
        <f t="shared" si="1"/>
        <v>50</v>
      </c>
      <c r="G117" s="19">
        <v>10</v>
      </c>
      <c r="H117" s="20"/>
      <c r="I117" s="12"/>
    </row>
    <row r="118" spans="1:9">
      <c r="A118" s="38" t="s">
        <v>38</v>
      </c>
      <c r="B118" s="5" t="s">
        <v>10</v>
      </c>
      <c r="C118" s="16">
        <v>27.4</v>
      </c>
      <c r="D118" s="17">
        <v>450</v>
      </c>
      <c r="E118" s="17">
        <v>445</v>
      </c>
      <c r="F118" s="17">
        <f t="shared" si="1"/>
        <v>5</v>
      </c>
      <c r="G118" s="17">
        <v>4</v>
      </c>
      <c r="H118" s="18">
        <v>7</v>
      </c>
      <c r="I118" s="23">
        <v>56</v>
      </c>
    </row>
    <row r="119" spans="1:9">
      <c r="A119" s="38"/>
      <c r="B119" s="5" t="s">
        <v>11</v>
      </c>
      <c r="C119" s="16">
        <v>27.4</v>
      </c>
      <c r="D119" s="17">
        <v>460</v>
      </c>
      <c r="E119" s="17">
        <v>440</v>
      </c>
      <c r="F119" s="17">
        <f t="shared" si="1"/>
        <v>20</v>
      </c>
      <c r="G119" s="17">
        <v>5</v>
      </c>
      <c r="H119" s="18">
        <v>9</v>
      </c>
      <c r="I119" s="23">
        <v>46</v>
      </c>
    </row>
    <row r="120" spans="1:9">
      <c r="A120" s="38"/>
      <c r="B120" s="5" t="s">
        <v>13</v>
      </c>
      <c r="C120" s="16">
        <v>27.4</v>
      </c>
      <c r="D120" s="17">
        <v>410</v>
      </c>
      <c r="E120" s="17">
        <v>405</v>
      </c>
      <c r="F120" s="17">
        <f t="shared" si="1"/>
        <v>5</v>
      </c>
      <c r="G120" s="17">
        <v>6</v>
      </c>
      <c r="H120" s="18">
        <v>18</v>
      </c>
      <c r="I120" s="23">
        <v>38</v>
      </c>
    </row>
    <row r="121" spans="1:9">
      <c r="A121" s="38"/>
      <c r="B121" s="5" t="s">
        <v>14</v>
      </c>
      <c r="C121" s="16">
        <v>26.35</v>
      </c>
      <c r="D121" s="17">
        <v>440</v>
      </c>
      <c r="E121" s="17">
        <v>430</v>
      </c>
      <c r="F121" s="17">
        <f t="shared" si="1"/>
        <v>10</v>
      </c>
      <c r="G121" s="17">
        <v>7</v>
      </c>
      <c r="H121" s="18"/>
      <c r="I121" s="23"/>
    </row>
    <row r="122" spans="1:9">
      <c r="A122" s="38"/>
      <c r="B122" s="5" t="s">
        <v>15</v>
      </c>
      <c r="C122" s="16">
        <v>27.3</v>
      </c>
      <c r="D122" s="17">
        <v>550</v>
      </c>
      <c r="E122" s="17">
        <v>530</v>
      </c>
      <c r="F122" s="17">
        <f t="shared" si="1"/>
        <v>20</v>
      </c>
      <c r="G122" s="17">
        <v>8</v>
      </c>
      <c r="H122" s="18"/>
      <c r="I122" s="23"/>
    </row>
    <row r="123" spans="1:9">
      <c r="A123" s="37" t="s">
        <v>39</v>
      </c>
      <c r="B123" s="9" t="s">
        <v>10</v>
      </c>
      <c r="C123" s="10">
        <v>26</v>
      </c>
      <c r="D123" s="19">
        <v>470</v>
      </c>
      <c r="E123" s="19">
        <v>425</v>
      </c>
      <c r="F123" s="19">
        <f t="shared" si="1"/>
        <v>45</v>
      </c>
      <c r="G123" s="19">
        <v>8</v>
      </c>
      <c r="H123" s="20">
        <v>9</v>
      </c>
      <c r="I123" s="12">
        <v>47</v>
      </c>
    </row>
    <row r="124" spans="1:9">
      <c r="A124" s="37"/>
      <c r="B124" s="9" t="s">
        <v>11</v>
      </c>
      <c r="C124" s="10">
        <v>26</v>
      </c>
      <c r="D124" s="19">
        <v>480</v>
      </c>
      <c r="E124" s="19">
        <v>430</v>
      </c>
      <c r="F124" s="19">
        <f t="shared" si="1"/>
        <v>50</v>
      </c>
      <c r="G124" s="19">
        <v>9</v>
      </c>
      <c r="H124" s="20">
        <v>12</v>
      </c>
      <c r="I124" s="12">
        <v>42</v>
      </c>
    </row>
    <row r="125" spans="1:9">
      <c r="A125" s="37"/>
      <c r="B125" s="9" t="s">
        <v>13</v>
      </c>
      <c r="C125" s="10">
        <v>26</v>
      </c>
      <c r="D125" s="19">
        <v>490</v>
      </c>
      <c r="E125" s="19">
        <v>445</v>
      </c>
      <c r="F125" s="19">
        <f t="shared" si="1"/>
        <v>45</v>
      </c>
      <c r="G125" s="19">
        <v>10</v>
      </c>
      <c r="H125" s="20">
        <v>14</v>
      </c>
      <c r="I125" s="12">
        <v>30</v>
      </c>
    </row>
    <row r="126" spans="1:9">
      <c r="A126" s="37"/>
      <c r="B126" s="9" t="s">
        <v>14</v>
      </c>
      <c r="C126" s="10">
        <v>26</v>
      </c>
      <c r="D126" s="19">
        <v>460</v>
      </c>
      <c r="E126" s="19">
        <v>400</v>
      </c>
      <c r="F126" s="19">
        <f t="shared" si="1"/>
        <v>60</v>
      </c>
      <c r="G126" s="19">
        <v>11</v>
      </c>
      <c r="H126" s="20">
        <v>20</v>
      </c>
      <c r="I126" s="12"/>
    </row>
    <row r="127" spans="1:9">
      <c r="A127" s="37"/>
      <c r="B127" s="9" t="s">
        <v>15</v>
      </c>
      <c r="C127" s="10">
        <v>26</v>
      </c>
      <c r="D127" s="19">
        <v>510</v>
      </c>
      <c r="E127" s="19">
        <v>460</v>
      </c>
      <c r="F127" s="19">
        <f t="shared" si="1"/>
        <v>50</v>
      </c>
      <c r="G127" s="19">
        <v>12</v>
      </c>
      <c r="H127" s="20"/>
      <c r="I127" s="12"/>
    </row>
    <row r="128" spans="1:9">
      <c r="A128" s="38" t="s">
        <v>40</v>
      </c>
      <c r="B128" s="5" t="s">
        <v>10</v>
      </c>
      <c r="C128" s="16">
        <v>26.6</v>
      </c>
      <c r="D128" s="17">
        <v>450</v>
      </c>
      <c r="E128" s="17">
        <v>400</v>
      </c>
      <c r="F128" s="17">
        <f t="shared" si="1"/>
        <v>50</v>
      </c>
      <c r="G128" s="17">
        <v>6</v>
      </c>
      <c r="H128" s="18">
        <v>19</v>
      </c>
      <c r="I128" s="23"/>
    </row>
    <row r="129" spans="1:9">
      <c r="A129" s="38"/>
      <c r="B129" s="5" t="s">
        <v>11</v>
      </c>
      <c r="C129" s="16">
        <v>26.6</v>
      </c>
      <c r="D129" s="17">
        <v>460</v>
      </c>
      <c r="E129" s="17">
        <v>410</v>
      </c>
      <c r="F129" s="17">
        <f t="shared" si="1"/>
        <v>50</v>
      </c>
      <c r="G129" s="17">
        <v>7</v>
      </c>
      <c r="H129" s="18"/>
      <c r="I129" s="23"/>
    </row>
    <row r="130" spans="1:9">
      <c r="A130" s="38"/>
      <c r="B130" s="5" t="s">
        <v>13</v>
      </c>
      <c r="C130" s="16">
        <v>26.5</v>
      </c>
      <c r="D130" s="17">
        <v>410</v>
      </c>
      <c r="E130" s="17">
        <v>405</v>
      </c>
      <c r="F130" s="17">
        <f t="shared" si="1"/>
        <v>5</v>
      </c>
      <c r="G130" s="17">
        <v>8</v>
      </c>
      <c r="H130" s="18"/>
      <c r="I130" s="23"/>
    </row>
    <row r="131" spans="1:9">
      <c r="A131" s="38"/>
      <c r="B131" s="5" t="s">
        <v>14</v>
      </c>
      <c r="C131" s="16">
        <v>26.6</v>
      </c>
      <c r="D131" s="17">
        <v>440</v>
      </c>
      <c r="E131" s="17">
        <v>400</v>
      </c>
      <c r="F131" s="17">
        <f t="shared" si="1"/>
        <v>40</v>
      </c>
      <c r="G131" s="17">
        <v>9</v>
      </c>
      <c r="H131" s="18"/>
      <c r="I131" s="23"/>
    </row>
    <row r="132" spans="1:9">
      <c r="A132" s="38"/>
      <c r="B132" s="5" t="s">
        <v>15</v>
      </c>
      <c r="C132" s="16">
        <v>26.6</v>
      </c>
      <c r="D132" s="17">
        <v>550</v>
      </c>
      <c r="E132" s="17">
        <v>530</v>
      </c>
      <c r="F132" s="17">
        <f t="shared" si="1"/>
        <v>20</v>
      </c>
      <c r="G132" s="17">
        <v>10</v>
      </c>
      <c r="H132" s="18"/>
      <c r="I132" s="23"/>
    </row>
    <row r="133" spans="1:9">
      <c r="A133" s="37" t="s">
        <v>41</v>
      </c>
      <c r="B133" s="9" t="s">
        <v>10</v>
      </c>
      <c r="C133" s="10">
        <v>26.8</v>
      </c>
      <c r="D133" s="19">
        <v>460</v>
      </c>
      <c r="E133" s="19">
        <v>425</v>
      </c>
      <c r="F133" s="19"/>
      <c r="G133" s="19">
        <v>5.8</v>
      </c>
      <c r="H133" s="20">
        <v>14</v>
      </c>
      <c r="I133" s="12">
        <v>50</v>
      </c>
    </row>
    <row r="134" spans="1:9">
      <c r="A134" s="37"/>
      <c r="B134" s="9" t="s">
        <v>11</v>
      </c>
      <c r="C134" s="10">
        <v>26.8</v>
      </c>
      <c r="D134" s="19">
        <v>450</v>
      </c>
      <c r="E134" s="19">
        <v>430</v>
      </c>
      <c r="F134" s="19"/>
      <c r="G134" s="19">
        <v>8</v>
      </c>
      <c r="H134" s="20">
        <v>11</v>
      </c>
      <c r="I134" s="12">
        <v>39</v>
      </c>
    </row>
    <row r="135" spans="1:9">
      <c r="A135" s="37"/>
      <c r="B135" s="9" t="s">
        <v>13</v>
      </c>
      <c r="C135" s="10">
        <v>26.9</v>
      </c>
      <c r="D135" s="19">
        <v>500</v>
      </c>
      <c r="E135" s="19">
        <v>445</v>
      </c>
      <c r="F135" s="19"/>
      <c r="G135" s="19">
        <v>9</v>
      </c>
      <c r="H135" s="20">
        <v>16</v>
      </c>
      <c r="I135" s="12">
        <v>36</v>
      </c>
    </row>
    <row r="136" spans="1:9">
      <c r="A136" s="37"/>
      <c r="B136" s="9" t="s">
        <v>14</v>
      </c>
      <c r="C136" s="10">
        <v>26.9</v>
      </c>
      <c r="D136" s="19">
        <v>560</v>
      </c>
      <c r="E136" s="19">
        <v>400</v>
      </c>
      <c r="F136" s="19"/>
      <c r="G136" s="19">
        <v>10</v>
      </c>
      <c r="H136" s="20">
        <v>16</v>
      </c>
      <c r="I136" s="12">
        <v>31</v>
      </c>
    </row>
    <row r="137" spans="1:9">
      <c r="A137" s="37"/>
      <c r="B137" s="9" t="s">
        <v>15</v>
      </c>
      <c r="C137" s="10">
        <v>26.9</v>
      </c>
      <c r="D137" s="19">
        <v>510</v>
      </c>
      <c r="E137" s="19">
        <v>460</v>
      </c>
      <c r="F137" s="19"/>
      <c r="G137" s="19">
        <v>11</v>
      </c>
      <c r="H137" s="20">
        <v>20</v>
      </c>
      <c r="I137" s="12"/>
    </row>
    <row r="138" spans="1:9">
      <c r="D138"/>
      <c r="E138"/>
      <c r="F138"/>
    </row>
    <row r="139" spans="1:9">
      <c r="D139"/>
      <c r="E139"/>
      <c r="F139"/>
    </row>
    <row r="140" spans="1:9">
      <c r="D140"/>
      <c r="E140"/>
      <c r="F140"/>
    </row>
    <row r="141" spans="1:9">
      <c r="D141"/>
      <c r="E141"/>
      <c r="F141"/>
    </row>
    <row r="142" spans="1:9">
      <c r="D142"/>
      <c r="E142"/>
      <c r="F142"/>
    </row>
    <row r="143" spans="1:9">
      <c r="D143"/>
      <c r="E143"/>
      <c r="F143"/>
    </row>
    <row r="144" spans="1:9">
      <c r="D144"/>
      <c r="E144"/>
      <c r="F144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4:6">
      <c r="D289"/>
      <c r="E289"/>
      <c r="F289"/>
    </row>
    <row r="290" spans="4:6">
      <c r="D290"/>
      <c r="E290"/>
      <c r="F290"/>
    </row>
    <row r="291" spans="4:6">
      <c r="D291"/>
      <c r="E291"/>
      <c r="F291"/>
    </row>
    <row r="292" spans="4:6">
      <c r="D292"/>
      <c r="E292"/>
      <c r="F292"/>
    </row>
    <row r="293" spans="4:6">
      <c r="D293"/>
      <c r="E293"/>
      <c r="F293"/>
    </row>
    <row r="294" spans="4:6">
      <c r="D294"/>
      <c r="E294"/>
      <c r="F294"/>
    </row>
    <row r="295" spans="4:6">
      <c r="D295"/>
      <c r="E295"/>
      <c r="F295"/>
    </row>
    <row r="296" spans="4:6">
      <c r="D296"/>
      <c r="E296"/>
      <c r="F296"/>
    </row>
    <row r="297" spans="4:6">
      <c r="D297"/>
      <c r="E297"/>
      <c r="F297"/>
    </row>
    <row r="298" spans="4:6">
      <c r="D298"/>
      <c r="E298"/>
      <c r="F298"/>
    </row>
    <row r="299" spans="4:6">
      <c r="D299"/>
      <c r="E299"/>
      <c r="F299"/>
    </row>
    <row r="300" spans="4:6">
      <c r="D300"/>
      <c r="E300"/>
    </row>
    <row r="301" spans="4:6">
      <c r="D301"/>
      <c r="E301"/>
    </row>
    <row r="302" spans="4:6">
      <c r="E302"/>
    </row>
    <row r="303" spans="4:6">
      <c r="E303"/>
    </row>
  </sheetData>
  <mergeCells count="38">
    <mergeCell ref="A123:A127"/>
    <mergeCell ref="A128:A132"/>
    <mergeCell ref="A133:A137"/>
    <mergeCell ref="A98:A102"/>
    <mergeCell ref="A103:A107"/>
    <mergeCell ref="A108:A112"/>
    <mergeCell ref="A113:A117"/>
    <mergeCell ref="A118:A122"/>
    <mergeCell ref="A73:A77"/>
    <mergeCell ref="A78:A82"/>
    <mergeCell ref="A83:A87"/>
    <mergeCell ref="A88:A92"/>
    <mergeCell ref="A93:A97"/>
    <mergeCell ref="A68:A72"/>
    <mergeCell ref="K60:K61"/>
    <mergeCell ref="K62:K63"/>
    <mergeCell ref="K64:K65"/>
    <mergeCell ref="K66:K67"/>
    <mergeCell ref="A1:A2"/>
    <mergeCell ref="G1:G2"/>
    <mergeCell ref="A53:A57"/>
    <mergeCell ref="A58:A62"/>
    <mergeCell ref="A63:A67"/>
    <mergeCell ref="A28:A32"/>
    <mergeCell ref="A33:A37"/>
    <mergeCell ref="A38:A42"/>
    <mergeCell ref="A43:A47"/>
    <mergeCell ref="A48:A52"/>
    <mergeCell ref="A3:A7"/>
    <mergeCell ref="A8:A12"/>
    <mergeCell ref="A13:A17"/>
    <mergeCell ref="A18:A22"/>
    <mergeCell ref="A23:A27"/>
    <mergeCell ref="H1:H2"/>
    <mergeCell ref="I1:I2"/>
    <mergeCell ref="D1:F1"/>
    <mergeCell ref="C1:C2"/>
    <mergeCell ref="B1:B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 11</dc:creator>
  <cp:lastModifiedBy>debaditya chakraborty</cp:lastModifiedBy>
  <dcterms:created xsi:type="dcterms:W3CDTF">2023-03-31T16:33:00Z</dcterms:created>
  <dcterms:modified xsi:type="dcterms:W3CDTF">2024-07-25T13:56:42Z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FD2C7777CBD04345B42CBB4D040D0ECD_13</vt:lpwstr>
  </property>
  <property fmtid="{D5CDD505-2E9C-101B-9397-08002B2CF9AE}" pid="3" name="KSOProductBuildVer">
    <vt:lpwstr>1033-12.2.0.17153</vt:lpwstr>
  </property>
</Properties>
</file>