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ditya\Documents\Project_Work\"/>
    </mc:Choice>
  </mc:AlternateContent>
  <xr:revisionPtr revIDLastSave="0" documentId="13_ncr:1_{C2880E44-2BF8-4E0E-8570-CE1448A3D61B}" xr6:coauthVersionLast="47" xr6:coauthVersionMax="47" xr10:uidLastSave="{00000000-0000-0000-0000-000000000000}"/>
  <bookViews>
    <workbookView xWindow="-110" yWindow="-110" windowWidth="19420" windowHeight="10420" xr2:uid="{DCAF0A1C-4EC2-49B4-B12D-026D51723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L3" i="1"/>
  <c r="L4" i="1"/>
  <c r="L5" i="1"/>
  <c r="Q5" i="1" s="1"/>
  <c r="L6" i="1"/>
  <c r="Q6" i="1" s="1"/>
  <c r="L7" i="1"/>
  <c r="L8" i="1"/>
  <c r="L9" i="1"/>
  <c r="Q9" i="1" s="1"/>
  <c r="L10" i="1"/>
  <c r="Q10" i="1" s="1"/>
  <c r="L11" i="1"/>
  <c r="L12" i="1"/>
  <c r="L13" i="1"/>
  <c r="Q13" i="1" s="1"/>
  <c r="L14" i="1"/>
  <c r="Q14" i="1" s="1"/>
  <c r="L15" i="1"/>
  <c r="L16" i="1"/>
  <c r="L17" i="1"/>
  <c r="Q17" i="1" s="1"/>
  <c r="L18" i="1"/>
  <c r="Q18" i="1" s="1"/>
  <c r="L19" i="1"/>
  <c r="L20" i="1"/>
  <c r="L21" i="1"/>
  <c r="Q21" i="1" s="1"/>
  <c r="L22" i="1"/>
  <c r="Q22" i="1" s="1"/>
  <c r="L23" i="1"/>
  <c r="L24" i="1"/>
  <c r="L25" i="1"/>
  <c r="Q25" i="1" s="1"/>
  <c r="L26" i="1"/>
  <c r="Q26" i="1" s="1"/>
  <c r="L27" i="1"/>
  <c r="L28" i="1"/>
  <c r="L2" i="1"/>
  <c r="Q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Q24" i="1" l="1"/>
  <c r="Q16" i="1"/>
  <c r="Q8" i="1"/>
  <c r="Q23" i="1"/>
  <c r="Q19" i="1"/>
  <c r="Q15" i="1"/>
  <c r="Q11" i="1"/>
  <c r="Q7" i="1"/>
  <c r="Q3" i="1"/>
  <c r="Q28" i="1"/>
  <c r="Q20" i="1"/>
  <c r="Q12" i="1"/>
  <c r="Q4" i="1"/>
  <c r="Q27" i="1"/>
</calcChain>
</file>

<file path=xl/sharedStrings.xml><?xml version="1.0" encoding="utf-8"?>
<sst xmlns="http://schemas.openxmlformats.org/spreadsheetml/2006/main" count="17" uniqueCount="17">
  <si>
    <t>Month</t>
  </si>
  <si>
    <t>P2P_LE_500_VAL</t>
  </si>
  <si>
    <t>P2P_GE_2000_VAL</t>
  </si>
  <si>
    <t>P2P_501_2000_VAL</t>
  </si>
  <si>
    <t>P2P_LE_500_VOL</t>
  </si>
  <si>
    <t>P2P_501_2000_VOL</t>
  </si>
  <si>
    <t>P2P_GE_2000_VOL</t>
  </si>
  <si>
    <t>P2M_LE_500_VAL</t>
  </si>
  <si>
    <t>P2M_501_2000_VAL</t>
  </si>
  <si>
    <t>P2M_GE_2000_VAL</t>
  </si>
  <si>
    <t>P2M_LE_500_VOL</t>
  </si>
  <si>
    <t>P2M_501_2000_VOL</t>
  </si>
  <si>
    <t>P2M_GE_2000_VOL</t>
  </si>
  <si>
    <t>Val_total</t>
  </si>
  <si>
    <t>Vol_total</t>
  </si>
  <si>
    <t>P2P_TOTAL_VOL</t>
  </si>
  <si>
    <t>P2M_TOTAL_VOL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</si>
</sst>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C0A-7891-428E-8D96-75E70D0115B8}">
  <dimension ref="A1:Q28"/>
  <sheetViews>
    <sheetView tabSelected="1" topLeftCell="F1" zoomScale="85" zoomScaleNormal="85" workbookViewId="0">
      <selection activeCell="K2" sqref="K2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7.08984375" bestFit="1" customWidth="1"/>
    <col min="4" max="4" width="16.26953125" bestFit="1" customWidth="1"/>
    <col min="5" max="5" width="15.54296875" bestFit="1" customWidth="1"/>
    <col min="6" max="6" width="17.81640625" bestFit="1" customWidth="1"/>
    <col min="7" max="7" width="17.08984375" bestFit="1" customWidth="1"/>
    <col min="8" max="8" width="17.08984375" customWidth="1"/>
    <col min="9" max="9" width="15" bestFit="1" customWidth="1"/>
    <col min="10" max="10" width="17.26953125" bestFit="1" customWidth="1"/>
    <col min="11" max="11" width="16.453125" bestFit="1" customWidth="1"/>
    <col min="12" max="12" width="16.453125" customWidth="1"/>
    <col min="13" max="13" width="15.7265625" bestFit="1" customWidth="1"/>
    <col min="14" max="14" width="18" bestFit="1" customWidth="1"/>
    <col min="15" max="15" width="17.26953125" bestFit="1" customWidth="1"/>
    <col min="16" max="16" width="17.26953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13</v>
      </c>
      <c r="I1" s="1" t="s">
        <v>4</v>
      </c>
      <c r="J1" s="1" t="s">
        <v>5</v>
      </c>
      <c r="K1" s="1" t="s">
        <v>6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16</v>
      </c>
      <c r="Q1" s="1" t="s">
        <v>14</v>
      </c>
    </row>
    <row r="2" spans="1:17" x14ac:dyDescent="0.35">
      <c r="A2" s="2">
        <v>44562</v>
      </c>
      <c r="B2" s="1">
        <v>23809</v>
      </c>
      <c r="C2" s="1">
        <v>65316</v>
      </c>
      <c r="D2" s="1">
        <v>578146</v>
      </c>
      <c r="E2" s="1">
        <v>21609</v>
      </c>
      <c r="F2" s="1">
        <v>28165</v>
      </c>
      <c r="G2" s="1">
        <v>114949</v>
      </c>
      <c r="H2" s="1">
        <f>SUM(B2:G2)</f>
        <v>831994</v>
      </c>
      <c r="I2" s="1">
        <v>1637</v>
      </c>
      <c r="J2" s="1">
        <v>540</v>
      </c>
      <c r="K2" s="1">
        <v>581</v>
      </c>
      <c r="L2" s="1">
        <f>SUM(I2:K2)</f>
        <v>2758</v>
      </c>
      <c r="M2" s="1">
        <v>1458</v>
      </c>
      <c r="N2" s="1">
        <v>279</v>
      </c>
      <c r="O2" s="1">
        <v>122</v>
      </c>
      <c r="P2" s="1">
        <f>SUM(M2:O2)</f>
        <v>1859</v>
      </c>
      <c r="Q2">
        <f>SUM(L2,P2)</f>
        <v>4617</v>
      </c>
    </row>
    <row r="3" spans="1:17" x14ac:dyDescent="0.35">
      <c r="A3" s="2">
        <v>44593</v>
      </c>
      <c r="B3" s="1">
        <v>22330</v>
      </c>
      <c r="C3" s="1">
        <v>63156</v>
      </c>
      <c r="D3" s="1">
        <v>578356</v>
      </c>
      <c r="E3" s="1">
        <v>21585</v>
      </c>
      <c r="F3" s="1">
        <v>27763</v>
      </c>
      <c r="G3" s="1">
        <v>113653</v>
      </c>
      <c r="H3" s="1">
        <f>SUM(B3:G3)</f>
        <v>826843</v>
      </c>
      <c r="I3" s="1">
        <v>1535</v>
      </c>
      <c r="J3" s="1">
        <v>520</v>
      </c>
      <c r="K3" s="1">
        <v>577</v>
      </c>
      <c r="L3" s="1">
        <f t="shared" ref="L3:L28" si="0">SUM(I3:K3)</f>
        <v>2632</v>
      </c>
      <c r="M3" s="1">
        <v>1499</v>
      </c>
      <c r="N3" s="1">
        <v>274</v>
      </c>
      <c r="O3" s="1">
        <v>123</v>
      </c>
      <c r="P3" s="1">
        <f t="shared" ref="P3:P28" si="1">SUM(M3:O3)</f>
        <v>1896</v>
      </c>
      <c r="Q3">
        <f t="shared" ref="Q3:Q28" si="2">SUM(L3,P3)</f>
        <v>4528</v>
      </c>
    </row>
    <row r="4" spans="1:17" x14ac:dyDescent="0.35">
      <c r="A4" s="2">
        <v>44621</v>
      </c>
      <c r="B4" s="1">
        <v>27503</v>
      </c>
      <c r="C4" s="1">
        <v>73979</v>
      </c>
      <c r="D4" s="1">
        <v>676341</v>
      </c>
      <c r="E4" s="1">
        <v>24696</v>
      </c>
      <c r="F4" s="1">
        <v>31514</v>
      </c>
      <c r="G4" s="1">
        <v>126549</v>
      </c>
      <c r="H4" s="1">
        <f>SUM(B4:G4)</f>
        <v>960582</v>
      </c>
      <c r="I4" s="1">
        <v>1921</v>
      </c>
      <c r="J4" s="1">
        <v>613</v>
      </c>
      <c r="K4" s="1">
        <v>667</v>
      </c>
      <c r="L4" s="1">
        <f t="shared" si="0"/>
        <v>3201</v>
      </c>
      <c r="M4" s="1">
        <v>1755</v>
      </c>
      <c r="N4" s="1">
        <v>313</v>
      </c>
      <c r="O4" s="1">
        <v>137</v>
      </c>
      <c r="P4" s="1">
        <f t="shared" si="1"/>
        <v>2205</v>
      </c>
      <c r="Q4">
        <f t="shared" si="2"/>
        <v>5406</v>
      </c>
    </row>
    <row r="5" spans="1:17" x14ac:dyDescent="0.35">
      <c r="A5" s="2">
        <v>44652</v>
      </c>
      <c r="B5" s="1">
        <v>28775</v>
      </c>
      <c r="C5" s="1">
        <v>78077</v>
      </c>
      <c r="D5" s="1">
        <v>699073</v>
      </c>
      <c r="E5" s="1">
        <v>24407</v>
      </c>
      <c r="F5" s="1">
        <v>30758</v>
      </c>
      <c r="G5" s="1">
        <v>122211</v>
      </c>
      <c r="H5" s="1">
        <f>SUM(B5:G5)</f>
        <v>983301</v>
      </c>
      <c r="I5" s="1">
        <v>1978</v>
      </c>
      <c r="J5" s="1">
        <v>648</v>
      </c>
      <c r="K5" s="1">
        <v>694</v>
      </c>
      <c r="L5" s="1">
        <f t="shared" si="0"/>
        <v>3320</v>
      </c>
      <c r="M5" s="1">
        <v>1826</v>
      </c>
      <c r="N5" s="1">
        <v>304</v>
      </c>
      <c r="O5" s="1">
        <v>133</v>
      </c>
      <c r="P5" s="1">
        <f t="shared" si="1"/>
        <v>2263</v>
      </c>
      <c r="Q5">
        <f t="shared" si="2"/>
        <v>5583</v>
      </c>
    </row>
    <row r="6" spans="1:17" x14ac:dyDescent="0.35">
      <c r="A6" s="2">
        <v>44682</v>
      </c>
      <c r="B6" s="1">
        <v>29426.74</v>
      </c>
      <c r="C6" s="1">
        <v>80001.490000000005</v>
      </c>
      <c r="D6" s="1">
        <v>717727.46</v>
      </c>
      <c r="E6" s="1">
        <v>24605.99</v>
      </c>
      <c r="F6" s="1">
        <v>35566.19</v>
      </c>
      <c r="G6" s="1">
        <v>151193.21</v>
      </c>
      <c r="H6" s="1">
        <f>SUM(B6:G6)</f>
        <v>1038521.0799999998</v>
      </c>
      <c r="I6" s="1">
        <v>2033.27</v>
      </c>
      <c r="J6" s="1">
        <v>660.74</v>
      </c>
      <c r="K6" s="1">
        <v>709.53</v>
      </c>
      <c r="L6" s="1">
        <f t="shared" si="0"/>
        <v>3403.54</v>
      </c>
      <c r="M6" s="1">
        <v>2035.78</v>
      </c>
      <c r="N6" s="1">
        <v>349.56</v>
      </c>
      <c r="O6" s="1">
        <v>161.31</v>
      </c>
      <c r="P6" s="1">
        <f t="shared" si="1"/>
        <v>2546.65</v>
      </c>
      <c r="Q6">
        <f t="shared" si="2"/>
        <v>5950.1900000000005</v>
      </c>
    </row>
    <row r="7" spans="1:17" x14ac:dyDescent="0.35">
      <c r="A7" s="2">
        <v>44713</v>
      </c>
      <c r="B7" s="1">
        <v>28251.71</v>
      </c>
      <c r="C7" s="1">
        <v>76501.31</v>
      </c>
      <c r="D7" s="1">
        <v>695659.48</v>
      </c>
      <c r="E7" s="1">
        <v>28012.58</v>
      </c>
      <c r="F7" s="1">
        <v>36474.449999999997</v>
      </c>
      <c r="G7" s="1">
        <v>149484.76999999999</v>
      </c>
      <c r="H7" s="1">
        <f>SUM(B7:G7)</f>
        <v>1014384.2999999999</v>
      </c>
      <c r="I7" s="1">
        <v>1922.19</v>
      </c>
      <c r="J7" s="1">
        <v>630.48</v>
      </c>
      <c r="K7" s="1">
        <v>680</v>
      </c>
      <c r="L7" s="1">
        <f t="shared" si="0"/>
        <v>3232.67</v>
      </c>
      <c r="M7" s="1">
        <v>2037.94</v>
      </c>
      <c r="N7" s="1">
        <v>358.08</v>
      </c>
      <c r="O7" s="1">
        <v>164.06</v>
      </c>
      <c r="P7" s="1">
        <f t="shared" si="1"/>
        <v>2560.08</v>
      </c>
      <c r="Q7">
        <f t="shared" si="2"/>
        <v>5792.75</v>
      </c>
    </row>
    <row r="8" spans="1:17" x14ac:dyDescent="0.35">
      <c r="A8" s="2">
        <v>44743</v>
      </c>
      <c r="B8" s="1">
        <v>28951.21</v>
      </c>
      <c r="C8" s="1">
        <v>80988.09</v>
      </c>
      <c r="D8" s="1">
        <v>722326.54</v>
      </c>
      <c r="E8" s="1">
        <v>31807.040000000001</v>
      </c>
      <c r="F8" s="1">
        <v>40063.879999999997</v>
      </c>
      <c r="G8" s="1">
        <v>158855</v>
      </c>
      <c r="H8" s="1">
        <f>SUM(B8:G8)</f>
        <v>1062991.7600000002</v>
      </c>
      <c r="I8" s="1">
        <v>1914.52</v>
      </c>
      <c r="J8" s="1">
        <v>666.67</v>
      </c>
      <c r="K8" s="1">
        <v>707.95</v>
      </c>
      <c r="L8" s="1">
        <f t="shared" si="0"/>
        <v>3289.1400000000003</v>
      </c>
      <c r="M8" s="1">
        <v>2430.61</v>
      </c>
      <c r="N8" s="1">
        <v>393.57</v>
      </c>
      <c r="O8" s="1">
        <v>175.07</v>
      </c>
      <c r="P8" s="1">
        <f t="shared" si="1"/>
        <v>2999.2500000000005</v>
      </c>
      <c r="Q8">
        <f t="shared" si="2"/>
        <v>6288.3900000000012</v>
      </c>
    </row>
    <row r="9" spans="1:17" x14ac:dyDescent="0.35">
      <c r="A9" s="2">
        <v>44774</v>
      </c>
      <c r="B9" s="1">
        <v>29471.87</v>
      </c>
      <c r="C9" s="1">
        <v>84152.01</v>
      </c>
      <c r="D9" s="1">
        <v>719746.98</v>
      </c>
      <c r="E9" s="1">
        <v>34124.57</v>
      </c>
      <c r="F9" s="1">
        <v>42050.38</v>
      </c>
      <c r="G9" s="1">
        <v>163246.85999999999</v>
      </c>
      <c r="H9" s="1">
        <f>SUM(B9:G9)</f>
        <v>1072792.67</v>
      </c>
      <c r="I9" s="1">
        <v>1882.67</v>
      </c>
      <c r="J9" s="1">
        <v>691.8</v>
      </c>
      <c r="K9" s="1">
        <v>714.79</v>
      </c>
      <c r="L9" s="1">
        <f t="shared" si="0"/>
        <v>3289.26</v>
      </c>
      <c r="M9" s="1">
        <v>2695.27</v>
      </c>
      <c r="N9" s="1">
        <v>414.15</v>
      </c>
      <c r="O9" s="1">
        <v>180.95</v>
      </c>
      <c r="P9" s="1">
        <f t="shared" si="1"/>
        <v>3290.37</v>
      </c>
      <c r="Q9">
        <f t="shared" si="2"/>
        <v>6579.63</v>
      </c>
    </row>
    <row r="10" spans="1:17" x14ac:dyDescent="0.35">
      <c r="A10" s="2">
        <v>44805</v>
      </c>
      <c r="B10" s="1">
        <v>28859.38</v>
      </c>
      <c r="C10" s="1">
        <v>84495.64</v>
      </c>
      <c r="D10" s="1">
        <v>748694.25</v>
      </c>
      <c r="E10" s="1">
        <v>35921.620000000003</v>
      </c>
      <c r="F10" s="1">
        <v>43410.04</v>
      </c>
      <c r="G10" s="1">
        <v>175057.16</v>
      </c>
      <c r="H10" s="1">
        <f>SUM(B10:G10)</f>
        <v>1116438.0900000001</v>
      </c>
      <c r="I10" s="1">
        <v>1805.56</v>
      </c>
      <c r="J10" s="1">
        <v>693.81</v>
      </c>
      <c r="K10" s="1">
        <v>734.23</v>
      </c>
      <c r="L10" s="1">
        <f t="shared" si="0"/>
        <v>3233.6</v>
      </c>
      <c r="M10" s="1">
        <v>2931.53</v>
      </c>
      <c r="N10" s="1">
        <v>426.17</v>
      </c>
      <c r="O10" s="1">
        <v>189.49</v>
      </c>
      <c r="P10" s="1">
        <f t="shared" si="1"/>
        <v>3547.1900000000005</v>
      </c>
      <c r="Q10">
        <f t="shared" si="2"/>
        <v>6780.7900000000009</v>
      </c>
    </row>
    <row r="11" spans="1:17" x14ac:dyDescent="0.35">
      <c r="A11" s="2">
        <v>44835</v>
      </c>
      <c r="B11" s="1">
        <v>30926.47</v>
      </c>
      <c r="C11" s="1">
        <v>93286.55</v>
      </c>
      <c r="D11" s="1">
        <v>804659.04</v>
      </c>
      <c r="E11" s="1">
        <v>39639.94</v>
      </c>
      <c r="F11" s="1">
        <v>50173.43</v>
      </c>
      <c r="G11" s="1">
        <v>192897.09</v>
      </c>
      <c r="H11" s="1">
        <f>SUM(B11:G11)</f>
        <v>1211582.52</v>
      </c>
      <c r="I11" s="1">
        <v>1877.72</v>
      </c>
      <c r="J11" s="1">
        <v>765.43</v>
      </c>
      <c r="K11" s="1">
        <v>793.51</v>
      </c>
      <c r="L11" s="1">
        <f t="shared" si="0"/>
        <v>3436.66</v>
      </c>
      <c r="M11" s="1">
        <v>3165.72</v>
      </c>
      <c r="N11" s="1">
        <v>490.91</v>
      </c>
      <c r="O11" s="1">
        <v>212.13</v>
      </c>
      <c r="P11" s="1">
        <f t="shared" si="1"/>
        <v>3868.7599999999998</v>
      </c>
      <c r="Q11">
        <f t="shared" si="2"/>
        <v>7305.42</v>
      </c>
    </row>
    <row r="12" spans="1:17" x14ac:dyDescent="0.35">
      <c r="A12" s="2">
        <v>44866</v>
      </c>
      <c r="B12" s="1">
        <v>30045.87</v>
      </c>
      <c r="C12" s="1">
        <v>89818.39</v>
      </c>
      <c r="D12" s="1">
        <v>801737.51</v>
      </c>
      <c r="E12" s="1">
        <v>39075.51</v>
      </c>
      <c r="F12" s="1">
        <v>47269.760000000002</v>
      </c>
      <c r="G12" s="1">
        <v>182646.35</v>
      </c>
      <c r="H12" s="1">
        <f>SUM(B12:G12)</f>
        <v>1190593.3900000001</v>
      </c>
      <c r="I12" s="1">
        <v>1885.73</v>
      </c>
      <c r="J12" s="1">
        <v>735.18</v>
      </c>
      <c r="K12" s="1">
        <v>780.59</v>
      </c>
      <c r="L12" s="1">
        <f t="shared" si="0"/>
        <v>3401.5</v>
      </c>
      <c r="M12" s="1">
        <v>3245.61</v>
      </c>
      <c r="N12" s="1">
        <v>461.49</v>
      </c>
      <c r="O12" s="1">
        <v>200.86</v>
      </c>
      <c r="P12" s="1">
        <f t="shared" si="1"/>
        <v>3907.9600000000005</v>
      </c>
      <c r="Q12">
        <f t="shared" si="2"/>
        <v>7309.4600000000009</v>
      </c>
    </row>
    <row r="13" spans="1:17" x14ac:dyDescent="0.35">
      <c r="A13" s="2">
        <v>44896</v>
      </c>
      <c r="B13" s="1">
        <v>32168.9</v>
      </c>
      <c r="C13" s="1">
        <v>97323.1</v>
      </c>
      <c r="D13" s="1">
        <v>862256.32</v>
      </c>
      <c r="E13" s="1">
        <v>42282.26</v>
      </c>
      <c r="F13" s="1">
        <v>51735</v>
      </c>
      <c r="G13" s="1">
        <v>196289.42</v>
      </c>
      <c r="H13" s="1">
        <f>SUM(B13:G13)</f>
        <v>1282055</v>
      </c>
      <c r="I13" s="1">
        <v>1963.73</v>
      </c>
      <c r="J13" s="1">
        <v>796.76</v>
      </c>
      <c r="K13" s="1">
        <v>841.7</v>
      </c>
      <c r="L13" s="1">
        <f t="shared" si="0"/>
        <v>3602.1899999999996</v>
      </c>
      <c r="M13" s="1">
        <v>3504.93</v>
      </c>
      <c r="N13" s="1">
        <v>505.43</v>
      </c>
      <c r="O13" s="1">
        <v>216.94</v>
      </c>
      <c r="P13" s="1">
        <f t="shared" si="1"/>
        <v>4227.2999999999993</v>
      </c>
      <c r="Q13">
        <f t="shared" si="2"/>
        <v>7829.4899999999989</v>
      </c>
    </row>
    <row r="14" spans="1:17" x14ac:dyDescent="0.35">
      <c r="A14" s="2">
        <v>44927</v>
      </c>
      <c r="B14" s="1">
        <v>32812.050000000003</v>
      </c>
      <c r="C14" s="1">
        <v>97880.46</v>
      </c>
      <c r="D14" s="1">
        <v>867088.51</v>
      </c>
      <c r="E14" s="1">
        <v>43908.49</v>
      </c>
      <c r="F14" s="1">
        <v>52503.24</v>
      </c>
      <c r="G14" s="1">
        <v>204533.86</v>
      </c>
      <c r="H14" s="1">
        <f>SUM(B14:G14)</f>
        <v>1298726.6099999999</v>
      </c>
      <c r="I14" s="1">
        <v>1988.73</v>
      </c>
      <c r="J14" s="1">
        <v>801.76</v>
      </c>
      <c r="K14" s="1">
        <v>840.46</v>
      </c>
      <c r="L14" s="1">
        <f t="shared" si="0"/>
        <v>3630.95</v>
      </c>
      <c r="M14" s="1">
        <v>3676.9</v>
      </c>
      <c r="N14" s="1">
        <v>513.03</v>
      </c>
      <c r="O14" s="1">
        <v>221</v>
      </c>
      <c r="P14" s="1">
        <f t="shared" si="1"/>
        <v>4410.93</v>
      </c>
      <c r="Q14">
        <f t="shared" si="2"/>
        <v>8041.88</v>
      </c>
    </row>
    <row r="15" spans="1:17" x14ac:dyDescent="0.35">
      <c r="A15" s="2">
        <v>44958</v>
      </c>
      <c r="B15" s="1">
        <v>30172.59</v>
      </c>
      <c r="C15" s="1">
        <v>91681.53</v>
      </c>
      <c r="D15" s="1">
        <v>834980.24</v>
      </c>
      <c r="E15" s="1">
        <v>41132.42</v>
      </c>
      <c r="F15" s="1">
        <v>48464.04</v>
      </c>
      <c r="G15" s="1">
        <v>189415.8</v>
      </c>
      <c r="H15" s="1">
        <f>SUM(B15:G15)</f>
        <v>1235846.6200000001</v>
      </c>
      <c r="I15" s="1">
        <v>1827.91</v>
      </c>
      <c r="J15" s="1">
        <v>747.36</v>
      </c>
      <c r="K15" s="1">
        <v>806.3</v>
      </c>
      <c r="L15" s="1">
        <f t="shared" si="0"/>
        <v>3381.5699999999997</v>
      </c>
      <c r="M15" s="1">
        <v>3475.02</v>
      </c>
      <c r="N15" s="1">
        <v>471.98</v>
      </c>
      <c r="O15" s="1">
        <v>206.2</v>
      </c>
      <c r="P15" s="1">
        <f t="shared" si="1"/>
        <v>4153.2</v>
      </c>
      <c r="Q15">
        <f t="shared" si="2"/>
        <v>7534.7699999999995</v>
      </c>
    </row>
    <row r="16" spans="1:17" x14ac:dyDescent="0.35">
      <c r="A16" s="2">
        <v>44986</v>
      </c>
      <c r="B16" s="1">
        <v>34692.94</v>
      </c>
      <c r="C16" s="1">
        <v>103485.47</v>
      </c>
      <c r="D16" s="1">
        <v>949917.94</v>
      </c>
      <c r="E16" s="1">
        <v>47531.08</v>
      </c>
      <c r="F16" s="1">
        <v>55538.48</v>
      </c>
      <c r="G16" s="1">
        <v>219277.1</v>
      </c>
      <c r="H16" s="1">
        <f>SUM(B16:G16)</f>
        <v>1410443.01</v>
      </c>
      <c r="I16" s="1">
        <v>2109.54</v>
      </c>
      <c r="J16" s="1">
        <v>846.09</v>
      </c>
      <c r="K16" s="1">
        <v>903.42</v>
      </c>
      <c r="L16" s="1">
        <f t="shared" si="0"/>
        <v>3859.05</v>
      </c>
      <c r="M16" s="1">
        <v>4048.97</v>
      </c>
      <c r="N16" s="1">
        <v>541.98</v>
      </c>
      <c r="O16" s="1">
        <v>235.3</v>
      </c>
      <c r="P16" s="1">
        <f t="shared" si="1"/>
        <v>4826.25</v>
      </c>
      <c r="Q16">
        <f t="shared" si="2"/>
        <v>8685.2999999999993</v>
      </c>
    </row>
    <row r="17" spans="1:17" x14ac:dyDescent="0.35">
      <c r="A17" s="2">
        <v>45017</v>
      </c>
      <c r="B17" s="1">
        <v>34908.1</v>
      </c>
      <c r="C17" s="1">
        <v>105692.5</v>
      </c>
      <c r="D17" s="1">
        <v>945301.47</v>
      </c>
      <c r="E17" s="1">
        <v>48948.800000000003</v>
      </c>
      <c r="F17" s="1">
        <v>56905.73</v>
      </c>
      <c r="G17" s="1">
        <v>215249.95</v>
      </c>
      <c r="H17" s="1">
        <f>SUM(B17:G17)</f>
        <v>1407006.55</v>
      </c>
      <c r="I17" s="1">
        <v>2097.46</v>
      </c>
      <c r="J17" s="1">
        <v>860.61</v>
      </c>
      <c r="K17" s="1">
        <v>910.32</v>
      </c>
      <c r="L17" s="1">
        <f t="shared" si="0"/>
        <v>3868.3900000000003</v>
      </c>
      <c r="M17" s="1">
        <v>4238.6899999999996</v>
      </c>
      <c r="N17" s="1">
        <v>553.94000000000005</v>
      </c>
      <c r="O17" s="1">
        <v>237.11</v>
      </c>
      <c r="P17" s="1">
        <f t="shared" si="1"/>
        <v>5029.7399999999989</v>
      </c>
      <c r="Q17">
        <f t="shared" si="2"/>
        <v>8898.1299999999992</v>
      </c>
    </row>
    <row r="18" spans="1:17" x14ac:dyDescent="0.35">
      <c r="A18" s="2">
        <v>45047</v>
      </c>
      <c r="B18" s="1">
        <v>36748</v>
      </c>
      <c r="C18" s="1">
        <v>110288.03</v>
      </c>
      <c r="D18" s="1">
        <v>998036.29</v>
      </c>
      <c r="E18" s="1">
        <v>52154.2</v>
      </c>
      <c r="F18" s="1">
        <v>60550.5</v>
      </c>
      <c r="G18" s="1">
        <v>231368.48</v>
      </c>
      <c r="H18" s="1">
        <f>SUM(B18:G18)</f>
        <v>1489145.5</v>
      </c>
      <c r="I18" s="1">
        <v>2193.16</v>
      </c>
      <c r="J18" s="1">
        <v>901.14</v>
      </c>
      <c r="K18" s="1">
        <v>951.19</v>
      </c>
      <c r="L18" s="1">
        <f t="shared" si="0"/>
        <v>4045.49</v>
      </c>
      <c r="M18" s="1">
        <v>4524.6000000000004</v>
      </c>
      <c r="N18" s="1">
        <v>589.71</v>
      </c>
      <c r="O18" s="1">
        <v>255.38</v>
      </c>
      <c r="P18" s="1">
        <f t="shared" si="1"/>
        <v>5369.6900000000005</v>
      </c>
      <c r="Q18">
        <f t="shared" si="2"/>
        <v>9415.18</v>
      </c>
    </row>
    <row r="19" spans="1:17" x14ac:dyDescent="0.35">
      <c r="A19" s="2">
        <v>45078</v>
      </c>
      <c r="B19" s="1">
        <v>36114</v>
      </c>
      <c r="C19" s="1">
        <v>107390.06</v>
      </c>
      <c r="D19" s="1">
        <v>981918.2</v>
      </c>
      <c r="E19" s="1">
        <v>52471.9</v>
      </c>
      <c r="F19" s="1">
        <v>61567.61</v>
      </c>
      <c r="G19" s="1">
        <v>236002.5</v>
      </c>
      <c r="H19" s="1">
        <f>SUM(B19:G19)</f>
        <v>1475464.27</v>
      </c>
      <c r="I19" s="1">
        <v>2159.3000000000002</v>
      </c>
      <c r="J19" s="1">
        <v>879.73</v>
      </c>
      <c r="K19" s="1">
        <v>932.39</v>
      </c>
      <c r="L19" s="1">
        <f t="shared" si="0"/>
        <v>3971.42</v>
      </c>
      <c r="M19" s="1">
        <v>4501.3900000000003</v>
      </c>
      <c r="N19" s="1">
        <v>600.80999999999995</v>
      </c>
      <c r="O19" s="1">
        <v>261.42</v>
      </c>
      <c r="P19" s="1">
        <f t="shared" si="1"/>
        <v>5363.6200000000008</v>
      </c>
      <c r="Q19">
        <f t="shared" si="2"/>
        <v>9335.0400000000009</v>
      </c>
    </row>
    <row r="20" spans="1:17" x14ac:dyDescent="0.35">
      <c r="A20" s="2">
        <v>45108</v>
      </c>
      <c r="B20" s="1">
        <v>38366.46</v>
      </c>
      <c r="C20" s="1">
        <v>121419.78</v>
      </c>
      <c r="D20" s="1">
        <v>988611.73</v>
      </c>
      <c r="E20" s="1">
        <v>56359.35</v>
      </c>
      <c r="F20" s="1">
        <v>67362.929999999993</v>
      </c>
      <c r="G20" s="1">
        <v>261524.93</v>
      </c>
      <c r="H20" s="1">
        <f>SUM(B20:G20)</f>
        <v>1533645.18</v>
      </c>
      <c r="I20" s="1">
        <v>2308.67</v>
      </c>
      <c r="J20" s="1">
        <v>929.4</v>
      </c>
      <c r="K20" s="1">
        <v>946.35</v>
      </c>
      <c r="L20" s="1">
        <f t="shared" si="0"/>
        <v>4184.42</v>
      </c>
      <c r="M20" s="1">
        <v>4862.01</v>
      </c>
      <c r="N20" s="1">
        <v>638.07000000000005</v>
      </c>
      <c r="O20" s="1">
        <v>280.10000000000002</v>
      </c>
      <c r="P20" s="1">
        <f t="shared" si="1"/>
        <v>5780.18</v>
      </c>
      <c r="Q20">
        <f t="shared" si="2"/>
        <v>9964.6</v>
      </c>
    </row>
    <row r="21" spans="1:17" x14ac:dyDescent="0.35">
      <c r="A21" s="2">
        <v>45139</v>
      </c>
      <c r="B21" s="1">
        <v>40558.65</v>
      </c>
      <c r="C21" s="1">
        <v>117782.14</v>
      </c>
      <c r="D21" s="1">
        <v>1020754.88</v>
      </c>
      <c r="E21" s="1">
        <v>59992.72</v>
      </c>
      <c r="F21" s="1">
        <v>68665.600000000006</v>
      </c>
      <c r="G21" s="1">
        <v>268782.58</v>
      </c>
      <c r="H21" s="1">
        <f>SUM(B21:G21)</f>
        <v>1576536.57</v>
      </c>
      <c r="I21" s="1">
        <v>2442.98</v>
      </c>
      <c r="J21" s="1">
        <v>966.46</v>
      </c>
      <c r="K21" s="1">
        <v>970.39</v>
      </c>
      <c r="L21" s="1">
        <f t="shared" si="0"/>
        <v>4379.83</v>
      </c>
      <c r="M21" s="1">
        <v>5237.3100000000004</v>
      </c>
      <c r="N21" s="1">
        <v>670.19</v>
      </c>
      <c r="O21" s="1">
        <v>289.61</v>
      </c>
      <c r="P21" s="1">
        <f t="shared" si="1"/>
        <v>6197.11</v>
      </c>
      <c r="Q21">
        <f t="shared" si="2"/>
        <v>10576.939999999999</v>
      </c>
    </row>
    <row r="22" spans="1:17" x14ac:dyDescent="0.35">
      <c r="A22" s="2">
        <v>45170</v>
      </c>
      <c r="B22" s="1">
        <v>40311.83</v>
      </c>
      <c r="C22" s="1">
        <v>117162.25</v>
      </c>
      <c r="D22" s="1">
        <v>1025442.84</v>
      </c>
      <c r="E22" s="1">
        <v>59643.26</v>
      </c>
      <c r="F22" s="1">
        <v>67257.72</v>
      </c>
      <c r="G22" s="1">
        <v>269315.27</v>
      </c>
      <c r="H22" s="1">
        <f>SUM(B22:G22)</f>
        <v>1579133.17</v>
      </c>
      <c r="I22" s="1">
        <v>2431.81</v>
      </c>
      <c r="J22" s="1">
        <v>962.59</v>
      </c>
      <c r="K22" s="1">
        <v>978.72</v>
      </c>
      <c r="L22" s="1">
        <f t="shared" si="0"/>
        <v>4373.12</v>
      </c>
      <c r="M22" s="1">
        <v>5237.38</v>
      </c>
      <c r="N22" s="1">
        <v>657.47</v>
      </c>
      <c r="O22" s="1">
        <v>287.70999999999998</v>
      </c>
      <c r="P22" s="1">
        <f t="shared" si="1"/>
        <v>6182.56</v>
      </c>
      <c r="Q22">
        <f t="shared" si="2"/>
        <v>10555.68</v>
      </c>
    </row>
    <row r="23" spans="1:17" x14ac:dyDescent="0.35">
      <c r="A23" s="2">
        <v>45200</v>
      </c>
      <c r="B23" s="1">
        <v>42740.56</v>
      </c>
      <c r="C23" s="1">
        <v>126130.48</v>
      </c>
      <c r="D23" s="1">
        <v>1104716.58</v>
      </c>
      <c r="E23" s="1">
        <v>64516.03</v>
      </c>
      <c r="F23" s="1">
        <v>73807.59</v>
      </c>
      <c r="G23" s="1">
        <v>303857.12</v>
      </c>
      <c r="H23" s="1">
        <f>SUM(B23:G23)</f>
        <v>1715768.3600000003</v>
      </c>
      <c r="I23" s="1">
        <v>2599.23</v>
      </c>
      <c r="J23" s="1">
        <v>1033.83</v>
      </c>
      <c r="K23" s="1">
        <v>1056.3599999999999</v>
      </c>
      <c r="L23" s="1">
        <f t="shared" si="0"/>
        <v>4689.42</v>
      </c>
      <c r="M23" s="1">
        <v>5682.34</v>
      </c>
      <c r="N23" s="1">
        <v>718.98</v>
      </c>
      <c r="O23" s="1">
        <v>318.04000000000002</v>
      </c>
      <c r="P23" s="1">
        <f t="shared" si="1"/>
        <v>6719.36</v>
      </c>
      <c r="Q23">
        <f t="shared" si="2"/>
        <v>11408.779999999999</v>
      </c>
    </row>
    <row r="24" spans="1:17" x14ac:dyDescent="0.35">
      <c r="A24" s="2">
        <v>45231</v>
      </c>
      <c r="B24" s="1">
        <v>42245.27</v>
      </c>
      <c r="C24" s="1">
        <v>126555.98</v>
      </c>
      <c r="D24" s="1">
        <v>1124065.56</v>
      </c>
      <c r="E24" s="1">
        <v>63929.43</v>
      </c>
      <c r="F24" s="1">
        <v>76550.59</v>
      </c>
      <c r="G24" s="1">
        <v>306393.77</v>
      </c>
      <c r="H24" s="1">
        <f>SUM(B24:G24)</f>
        <v>1739740.6</v>
      </c>
      <c r="I24" s="1">
        <v>2550.31</v>
      </c>
      <c r="J24" s="1">
        <v>1032.8599999999999</v>
      </c>
      <c r="K24" s="1">
        <v>1066.3</v>
      </c>
      <c r="L24" s="1">
        <f t="shared" si="0"/>
        <v>4649.47</v>
      </c>
      <c r="M24" s="1">
        <v>5515.76</v>
      </c>
      <c r="N24" s="1">
        <v>742.23</v>
      </c>
      <c r="O24" s="1">
        <v>327.82</v>
      </c>
      <c r="P24" s="1">
        <f t="shared" si="1"/>
        <v>6585.8099999999995</v>
      </c>
      <c r="Q24">
        <f t="shared" si="2"/>
        <v>11235.279999999999</v>
      </c>
    </row>
    <row r="25" spans="1:17" x14ac:dyDescent="0.35">
      <c r="A25" s="2">
        <v>45261</v>
      </c>
      <c r="B25" s="1">
        <v>43514.17</v>
      </c>
      <c r="C25" s="1">
        <v>129444.89</v>
      </c>
      <c r="D25" s="1">
        <v>1174737.07</v>
      </c>
      <c r="E25" s="1">
        <v>69775.25</v>
      </c>
      <c r="F25" s="1">
        <v>81142.429999999993</v>
      </c>
      <c r="G25" s="1">
        <v>324225.61</v>
      </c>
      <c r="H25" s="1">
        <f>SUM(B25:G25)</f>
        <v>1822839.42</v>
      </c>
      <c r="I25" s="1">
        <v>2595.27</v>
      </c>
      <c r="J25" s="1">
        <v>1053.69</v>
      </c>
      <c r="K25" s="1">
        <v>1105.83</v>
      </c>
      <c r="L25" s="1">
        <f t="shared" si="0"/>
        <v>4754.79</v>
      </c>
      <c r="M25" s="1">
        <v>6135.82</v>
      </c>
      <c r="N25" s="1">
        <v>787.3</v>
      </c>
      <c r="O25" s="1">
        <v>342.32</v>
      </c>
      <c r="P25" s="1">
        <f t="shared" si="1"/>
        <v>7265.44</v>
      </c>
      <c r="Q25">
        <f t="shared" si="2"/>
        <v>12020.23</v>
      </c>
    </row>
    <row r="26" spans="1:17" x14ac:dyDescent="0.35">
      <c r="A26" s="2">
        <v>45292</v>
      </c>
      <c r="B26" s="1">
        <v>43972.43</v>
      </c>
      <c r="C26" s="1">
        <v>128856.77</v>
      </c>
      <c r="D26" s="1">
        <v>1167494.3999999999</v>
      </c>
      <c r="E26" s="1">
        <v>71127.88</v>
      </c>
      <c r="F26" s="1">
        <v>80883.75</v>
      </c>
      <c r="G26" s="1">
        <v>348748.75</v>
      </c>
      <c r="H26" s="1">
        <f>SUM(B26:G26)</f>
        <v>1841083.98</v>
      </c>
      <c r="I26" s="1">
        <v>2608.4899999999998</v>
      </c>
      <c r="J26" s="1">
        <v>1049.44</v>
      </c>
      <c r="K26" s="1">
        <v>1095.1600000000001</v>
      </c>
      <c r="L26" s="1">
        <f t="shared" si="0"/>
        <v>4753.09</v>
      </c>
      <c r="M26" s="1">
        <v>6316.37</v>
      </c>
      <c r="N26" s="1">
        <v>783.64</v>
      </c>
      <c r="O26" s="1">
        <v>349.92</v>
      </c>
      <c r="P26" s="1">
        <f t="shared" si="1"/>
        <v>7449.93</v>
      </c>
      <c r="Q26">
        <f t="shared" si="2"/>
        <v>12203.02</v>
      </c>
    </row>
    <row r="27" spans="1:17" x14ac:dyDescent="0.35">
      <c r="A27" s="2">
        <v>45323</v>
      </c>
      <c r="B27" s="1">
        <v>43473.75</v>
      </c>
      <c r="C27" s="1">
        <v>127932.89</v>
      </c>
      <c r="D27" s="1">
        <v>1177116.3899999999</v>
      </c>
      <c r="E27" s="1">
        <v>69896.88</v>
      </c>
      <c r="F27" s="1">
        <v>78250.12</v>
      </c>
      <c r="G27" s="1">
        <v>331199.3</v>
      </c>
      <c r="H27" s="1">
        <f>SUM(B27:G27)</f>
        <v>1827869.3299999998</v>
      </c>
      <c r="I27" s="1">
        <v>2605.4899999999998</v>
      </c>
      <c r="J27" s="1">
        <v>1037.6099999999999</v>
      </c>
      <c r="K27" s="1">
        <v>1099.5899999999999</v>
      </c>
      <c r="L27" s="1">
        <f t="shared" si="0"/>
        <v>4742.6899999999996</v>
      </c>
      <c r="M27" s="1">
        <v>6265.36</v>
      </c>
      <c r="N27" s="1">
        <v>756.53</v>
      </c>
      <c r="O27" s="1">
        <v>338.09</v>
      </c>
      <c r="P27" s="1">
        <f t="shared" si="1"/>
        <v>7359.98</v>
      </c>
      <c r="Q27">
        <f t="shared" si="2"/>
        <v>12102.669999999998</v>
      </c>
    </row>
    <row r="28" spans="1:17" x14ac:dyDescent="0.35">
      <c r="A28" s="2">
        <v>45352</v>
      </c>
      <c r="B28" s="1">
        <v>47264.28</v>
      </c>
      <c r="C28" s="1">
        <v>138119.92000000001</v>
      </c>
      <c r="D28" s="1">
        <v>1274740.74</v>
      </c>
      <c r="E28" s="1">
        <v>79065.36</v>
      </c>
      <c r="F28" s="1">
        <v>87549.93</v>
      </c>
      <c r="G28" s="1">
        <v>351612.71</v>
      </c>
      <c r="H28" s="1">
        <f>SUM(B28:G28)</f>
        <v>1978352.94</v>
      </c>
      <c r="I28" s="3">
        <v>2853.02</v>
      </c>
      <c r="J28" s="3">
        <v>1122.49</v>
      </c>
      <c r="K28" s="3">
        <v>1168.52</v>
      </c>
      <c r="L28" s="1">
        <f t="shared" si="0"/>
        <v>5144.0300000000007</v>
      </c>
      <c r="M28" s="3">
        <v>7079.24</v>
      </c>
      <c r="N28" s="1">
        <v>849.02</v>
      </c>
      <c r="O28" s="1">
        <v>367.72</v>
      </c>
      <c r="P28" s="1">
        <f t="shared" si="1"/>
        <v>8295.98</v>
      </c>
      <c r="Q28">
        <f t="shared" si="2"/>
        <v>13440.01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debaditya chakraborty</dc:creator>
  <cp:lastModifiedBy>debaditya chakraborty</cp:lastModifiedBy>
  <dcterms:created xsi:type="dcterms:W3CDTF">2024-04-06T15:48:16Z</dcterms:created>
  <dcterms:modified xsi:type="dcterms:W3CDTF">2024-04-10T19:21:52Z</dcterms:modified>
</cp:coreProperties>
</file>