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UiPath\"/>
    </mc:Choice>
  </mc:AlternateContent>
  <bookViews>
    <workbookView xWindow="0" yWindow="0" windowWidth="23268" windowHeight="11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3" i="1"/>
  <c r="P4" i="1"/>
  <c r="P5" i="1"/>
  <c r="P6" i="1"/>
  <c r="P2" i="1"/>
  <c r="O3" i="1"/>
  <c r="O4" i="1"/>
  <c r="O5" i="1"/>
  <c r="O6" i="1"/>
  <c r="O2" i="1"/>
</calcChain>
</file>

<file path=xl/sharedStrings.xml><?xml version="1.0" encoding="utf-8"?>
<sst xmlns="http://schemas.openxmlformats.org/spreadsheetml/2006/main" count="37" uniqueCount="36">
  <si>
    <t>연</t>
    <phoneticPr fontId="1" type="noConversion"/>
  </si>
  <si>
    <t>월</t>
    <phoneticPr fontId="1" type="noConversion"/>
  </si>
  <si>
    <t>성명</t>
    <phoneticPr fontId="1" type="noConversion"/>
  </si>
  <si>
    <t>생년월일</t>
    <phoneticPr fontId="1" type="noConversion"/>
  </si>
  <si>
    <t>부서</t>
    <phoneticPr fontId="1" type="noConversion"/>
  </si>
  <si>
    <t>직급</t>
    <phoneticPr fontId="1" type="noConversion"/>
  </si>
  <si>
    <t>급여</t>
    <phoneticPr fontId="1" type="noConversion"/>
  </si>
  <si>
    <t>근로소득세</t>
    <phoneticPr fontId="1" type="noConversion"/>
  </si>
  <si>
    <t>지방소득세</t>
    <phoneticPr fontId="1" type="noConversion"/>
  </si>
  <si>
    <t>국민연금</t>
    <phoneticPr fontId="1" type="noConversion"/>
  </si>
  <si>
    <t>건강보험</t>
    <phoneticPr fontId="1" type="noConversion"/>
  </si>
  <si>
    <t>장기요양보험</t>
    <phoneticPr fontId="1" type="noConversion"/>
  </si>
  <si>
    <t>고용보험</t>
    <phoneticPr fontId="1" type="noConversion"/>
  </si>
  <si>
    <t>산재보험</t>
    <phoneticPr fontId="1" type="noConversion"/>
  </si>
  <si>
    <t>홍길동</t>
    <phoneticPr fontId="1" type="noConversion"/>
  </si>
  <si>
    <t>1990. 1. 1.</t>
    <phoneticPr fontId="1" type="noConversion"/>
  </si>
  <si>
    <t>전산부</t>
    <phoneticPr fontId="1" type="noConversion"/>
  </si>
  <si>
    <t>과장</t>
    <phoneticPr fontId="1" type="noConversion"/>
  </si>
  <si>
    <t>홍길동2</t>
    <phoneticPr fontId="1" type="noConversion"/>
  </si>
  <si>
    <t>홍길동3</t>
    <phoneticPr fontId="1" type="noConversion"/>
  </si>
  <si>
    <t>홍길동4</t>
  </si>
  <si>
    <t>홍길동5</t>
  </si>
  <si>
    <t>1990. 1. 2.</t>
  </si>
  <si>
    <t>1990. 1. 3.</t>
  </si>
  <si>
    <t>1990. 1. 4.</t>
  </si>
  <si>
    <t>1990. 1. 5.</t>
  </si>
  <si>
    <t>영업부</t>
    <phoneticPr fontId="1" type="noConversion"/>
  </si>
  <si>
    <t>총무부</t>
    <phoneticPr fontId="1" type="noConversion"/>
  </si>
  <si>
    <t>시설부</t>
    <phoneticPr fontId="1" type="noConversion"/>
  </si>
  <si>
    <t>기술부</t>
    <phoneticPr fontId="1" type="noConversion"/>
  </si>
  <si>
    <t>대리</t>
    <phoneticPr fontId="1" type="noConversion"/>
  </si>
  <si>
    <t>차장</t>
    <phoneticPr fontId="1" type="noConversion"/>
  </si>
  <si>
    <t>부장</t>
    <phoneticPr fontId="1" type="noConversion"/>
  </si>
  <si>
    <t>지급액계</t>
    <phoneticPr fontId="1" type="noConversion"/>
  </si>
  <si>
    <t>공제액계</t>
    <phoneticPr fontId="1" type="noConversion"/>
  </si>
  <si>
    <t>실수령액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</si>
</sst>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R2" sqref="R2"/>
    </sheetView>
  </sheetViews>
  <sheetFormatPr defaultRowHeight="17.399999999999999" x14ac:dyDescent="0.4"/>
  <cols>
    <col min="1" max="1" width="5.3984375" bestFit="1" customWidth="1"/>
    <col min="2" max="2" width="3.19921875" bestFit="1" customWidth="1"/>
    <col min="3" max="3" width="7.796875" bestFit="1" customWidth="1"/>
    <col min="4" max="4" width="9.796875" bestFit="1" customWidth="1"/>
    <col min="5" max="5" width="6.796875" bestFit="1" customWidth="1"/>
    <col min="6" max="6" width="5" bestFit="1" customWidth="1"/>
    <col min="7" max="7" width="8.3984375" bestFit="1" customWidth="1"/>
    <col min="8" max="9" width="10.3984375" bestFit="1" customWidth="1"/>
    <col min="10" max="11" width="8.59765625" bestFit="1" customWidth="1"/>
    <col min="12" max="12" width="12.3984375" bestFit="1" customWidth="1"/>
    <col min="13" max="14" width="8.5976562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33</v>
      </c>
      <c r="P1" t="s">
        <v>34</v>
      </c>
      <c r="Q1" t="s">
        <v>35</v>
      </c>
    </row>
    <row r="2" spans="1:17" x14ac:dyDescent="0.4">
      <c r="A2">
        <v>2022</v>
      </c>
      <c r="B2">
        <v>9</v>
      </c>
      <c r="C2" t="s">
        <v>14</v>
      </c>
      <c r="D2" t="s">
        <v>15</v>
      </c>
      <c r="E2" t="s">
        <v>16</v>
      </c>
      <c r="F2" t="s">
        <v>17</v>
      </c>
      <c r="G2">
        <v>3000000</v>
      </c>
      <c r="H2">
        <v>84850</v>
      </c>
      <c r="I2">
        <v>8480</v>
      </c>
      <c r="J2">
        <v>135000</v>
      </c>
      <c r="K2">
        <v>104850</v>
      </c>
      <c r="L2">
        <v>12860</v>
      </c>
      <c r="M2">
        <v>26990</v>
      </c>
      <c r="N2">
        <v>22889</v>
      </c>
      <c r="O2">
        <f>G2</f>
        <v>3000000</v>
      </c>
      <c r="P2">
        <f>SUM(H2:N2)</f>
        <v>395919</v>
      </c>
      <c r="Q2">
        <f>O2-P2</f>
        <v>2604081</v>
      </c>
    </row>
    <row r="3" spans="1:17" x14ac:dyDescent="0.4">
      <c r="A3">
        <v>2022</v>
      </c>
      <c r="B3">
        <v>9</v>
      </c>
      <c r="C3" t="s">
        <v>18</v>
      </c>
      <c r="D3" t="s">
        <v>22</v>
      </c>
      <c r="E3" t="s">
        <v>26</v>
      </c>
      <c r="F3" t="s">
        <v>31</v>
      </c>
      <c r="G3">
        <v>3500000</v>
      </c>
      <c r="H3">
        <v>94850</v>
      </c>
      <c r="I3">
        <v>8480</v>
      </c>
      <c r="J3">
        <v>135000</v>
      </c>
      <c r="K3">
        <v>104850</v>
      </c>
      <c r="L3">
        <v>12860</v>
      </c>
      <c r="M3">
        <v>26990</v>
      </c>
      <c r="N3">
        <v>22889</v>
      </c>
      <c r="O3">
        <f t="shared" ref="O3:O6" si="0">G3</f>
        <v>3500000</v>
      </c>
      <c r="P3">
        <f t="shared" ref="P3:P6" si="1">SUM(H3:N3)</f>
        <v>405919</v>
      </c>
      <c r="Q3">
        <f t="shared" ref="Q3:Q6" si="2">O3-P3</f>
        <v>3094081</v>
      </c>
    </row>
    <row r="4" spans="1:17" x14ac:dyDescent="0.4">
      <c r="A4">
        <v>2022</v>
      </c>
      <c r="B4">
        <v>9</v>
      </c>
      <c r="C4" t="s">
        <v>19</v>
      </c>
      <c r="D4" t="s">
        <v>23</v>
      </c>
      <c r="E4" t="s">
        <v>27</v>
      </c>
      <c r="F4" t="s">
        <v>17</v>
      </c>
      <c r="G4">
        <v>3000000</v>
      </c>
      <c r="H4">
        <v>84850</v>
      </c>
      <c r="I4">
        <v>8480</v>
      </c>
      <c r="J4">
        <v>135000</v>
      </c>
      <c r="K4">
        <v>104850</v>
      </c>
      <c r="L4">
        <v>12860</v>
      </c>
      <c r="M4">
        <v>26990</v>
      </c>
      <c r="N4">
        <v>22889</v>
      </c>
      <c r="O4">
        <f t="shared" si="0"/>
        <v>3000000</v>
      </c>
      <c r="P4">
        <f t="shared" si="1"/>
        <v>395919</v>
      </c>
      <c r="Q4">
        <f t="shared" si="2"/>
        <v>2604081</v>
      </c>
    </row>
    <row r="5" spans="1:17" x14ac:dyDescent="0.4">
      <c r="A5">
        <v>2022</v>
      </c>
      <c r="B5">
        <v>9</v>
      </c>
      <c r="C5" t="s">
        <v>20</v>
      </c>
      <c r="D5" t="s">
        <v>24</v>
      </c>
      <c r="E5" t="s">
        <v>28</v>
      </c>
      <c r="F5" t="s">
        <v>30</v>
      </c>
      <c r="G5">
        <v>2500000</v>
      </c>
      <c r="H5">
        <v>74850</v>
      </c>
      <c r="I5">
        <v>8480</v>
      </c>
      <c r="J5">
        <v>135000</v>
      </c>
      <c r="K5">
        <v>104850</v>
      </c>
      <c r="L5">
        <v>12860</v>
      </c>
      <c r="M5">
        <v>26990</v>
      </c>
      <c r="N5">
        <v>22889</v>
      </c>
      <c r="O5">
        <f t="shared" si="0"/>
        <v>2500000</v>
      </c>
      <c r="P5">
        <f t="shared" si="1"/>
        <v>385919</v>
      </c>
      <c r="Q5">
        <f t="shared" si="2"/>
        <v>2114081</v>
      </c>
    </row>
    <row r="6" spans="1:17" x14ac:dyDescent="0.4">
      <c r="A6">
        <v>2022</v>
      </c>
      <c r="B6">
        <v>9</v>
      </c>
      <c r="C6" t="s">
        <v>21</v>
      </c>
      <c r="D6" t="s">
        <v>25</v>
      </c>
      <c r="E6" t="s">
        <v>29</v>
      </c>
      <c r="F6" t="s">
        <v>32</v>
      </c>
      <c r="G6">
        <v>4000000</v>
      </c>
      <c r="H6">
        <v>104850</v>
      </c>
      <c r="I6">
        <v>8480</v>
      </c>
      <c r="J6">
        <v>135000</v>
      </c>
      <c r="K6">
        <v>104850</v>
      </c>
      <c r="L6">
        <v>12860</v>
      </c>
      <c r="M6">
        <v>26990</v>
      </c>
      <c r="N6">
        <v>22889</v>
      </c>
      <c r="O6">
        <f t="shared" si="0"/>
        <v>4000000</v>
      </c>
      <c r="P6">
        <f t="shared" si="1"/>
        <v>415919</v>
      </c>
      <c r="Q6">
        <f t="shared" si="2"/>
        <v>3584081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2022-08-18T14:33:54Z</dcterms:created>
  <dcterms:modified xsi:type="dcterms:W3CDTF">2022-08-18T15:23:20Z</dcterms:modified>
</cp:coreProperties>
</file>