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NiceShot\NiceShot.DotNetWinFormsClient\bin\x86\Debug\docs\"/>
    </mc:Choice>
  </mc:AlternateContent>
  <xr:revisionPtr revIDLastSave="0" documentId="13_ncr:1_{B4FAA6DC-65C4-46A7-B31E-566DCAA474FB}" xr6:coauthVersionLast="45" xr6:coauthVersionMax="45" xr10:uidLastSave="{00000000-0000-0000-0000-000000000000}"/>
  <bookViews>
    <workbookView xWindow="1920" yWindow="3510" windowWidth="26880" windowHeight="12480" activeTab="4" xr2:uid="{00000000-000D-0000-FFFF-FFFF00000000}"/>
  </bookViews>
  <sheets>
    <sheet name="vanke2017" sheetId="14" r:id="rId1"/>
    <sheet name="vanke2018" sheetId="13" r:id="rId2"/>
    <sheet name="vanke2019" sheetId="12" r:id="rId3"/>
    <sheet name="vanke2020" sheetId="3" r:id="rId4"/>
    <sheet name="vanke2021" sheetId="16" r:id="rId5"/>
  </sheets>
  <definedNames>
    <definedName name="_xlnm._FilterDatabase" localSheetId="3" hidden="1">vanke2020!$A$1:$L$134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6" l="1"/>
  <c r="D18" i="16" s="1"/>
  <c r="L17" i="16"/>
  <c r="D17" i="16"/>
  <c r="L16" i="16"/>
  <c r="D16" i="16" s="1"/>
  <c r="L15" i="16"/>
  <c r="D15" i="16"/>
  <c r="L14" i="16"/>
  <c r="D14" i="16" s="1"/>
  <c r="L13" i="16"/>
  <c r="D13" i="16"/>
  <c r="L12" i="16"/>
  <c r="D12" i="16" s="1"/>
  <c r="L11" i="16"/>
  <c r="D11" i="16" s="1"/>
  <c r="L10" i="16"/>
  <c r="D10" i="16"/>
  <c r="L9" i="16"/>
  <c r="D9" i="16"/>
  <c r="L8" i="16"/>
  <c r="D8" i="16"/>
  <c r="L7" i="16"/>
  <c r="D7" i="16"/>
  <c r="L6" i="16"/>
  <c r="D6" i="16" s="1"/>
  <c r="L5" i="16"/>
  <c r="D5" i="16"/>
  <c r="L4" i="16"/>
  <c r="D4" i="16"/>
  <c r="L3" i="16"/>
  <c r="D3" i="16"/>
  <c r="L2" i="16"/>
  <c r="D2" i="16"/>
  <c r="D5" i="3" l="1"/>
  <c r="D106" i="3" l="1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2" i="3"/>
  <c r="D104" i="3" l="1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4" i="3"/>
  <c r="D3" i="3"/>
  <c r="D105" i="3"/>
</calcChain>
</file>

<file path=xl/sharedStrings.xml><?xml version="1.0" encoding="utf-8"?>
<sst xmlns="http://schemas.openxmlformats.org/spreadsheetml/2006/main" count="2967" uniqueCount="1268">
  <si>
    <t>序号</t>
  </si>
  <si>
    <t>城市</t>
  </si>
  <si>
    <t>位置</t>
  </si>
  <si>
    <t>徐州</t>
  </si>
  <si>
    <t>青岛</t>
  </si>
  <si>
    <t>即墨区</t>
  </si>
  <si>
    <t>温州</t>
  </si>
  <si>
    <t>宁波</t>
  </si>
  <si>
    <t>沈阳</t>
  </si>
  <si>
    <t>南通</t>
  </si>
  <si>
    <t>常州</t>
  </si>
  <si>
    <t>南京</t>
  </si>
  <si>
    <t>建邺区</t>
  </si>
  <si>
    <t>通州区</t>
  </si>
  <si>
    <t>开发区</t>
  </si>
  <si>
    <t>绍兴</t>
  </si>
  <si>
    <t>柯桥区</t>
  </si>
  <si>
    <t>西安</t>
  </si>
  <si>
    <t>福州</t>
  </si>
  <si>
    <t>泉州</t>
  </si>
  <si>
    <t>临沂</t>
  </si>
  <si>
    <t>兰山区</t>
  </si>
  <si>
    <t>杭州</t>
  </si>
  <si>
    <t>济南</t>
  </si>
  <si>
    <t>重庆</t>
  </si>
  <si>
    <t>嘉兴</t>
  </si>
  <si>
    <t>烟台</t>
  </si>
  <si>
    <t>莱山区</t>
  </si>
  <si>
    <t>南宁</t>
  </si>
  <si>
    <t>佛山</t>
  </si>
  <si>
    <t>江门</t>
  </si>
  <si>
    <t>无锡</t>
  </si>
  <si>
    <t>宿迁</t>
  </si>
  <si>
    <t>昆明</t>
  </si>
  <si>
    <t>贵阳</t>
  </si>
  <si>
    <t>苏州</t>
  </si>
  <si>
    <t>合肥</t>
  </si>
  <si>
    <t>日期</t>
    <phoneticPr fontId="1" type="noConversion"/>
  </si>
  <si>
    <t>经济技术开发区</t>
    <phoneticPr fontId="1" type="noConversion"/>
  </si>
  <si>
    <t>权益比例</t>
  </si>
  <si>
    <t>漳州</t>
  </si>
  <si>
    <t>东莞</t>
  </si>
  <si>
    <t>天津</t>
  </si>
  <si>
    <t>大连</t>
  </si>
  <si>
    <t>长沙</t>
  </si>
  <si>
    <t>太原</t>
  </si>
  <si>
    <t>武汉</t>
  </si>
  <si>
    <t>上海</t>
  </si>
  <si>
    <t>太仓</t>
  </si>
  <si>
    <t>渝北区</t>
  </si>
  <si>
    <t>广州</t>
  </si>
  <si>
    <t>项目名称</t>
  </si>
  <si>
    <t>综合容积率</t>
  </si>
  <si>
    <t>计容积率建筑面积</t>
  </si>
  <si>
    <t>万科权益建筑面积</t>
  </si>
  <si>
    <t>厚沙路项目</t>
  </si>
  <si>
    <t>文昌阁双地铁上盖项目</t>
  </si>
  <si>
    <t>惠山区</t>
  </si>
  <si>
    <t>邗江区</t>
  </si>
  <si>
    <t>占地面积</t>
  </si>
  <si>
    <t>厚街镇</t>
  </si>
  <si>
    <t>洪梅镇</t>
  </si>
  <si>
    <t>开福区</t>
  </si>
  <si>
    <t>相城区</t>
  </si>
  <si>
    <t>扬州</t>
  </si>
  <si>
    <t>海门区</t>
  </si>
  <si>
    <t>芝罘区</t>
  </si>
  <si>
    <t>长春</t>
  </si>
  <si>
    <t>宜居路地块项目</t>
  </si>
  <si>
    <t>高新南区</t>
  </si>
  <si>
    <t>甘井子区</t>
  </si>
  <si>
    <t>郑州</t>
  </si>
  <si>
    <t>新郑市</t>
  </si>
  <si>
    <t>周口</t>
  </si>
  <si>
    <t>川汇区</t>
  </si>
  <si>
    <t>水磨沟区</t>
  </si>
  <si>
    <t>临沂</t>
    <phoneticPr fontId="1" type="noConversion"/>
  </si>
  <si>
    <t>深圳</t>
  </si>
  <si>
    <t>龙华区</t>
  </si>
  <si>
    <t>中山</t>
  </si>
  <si>
    <t>古镇镇</t>
  </si>
  <si>
    <t>和合项目</t>
  </si>
  <si>
    <t>高新区</t>
  </si>
  <si>
    <t>十里村南地块项目</t>
  </si>
  <si>
    <t>泉山区</t>
  </si>
  <si>
    <t>湖心岛地块项目</t>
  </si>
  <si>
    <t>越城区</t>
  </si>
  <si>
    <t>江北区</t>
  </si>
  <si>
    <t>江南一品西地块项目</t>
  </si>
  <si>
    <t>鄞州区</t>
  </si>
  <si>
    <t>金家街西项目</t>
  </si>
  <si>
    <t>沈河区</t>
  </si>
  <si>
    <t>潍坊</t>
  </si>
  <si>
    <t>怡园路项目南地块</t>
  </si>
  <si>
    <t>潍城区</t>
  </si>
  <si>
    <t>哈尔滨</t>
  </si>
  <si>
    <t>智慧未来城项目</t>
  </si>
  <si>
    <t>香坊区</t>
  </si>
  <si>
    <t>西安雁鸣湖项目二期</t>
  </si>
  <si>
    <t>浐灞区</t>
  </si>
  <si>
    <t>惠州</t>
  </si>
  <si>
    <t>马安大道项目</t>
  </si>
  <si>
    <t>惠城区</t>
  </si>
  <si>
    <t>珠海</t>
  </si>
  <si>
    <t>金湾区</t>
  </si>
  <si>
    <t>姑娘桥上盖区地块</t>
  </si>
  <si>
    <t>萧山区</t>
  </si>
  <si>
    <t>富阳区</t>
  </si>
  <si>
    <t>孔浦项目</t>
  </si>
  <si>
    <t>南昌</t>
  </si>
  <si>
    <t>红谷滩区</t>
  </si>
  <si>
    <t>高铁新城地块</t>
  </si>
  <si>
    <t>昆山</t>
  </si>
  <si>
    <t>龙博士地块</t>
  </si>
  <si>
    <t>庐阳区</t>
  </si>
  <si>
    <t>钟楼区</t>
  </si>
  <si>
    <t>经开区</t>
  </si>
  <si>
    <t>姚家荡紫元尚宸南地块</t>
  </si>
  <si>
    <t>漫悦湾北地块</t>
  </si>
  <si>
    <t>石家庄</t>
  </si>
  <si>
    <t>塔谈项目</t>
  </si>
  <si>
    <t>桥西区</t>
  </si>
  <si>
    <t>机械技工学校项目</t>
  </si>
  <si>
    <t>新华区</t>
  </si>
  <si>
    <t>正定文化村二期</t>
  </si>
  <si>
    <t>正定新区</t>
  </si>
  <si>
    <t>经开远大北地块</t>
  </si>
  <si>
    <t>铁西区</t>
  </si>
  <si>
    <t>东西冯项目二期地块</t>
  </si>
  <si>
    <t>唐山</t>
  </si>
  <si>
    <t>金域华府二期地块</t>
  </si>
  <si>
    <t>丰润区</t>
  </si>
  <si>
    <t>未来城项目二期</t>
  </si>
  <si>
    <t>金色悦城新著项目</t>
  </si>
  <si>
    <t>天桥区</t>
  </si>
  <si>
    <t>星光城项目</t>
  </si>
  <si>
    <t>净月区</t>
  </si>
  <si>
    <t>宜昌</t>
  </si>
  <si>
    <t>西陵区</t>
  </si>
  <si>
    <t>两江新区</t>
  </si>
  <si>
    <t>八卦庙项目</t>
  </si>
  <si>
    <t>二七区</t>
  </si>
  <si>
    <t>大湾里项目</t>
  </si>
  <si>
    <t>蓬江区</t>
  </si>
  <si>
    <t>观澜凌屋工业区城市
更新项目</t>
  </si>
  <si>
    <t>香市路项目</t>
  </si>
  <si>
    <t>寮步镇</t>
  </si>
  <si>
    <t>杨朗路项目</t>
  </si>
  <si>
    <t>大岭山镇</t>
  </si>
  <si>
    <t>滨江苑项目</t>
  </si>
  <si>
    <t>麻涌镇</t>
  </si>
  <si>
    <t>五桂山镇</t>
  </si>
  <si>
    <t>秋宝路项目</t>
  </si>
  <si>
    <t>惠阳区</t>
  </si>
  <si>
    <t>镇海区</t>
  </si>
  <si>
    <t>东潮之滨项目</t>
  </si>
  <si>
    <t>梅村新华路东项目</t>
  </si>
  <si>
    <t>新吴区</t>
  </si>
  <si>
    <t>芜湖</t>
  </si>
  <si>
    <t>鸠江区</t>
  </si>
  <si>
    <t>烟台莱山区书城项目</t>
  </si>
  <si>
    <t>毛巾厂项目</t>
  </si>
  <si>
    <t>药山西项目</t>
  </si>
  <si>
    <t>咸阳</t>
  </si>
  <si>
    <t>秦都区</t>
  </si>
  <si>
    <t>能源工业小区项目</t>
  </si>
  <si>
    <t>南山区</t>
  </si>
  <si>
    <t>南海区</t>
  </si>
  <si>
    <t>望城区</t>
  </si>
  <si>
    <t>迎泽区</t>
  </si>
  <si>
    <t>银川</t>
  </si>
  <si>
    <t>金凤区</t>
  </si>
  <si>
    <t>西宁</t>
  </si>
  <si>
    <t>丁香厂项目</t>
  </si>
  <si>
    <t>城北区</t>
  </si>
  <si>
    <t>雨花区</t>
  </si>
  <si>
    <t>柳州</t>
  </si>
  <si>
    <t>柳北区</t>
  </si>
  <si>
    <t>军盛项目</t>
  </si>
  <si>
    <t>东西冯项目</t>
  </si>
  <si>
    <t>问海路项目</t>
  </si>
  <si>
    <t>北二环范北村项目</t>
  </si>
  <si>
    <t>大兴新区</t>
  </si>
  <si>
    <t>大理</t>
  </si>
  <si>
    <t>包头</t>
  </si>
  <si>
    <t>新都市区</t>
  </si>
  <si>
    <t>荥阳市</t>
  </si>
  <si>
    <t>兰州</t>
  </si>
  <si>
    <t>璞悦臻园项目</t>
  </si>
  <si>
    <t>城关区</t>
  </si>
  <si>
    <t>里村项目首期地块</t>
  </si>
  <si>
    <t>硚口区</t>
  </si>
  <si>
    <t>宝山区</t>
  </si>
  <si>
    <t>南站（北营村）项目</t>
  </si>
  <si>
    <t>小店区</t>
  </si>
  <si>
    <t>永川区</t>
  </si>
  <si>
    <t>天山区</t>
  </si>
  <si>
    <t>需支付权益地价
（亿元）</t>
    <phoneticPr fontId="1" type="noConversion"/>
  </si>
  <si>
    <t>XDG-2020-15高力项目</t>
  </si>
  <si>
    <t>GZ159蜀冈小学东项目</t>
  </si>
  <si>
    <t>R2020-017振美项目</t>
  </si>
  <si>
    <t>珠玑棚改H地块项目</t>
  </si>
  <si>
    <t>中兴大道32亩项目</t>
  </si>
  <si>
    <t>慈城11号地块项目</t>
  </si>
  <si>
    <t>慈城12号地块项目</t>
  </si>
  <si>
    <t>2020-20地块项目</t>
  </si>
  <si>
    <t>东洲1-2-B地块</t>
  </si>
  <si>
    <t>九龙湖48亩</t>
  </si>
  <si>
    <t>N1902地块</t>
  </si>
  <si>
    <t>皇粮浜2号地块</t>
  </si>
  <si>
    <t>港窑路185亩项目</t>
  </si>
  <si>
    <t>中央公园丛岩寺轨道站
72亩项目</t>
  </si>
  <si>
    <t>水土110亩项目</t>
  </si>
  <si>
    <t>红旗河200亩项目</t>
  </si>
  <si>
    <t>海上都会D地块</t>
  </si>
  <si>
    <t>1912#79亩地块</t>
  </si>
  <si>
    <t>金域华府2期地块</t>
  </si>
  <si>
    <t>XDG-2020-13号地块</t>
  </si>
  <si>
    <t>七十二连湖32号地块</t>
  </si>
  <si>
    <t>南龙湖115亩项目</t>
  </si>
  <si>
    <t>鸠江区152亩地块</t>
  </si>
  <si>
    <t>新都市区25#项目</t>
  </si>
  <si>
    <t>克西路221亩项目</t>
  </si>
  <si>
    <t>凤凰湖211亩地块</t>
  </si>
  <si>
    <t>周口大道项目后期137亩</t>
    <phoneticPr fontId="1" type="noConversion"/>
  </si>
  <si>
    <t>南龙湖双湖大道项目后期59亩</t>
    <phoneticPr fontId="1" type="noConversion"/>
  </si>
  <si>
    <t>张前路西侧AB地块项目</t>
    <phoneticPr fontId="1" type="noConversion"/>
  </si>
  <si>
    <r>
      <t>CR20021</t>
    </r>
    <r>
      <rPr>
        <sz val="9"/>
        <color indexed="8"/>
        <rFont val="宋体"/>
        <family val="3"/>
        <charset val="134"/>
      </rPr>
      <t>万科西地块项目</t>
    </r>
    <phoneticPr fontId="1" type="noConversion"/>
  </si>
  <si>
    <t>长湖头项目一期</t>
    <phoneticPr fontId="1" type="noConversion"/>
  </si>
  <si>
    <t>龙腾路26亩项目</t>
    <phoneticPr fontId="1" type="noConversion"/>
  </si>
  <si>
    <t>乌鲁木齐</t>
    <phoneticPr fontId="1" type="noConversion"/>
  </si>
  <si>
    <r>
      <t>柯桥实验中学旁地块（</t>
    </r>
    <r>
      <rPr>
        <sz val="9"/>
        <color indexed="8"/>
        <rFont val="Times New Roman"/>
        <family val="1"/>
      </rPr>
      <t>R-24</t>
    </r>
    <r>
      <rPr>
        <sz val="9"/>
        <color indexed="8"/>
        <rFont val="宋体"/>
        <family val="1"/>
      </rPr>
      <t>）</t>
    </r>
    <phoneticPr fontId="1" type="noConversion"/>
  </si>
  <si>
    <r>
      <t>2020</t>
    </r>
    <r>
      <rPr>
        <sz val="9"/>
        <color indexed="8"/>
        <rFont val="宋体"/>
        <family val="3"/>
        <charset val="134"/>
      </rPr>
      <t>（经）</t>
    </r>
    <r>
      <rPr>
        <sz val="9"/>
        <color indexed="8"/>
        <rFont val="Times New Roman"/>
        <family val="1"/>
      </rPr>
      <t>A</t>
    </r>
    <r>
      <rPr>
        <sz val="9"/>
        <color indexed="8"/>
        <rFont val="宋体"/>
        <family val="3"/>
        <charset val="134"/>
      </rPr>
      <t>开发区</t>
    </r>
    <r>
      <rPr>
        <sz val="9"/>
        <color indexed="8"/>
        <rFont val="Times New Roman"/>
        <family val="1"/>
      </rPr>
      <t>01</t>
    </r>
    <r>
      <rPr>
        <sz val="9"/>
        <color indexed="8"/>
        <rFont val="宋体"/>
        <family val="3"/>
        <charset val="134"/>
      </rPr>
      <t>地块</t>
    </r>
    <phoneticPr fontId="1" type="noConversion"/>
  </si>
  <si>
    <r>
      <t>CR2019-015</t>
    </r>
    <r>
      <rPr>
        <sz val="9"/>
        <color indexed="8"/>
        <rFont val="宋体"/>
        <family val="3"/>
        <charset val="134"/>
      </rPr>
      <t>韩通项目地块</t>
    </r>
    <phoneticPr fontId="1" type="noConversion"/>
  </si>
  <si>
    <t>太行园林地块</t>
    <phoneticPr fontId="1" type="noConversion"/>
  </si>
  <si>
    <t>西海岸新区</t>
    <phoneticPr fontId="1" type="noConversion"/>
  </si>
  <si>
    <t>沙依巴克区</t>
    <phoneticPr fontId="1" type="noConversion"/>
  </si>
  <si>
    <t>高铁会展板块黄兴车辆段项目</t>
    <phoneticPr fontId="1" type="noConversion"/>
  </si>
  <si>
    <r>
      <t>柳州万科城后续</t>
    </r>
    <r>
      <rPr>
        <sz val="10"/>
        <color indexed="8"/>
        <rFont val="Times New Roman"/>
        <family val="1"/>
      </rPr>
      <t>208</t>
    </r>
    <r>
      <rPr>
        <sz val="10"/>
        <color indexed="8"/>
        <rFont val="宋体"/>
        <family val="1"/>
      </rPr>
      <t>亩地块</t>
    </r>
    <phoneticPr fontId="1" type="noConversion"/>
  </si>
  <si>
    <t>叶挺大道滩头122亩项目</t>
    <phoneticPr fontId="1" type="noConversion"/>
  </si>
  <si>
    <t>新合新苑项目</t>
    <phoneticPr fontId="1" type="noConversion"/>
  </si>
  <si>
    <t>国际港务区</t>
    <phoneticPr fontId="1" type="noConversion"/>
  </si>
  <si>
    <t>高新区神辉CR2018-021地块</t>
    <phoneticPr fontId="1" type="noConversion"/>
  </si>
  <si>
    <t>碱泉街二期翠泉路62亩</t>
    <phoneticPr fontId="1" type="noConversion"/>
  </si>
  <si>
    <t>洞林湖项目后期45亩地块</t>
    <phoneticPr fontId="1" type="noConversion"/>
  </si>
  <si>
    <t>河西新城G10地块项目</t>
    <phoneticPr fontId="1" type="noConversion"/>
  </si>
  <si>
    <t>地铁4号线上盖兆星项目</t>
    <phoneticPr fontId="1" type="noConversion"/>
  </si>
  <si>
    <t>南海新交通车辆段上盖项目</t>
    <phoneticPr fontId="1" type="noConversion"/>
  </si>
  <si>
    <t>东太堡项目4-1#地块（HGZ-2016）</t>
    <phoneticPr fontId="1" type="noConversion"/>
  </si>
  <si>
    <t>满江项目</t>
    <phoneticPr fontId="1" type="noConversion"/>
  </si>
  <si>
    <t>东风村B包项目K1地块</t>
    <phoneticPr fontId="1" type="noConversion"/>
  </si>
  <si>
    <t>楼面价</t>
    <phoneticPr fontId="1" type="noConversion"/>
  </si>
  <si>
    <t>荥阳洞林湖项目后期126亩地块</t>
    <phoneticPr fontId="1" type="noConversion"/>
  </si>
  <si>
    <t>金悦城片区B1地块项目（万科城臻园）</t>
    <phoneticPr fontId="1" type="noConversion"/>
  </si>
  <si>
    <t>活力岛2020-WG-60号地块项目</t>
    <phoneticPr fontId="1" type="noConversion"/>
  </si>
  <si>
    <r>
      <t>东莞西站住宅项目（</t>
    </r>
    <r>
      <rPr>
        <sz val="9"/>
        <color indexed="8"/>
        <rFont val="Times New Roman"/>
        <family val="1"/>
      </rPr>
      <t>2020WR030</t>
    </r>
    <r>
      <rPr>
        <sz val="9"/>
        <color indexed="8"/>
        <rFont val="宋体"/>
        <family val="1"/>
      </rPr>
      <t>）</t>
    </r>
    <phoneticPr fontId="1" type="noConversion"/>
  </si>
  <si>
    <t>金悦城片区C/A4地块项目（万科城如园）</t>
    <phoneticPr fontId="1" type="noConversion"/>
  </si>
  <si>
    <t>进展</t>
  </si>
  <si>
    <t xml:space="preserve">麻涌镇 </t>
  </si>
  <si>
    <t xml:space="preserve">前期 </t>
  </si>
  <si>
    <t xml:space="preserve">南海区 </t>
  </si>
  <si>
    <t xml:space="preserve">在建 </t>
  </si>
  <si>
    <t xml:space="preserve">禅城区 </t>
  </si>
  <si>
    <t xml:space="preserve">高明区 </t>
  </si>
  <si>
    <t xml:space="preserve">顺德区 </t>
  </si>
  <si>
    <t xml:space="preserve">台江区 </t>
  </si>
  <si>
    <t xml:space="preserve">惠城区 </t>
  </si>
  <si>
    <t xml:space="preserve">黄埔区 </t>
  </si>
  <si>
    <t xml:space="preserve">增城区 </t>
  </si>
  <si>
    <t xml:space="preserve">柳北区 </t>
  </si>
  <si>
    <t xml:space="preserve">兴宁区 </t>
  </si>
  <si>
    <t xml:space="preserve">龙海市 </t>
  </si>
  <si>
    <t xml:space="preserve">宝安区 </t>
  </si>
  <si>
    <t xml:space="preserve">金湾区 </t>
  </si>
  <si>
    <t xml:space="preserve">香洲区 </t>
  </si>
  <si>
    <t xml:space="preserve">钟楼区 </t>
  </si>
  <si>
    <t xml:space="preserve">天宁区 </t>
  </si>
  <si>
    <t xml:space="preserve">萧山区 </t>
  </si>
  <si>
    <t xml:space="preserve">余杭区 </t>
  </si>
  <si>
    <t xml:space="preserve">海宁市 </t>
  </si>
  <si>
    <t xml:space="preserve">经济开发区 </t>
  </si>
  <si>
    <t xml:space="preserve">许村镇 </t>
  </si>
  <si>
    <t xml:space="preserve">婺城区 </t>
  </si>
  <si>
    <t xml:space="preserve">赣江新区 </t>
  </si>
  <si>
    <t xml:space="preserve">高新区 </t>
  </si>
  <si>
    <t xml:space="preserve">江宁区 </t>
  </si>
  <si>
    <t xml:space="preserve">溧水区 </t>
  </si>
  <si>
    <t xml:space="preserve">崇川区 </t>
  </si>
  <si>
    <t xml:space="preserve">昆山开发区 </t>
  </si>
  <si>
    <t xml:space="preserve">开发区 </t>
  </si>
  <si>
    <t xml:space="preserve">海曙区 </t>
  </si>
  <si>
    <t xml:space="preserve">鄞州区 </t>
  </si>
  <si>
    <t xml:space="preserve">镇海区 </t>
  </si>
  <si>
    <t xml:space="preserve">老城区 </t>
  </si>
  <si>
    <t xml:space="preserve">相城区 </t>
  </si>
  <si>
    <t xml:space="preserve">吴中区 </t>
  </si>
  <si>
    <t xml:space="preserve">椒江区 </t>
  </si>
  <si>
    <t xml:space="preserve">瑞安市 </t>
  </si>
  <si>
    <t xml:space="preserve">鹿城区 </t>
  </si>
  <si>
    <t xml:space="preserve">江阴市 </t>
  </si>
  <si>
    <t xml:space="preserve">鼓楼区 </t>
  </si>
  <si>
    <t xml:space="preserve">邗江区 </t>
  </si>
  <si>
    <t xml:space="preserve">高碑店市 </t>
  </si>
  <si>
    <t xml:space="preserve">丰台区 </t>
  </si>
  <si>
    <t xml:space="preserve">顺义区 </t>
  </si>
  <si>
    <t xml:space="preserve">通州区 </t>
  </si>
  <si>
    <t xml:space="preserve">南关区 </t>
  </si>
  <si>
    <t xml:space="preserve">科技开发区 </t>
  </si>
  <si>
    <t xml:space="preserve">公主岭市 </t>
  </si>
  <si>
    <t xml:space="preserve">净月开发区 </t>
  </si>
  <si>
    <t xml:space="preserve">金州区 </t>
  </si>
  <si>
    <t xml:space="preserve">甘井子区 </t>
  </si>
  <si>
    <t xml:space="preserve">香坊区 </t>
  </si>
  <si>
    <t xml:space="preserve">济阳区 </t>
  </si>
  <si>
    <t xml:space="preserve">河东区 </t>
  </si>
  <si>
    <t xml:space="preserve">临淄区 </t>
  </si>
  <si>
    <t xml:space="preserve">兴隆台区 </t>
  </si>
  <si>
    <t xml:space="preserve">胶州市 </t>
  </si>
  <si>
    <t xml:space="preserve">城阳区 </t>
  </si>
  <si>
    <t xml:space="preserve">黄岛区 </t>
  </si>
  <si>
    <t xml:space="preserve">即墨区 </t>
  </si>
  <si>
    <t xml:space="preserve">新华区 </t>
  </si>
  <si>
    <t xml:space="preserve">正定区 </t>
  </si>
  <si>
    <t xml:space="preserve">栾城区 </t>
  </si>
  <si>
    <t xml:space="preserve">皇姑区 </t>
  </si>
  <si>
    <t xml:space="preserve">和平区 </t>
  </si>
  <si>
    <t xml:space="preserve">法库县 </t>
  </si>
  <si>
    <t xml:space="preserve">于洪区 </t>
  </si>
  <si>
    <t xml:space="preserve">沈北新区 </t>
  </si>
  <si>
    <t xml:space="preserve">铁西区 </t>
  </si>
  <si>
    <t xml:space="preserve">清徐县 </t>
  </si>
  <si>
    <t xml:space="preserve">小店区 </t>
  </si>
  <si>
    <t xml:space="preserve">晋源区 </t>
  </si>
  <si>
    <t xml:space="preserve">路北区 </t>
  </si>
  <si>
    <t xml:space="preserve">丰南区 </t>
  </si>
  <si>
    <t xml:space="preserve">北辰区 </t>
  </si>
  <si>
    <t xml:space="preserve">西青区 </t>
  </si>
  <si>
    <t xml:space="preserve">宝坻区 </t>
  </si>
  <si>
    <t xml:space="preserve">芝罘区 </t>
  </si>
  <si>
    <t xml:space="preserve">下花园区 </t>
  </si>
  <si>
    <t xml:space="preserve">天府新区 </t>
  </si>
  <si>
    <t xml:space="preserve">温江区 </t>
  </si>
  <si>
    <t xml:space="preserve">新都区 </t>
  </si>
  <si>
    <t xml:space="preserve">成华区 </t>
  </si>
  <si>
    <t xml:space="preserve">渝北区 </t>
  </si>
  <si>
    <t xml:space="preserve">北碚区 </t>
  </si>
  <si>
    <t xml:space="preserve">沙坪坝区 </t>
  </si>
  <si>
    <t xml:space="preserve">两江新区 </t>
  </si>
  <si>
    <t xml:space="preserve">永川区 </t>
  </si>
  <si>
    <t xml:space="preserve">云岩区 </t>
  </si>
  <si>
    <t xml:space="preserve">经开区 </t>
  </si>
  <si>
    <t xml:space="preserve">花溪区 </t>
  </si>
  <si>
    <t xml:space="preserve">观山湖区 </t>
  </si>
  <si>
    <t xml:space="preserve">官渡区 </t>
  </si>
  <si>
    <t xml:space="preserve">安宁区 </t>
  </si>
  <si>
    <t xml:space="preserve">崇礼镇 </t>
  </si>
  <si>
    <t xml:space="preserve">临渭区 </t>
  </si>
  <si>
    <t xml:space="preserve">洪山区 </t>
  </si>
  <si>
    <t xml:space="preserve">硚口区 </t>
  </si>
  <si>
    <t xml:space="preserve">沣西新城 </t>
  </si>
  <si>
    <t xml:space="preserve">浐灞生态区 </t>
  </si>
  <si>
    <t xml:space="preserve">秦汉新城 </t>
  </si>
  <si>
    <t xml:space="preserve">城中区 </t>
  </si>
  <si>
    <t xml:space="preserve">秦都区 </t>
  </si>
  <si>
    <t xml:space="preserve">贺兰县 </t>
  </si>
  <si>
    <t xml:space="preserve">金凤区 </t>
  </si>
  <si>
    <t xml:space="preserve">荥阳市 </t>
  </si>
  <si>
    <t xml:space="preserve">中原区 </t>
  </si>
  <si>
    <t xml:space="preserve">中牟县 </t>
  </si>
  <si>
    <t xml:space="preserve">金水区 </t>
  </si>
  <si>
    <t xml:space="preserve">二七区 </t>
  </si>
  <si>
    <t>规划建筑面积</t>
  </si>
  <si>
    <t>公司权益建筑面积</t>
  </si>
  <si>
    <t>名称</t>
  </si>
  <si>
    <t>万科江湾花园</t>
  </si>
  <si>
    <t>麻涌大盛 031 地块</t>
  </si>
  <si>
    <t>金域世家</t>
  </si>
  <si>
    <t>金域时光</t>
  </si>
  <si>
    <t>金域西江府</t>
  </si>
  <si>
    <t>乐从卓越项目</t>
  </si>
  <si>
    <t>台江排尾项目</t>
  </si>
  <si>
    <t>小金口公开地项目</t>
  </si>
  <si>
    <t>幸福誉花园五期</t>
  </si>
  <si>
    <t>金色里程</t>
  </si>
  <si>
    <t>增城万科城</t>
  </si>
  <si>
    <t>白露项目</t>
  </si>
  <si>
    <t>兴宁东项目</t>
  </si>
  <si>
    <t>龙海金域滨江花园</t>
  </si>
  <si>
    <t>中电宝安项目</t>
  </si>
  <si>
    <t>滨海大都会花园</t>
  </si>
  <si>
    <t>桃源里居</t>
  </si>
  <si>
    <t>皇粮浜地块</t>
  </si>
  <si>
    <t>教育小镇项目</t>
  </si>
  <si>
    <t>姑娘桥地块</t>
  </si>
  <si>
    <t>五常车辆段项目</t>
  </si>
  <si>
    <t>运河万科中心二期</t>
  </si>
  <si>
    <t>瓶窑项目</t>
  </si>
  <si>
    <t>东山北地块</t>
  </si>
  <si>
    <t>中环西地块项目</t>
  </si>
  <si>
    <t>香樟东地块项目</t>
  </si>
  <si>
    <t>都会东方</t>
  </si>
  <si>
    <t>潮起东方二期</t>
  </si>
  <si>
    <t>金华</t>
  </si>
  <si>
    <t>八达路项目</t>
  </si>
  <si>
    <t>万创科技城 H01E01 地块</t>
  </si>
  <si>
    <t>万创科技城 F04/F02 地块</t>
  </si>
  <si>
    <t>海上明月</t>
  </si>
  <si>
    <t>南站项目</t>
  </si>
  <si>
    <t>溧水 G09 地块</t>
  </si>
  <si>
    <t>胜利路西地块</t>
  </si>
  <si>
    <t>夏驾河项目</t>
  </si>
  <si>
    <t>开发区项目</t>
  </si>
  <si>
    <t>海曙段塘项目</t>
  </si>
  <si>
    <t>东钱湖莫古路项目</t>
  </si>
  <si>
    <t>镇海骆驼项目</t>
  </si>
  <si>
    <t>十里春风东侧地块</t>
  </si>
  <si>
    <t>安元路项目</t>
  </si>
  <si>
    <t>向阳路项目</t>
  </si>
  <si>
    <t>吴中党校项目</t>
  </si>
  <si>
    <t>台州</t>
  </si>
  <si>
    <t>董家洋东项目</t>
  </si>
  <si>
    <t>董家洋西项目</t>
  </si>
  <si>
    <t>瑞安西岙村地块</t>
  </si>
  <si>
    <t>中心区 D-28-1 地块</t>
  </si>
  <si>
    <t>三溪区 B-07 地块</t>
  </si>
  <si>
    <t>翡翠心湖</t>
  </si>
  <si>
    <t>南门 44-1 地块项目</t>
  </si>
  <si>
    <t>北区客运站项目</t>
  </si>
  <si>
    <t>教投资产包</t>
  </si>
  <si>
    <t>鞍山</t>
  </si>
  <si>
    <t>高新万科城</t>
  </si>
  <si>
    <t>保定</t>
  </si>
  <si>
    <t>2019039 号地块</t>
  </si>
  <si>
    <t>北京</t>
  </si>
  <si>
    <t>翡翠西湖雲庐</t>
  </si>
  <si>
    <t>观承望溪</t>
  </si>
  <si>
    <t>城市之光东望</t>
  </si>
  <si>
    <t>柏翠阅湖</t>
  </si>
  <si>
    <t>溪望</t>
  </si>
  <si>
    <t>北湖溪望东地块</t>
  </si>
  <si>
    <t>公主岭项目</t>
  </si>
  <si>
    <t>新立城</t>
  </si>
  <si>
    <t>硅谷大街项目</t>
  </si>
  <si>
    <t>西宸 A 地块</t>
  </si>
  <si>
    <t>未来之光</t>
  </si>
  <si>
    <t>钻石湾</t>
  </si>
  <si>
    <t>济阳</t>
  </si>
  <si>
    <t>时代之光</t>
  </si>
  <si>
    <t>新都会项目</t>
  </si>
  <si>
    <t>淄博</t>
  </si>
  <si>
    <t>临淄项目</t>
  </si>
  <si>
    <t>盘锦</t>
  </si>
  <si>
    <t>兴隆台项目</t>
  </si>
  <si>
    <t>胶州植物园项目</t>
  </si>
  <si>
    <t>动车小镇项目</t>
  </si>
  <si>
    <t>远通物联项目</t>
  </si>
  <si>
    <t>北宸之光</t>
  </si>
  <si>
    <t>首府云城</t>
  </si>
  <si>
    <t>富丽华项目</t>
  </si>
  <si>
    <t>城建万科城</t>
  </si>
  <si>
    <t>四季花城大家（AC 地块）</t>
  </si>
  <si>
    <t>四季花城大家（B 地块）</t>
  </si>
  <si>
    <t>宝马项目</t>
  </si>
  <si>
    <t>清徐项目</t>
  </si>
  <si>
    <t>北营后期</t>
  </si>
  <si>
    <t>控制中心项目</t>
  </si>
  <si>
    <t>蓝湾传奇</t>
  </si>
  <si>
    <t>新华道项目</t>
  </si>
  <si>
    <t>港岛中心</t>
  </si>
  <si>
    <t>四季滨江</t>
  </si>
  <si>
    <t>翡翠紫台</t>
  </si>
  <si>
    <t>宝坻 024 地块项目</t>
  </si>
  <si>
    <t>翡翠嘉和项目</t>
  </si>
  <si>
    <t>南尧 B 地块</t>
  </si>
  <si>
    <t>翠湖山晓</t>
  </si>
  <si>
    <t>御龙山 D 地块</t>
  </si>
  <si>
    <t>张家</t>
  </si>
  <si>
    <t>成都</t>
  </si>
  <si>
    <t>天府万科城 1 期</t>
  </si>
  <si>
    <t>天府万科城 2 期</t>
  </si>
  <si>
    <t>香山 279 亩项目</t>
  </si>
  <si>
    <t>怡心湖岸</t>
  </si>
  <si>
    <t>公园都会</t>
  </si>
  <si>
    <t>国寿嘉园</t>
  </si>
  <si>
    <t>大丰 118 亩项目</t>
  </si>
  <si>
    <t>龙潭 82 亩项目</t>
  </si>
  <si>
    <t>照母山项目</t>
  </si>
  <si>
    <t>四季花城</t>
  </si>
  <si>
    <t>理想城一期</t>
  </si>
  <si>
    <t>理想城二期</t>
  </si>
  <si>
    <t>理想城三期</t>
  </si>
  <si>
    <t>悦来 117 亩项目</t>
  </si>
  <si>
    <t>悦来 493 亩项目</t>
  </si>
  <si>
    <t>水土 111 亩项目</t>
  </si>
  <si>
    <t>水土 103 亩项目</t>
  </si>
  <si>
    <t>凤凰湖 424 亩项目</t>
  </si>
  <si>
    <t>水土 99 亩项目</t>
  </si>
  <si>
    <t>万科麓山</t>
  </si>
  <si>
    <t>观湖</t>
  </si>
  <si>
    <t>翡翠公园后续 31 亩地块</t>
  </si>
  <si>
    <t>昌宏西路项目</t>
  </si>
  <si>
    <t>五百里</t>
  </si>
  <si>
    <t>璞悦澜岸</t>
  </si>
  <si>
    <t>眉州</t>
  </si>
  <si>
    <t>崇礼新城二期</t>
  </si>
  <si>
    <t>渭南</t>
  </si>
  <si>
    <t>万科城</t>
  </si>
  <si>
    <t>万科新都会</t>
  </si>
  <si>
    <t>万科保利理想城</t>
  </si>
  <si>
    <t>汉宜路项目</t>
  </si>
  <si>
    <t>大都会云境</t>
  </si>
  <si>
    <t>万科雁鸣湖</t>
  </si>
  <si>
    <t>万科璞悦</t>
  </si>
  <si>
    <t>万科金域缇香</t>
  </si>
  <si>
    <t>万科城后期</t>
  </si>
  <si>
    <t>金域华府</t>
  </si>
  <si>
    <t>翡翠湖望</t>
  </si>
  <si>
    <t>万科翡翠公园 A/B 地块</t>
  </si>
  <si>
    <t>新田项目</t>
  </si>
  <si>
    <t>万科洛达庙项目</t>
  </si>
  <si>
    <t>云图</t>
  </si>
  <si>
    <t>万科盛德世曦</t>
  </si>
  <si>
    <t>雁鸣湖后续 68 亩地块</t>
  </si>
  <si>
    <t>百荣 E10 地块</t>
  </si>
  <si>
    <t>锦荟里</t>
  </si>
  <si>
    <t>乌鲁木齐</t>
  </si>
  <si>
    <t>华府里</t>
  </si>
  <si>
    <t>金域悦府</t>
  </si>
  <si>
    <t>岳麓区</t>
  </si>
  <si>
    <t>前期</t>
  </si>
  <si>
    <t>松山湖</t>
  </si>
  <si>
    <t>在建</t>
  </si>
  <si>
    <t>虎门镇</t>
  </si>
  <si>
    <t>东城区</t>
  </si>
  <si>
    <t>沙田镇</t>
  </si>
  <si>
    <t>南城区</t>
  </si>
  <si>
    <t>凤岗镇</t>
  </si>
  <si>
    <t>顺德区</t>
  </si>
  <si>
    <t>三水区</t>
  </si>
  <si>
    <t>仓山区</t>
  </si>
  <si>
    <t>邕宁区</t>
  </si>
  <si>
    <t>湖里区</t>
  </si>
  <si>
    <t>丰泽区</t>
  </si>
  <si>
    <t>火炬开发区</t>
  </si>
  <si>
    <t>东区</t>
  </si>
  <si>
    <t>拱墅区</t>
  </si>
  <si>
    <t>已完工</t>
  </si>
  <si>
    <t>暨阳街道</t>
  </si>
  <si>
    <t>临安区</t>
  </si>
  <si>
    <t>余杭区</t>
  </si>
  <si>
    <t>西湖区</t>
  </si>
  <si>
    <t>滨江区</t>
  </si>
  <si>
    <t>许村镇</t>
  </si>
  <si>
    <t>诸暨市</t>
  </si>
  <si>
    <t>雨山区</t>
  </si>
  <si>
    <t>肥东县</t>
  </si>
  <si>
    <t>长丰县</t>
  </si>
  <si>
    <t>包河区</t>
  </si>
  <si>
    <t>镜湖区</t>
  </si>
  <si>
    <t>南湖区</t>
  </si>
  <si>
    <t>经济开发区</t>
  </si>
  <si>
    <t>桐乡县</t>
  </si>
  <si>
    <t>栖霞区</t>
  </si>
  <si>
    <t>江宁区</t>
  </si>
  <si>
    <t>雨花台区</t>
  </si>
  <si>
    <t>海曙区</t>
  </si>
  <si>
    <t>北仑区</t>
  </si>
  <si>
    <t>临海市</t>
  </si>
  <si>
    <t>当湖镇</t>
  </si>
  <si>
    <t>青浦区</t>
  </si>
  <si>
    <t>闵行区</t>
  </si>
  <si>
    <t>徐汇区</t>
  </si>
  <si>
    <t>吴江区</t>
  </si>
  <si>
    <t>工业园区</t>
  </si>
  <si>
    <t>张家港</t>
  </si>
  <si>
    <t>虞山镇</t>
  </si>
  <si>
    <t>路桥区</t>
  </si>
  <si>
    <t>椒江区</t>
  </si>
  <si>
    <t>瓯海区</t>
  </si>
  <si>
    <t>梁溪区</t>
  </si>
  <si>
    <t>金坛区</t>
  </si>
  <si>
    <t>滨湖区</t>
  </si>
  <si>
    <t>苏宿工业园区</t>
  </si>
  <si>
    <t>鼓楼区</t>
  </si>
  <si>
    <t>云龙区</t>
  </si>
  <si>
    <t>铜山区</t>
  </si>
  <si>
    <t>亭湖区</t>
  </si>
  <si>
    <t>城南新区</t>
  </si>
  <si>
    <t>高邮市</t>
  </si>
  <si>
    <t>京口区</t>
  </si>
  <si>
    <t>润州区</t>
  </si>
  <si>
    <t>大港新区</t>
  </si>
  <si>
    <t>青山区</t>
  </si>
  <si>
    <t>高新园区</t>
  </si>
  <si>
    <t>中山区</t>
  </si>
  <si>
    <t>顺义区</t>
  </si>
  <si>
    <t>香河县</t>
  </si>
  <si>
    <t>永清县</t>
  </si>
  <si>
    <t>龙河高新区</t>
  </si>
  <si>
    <t>南尖塔镇</t>
  </si>
  <si>
    <t>大厂回族自治县</t>
  </si>
  <si>
    <t>霸州市</t>
  </si>
  <si>
    <t>涿州市</t>
  </si>
  <si>
    <t>浑南区</t>
  </si>
  <si>
    <t>苏家屯区</t>
  </si>
  <si>
    <t>和平区</t>
  </si>
  <si>
    <t>章丘区</t>
  </si>
  <si>
    <t>市中区</t>
  </si>
  <si>
    <t>济阳区</t>
  </si>
  <si>
    <t>历城区</t>
  </si>
  <si>
    <t>张店区</t>
  </si>
  <si>
    <t>福山区</t>
  </si>
  <si>
    <t>汽开区</t>
  </si>
  <si>
    <t>道外区</t>
  </si>
  <si>
    <t>道里区</t>
  </si>
  <si>
    <t>万柏林区</t>
  </si>
  <si>
    <t>阳曲县</t>
  </si>
  <si>
    <t>榆次区</t>
  </si>
  <si>
    <t>晋源区</t>
  </si>
  <si>
    <t>大兴区</t>
  </si>
  <si>
    <t>河西区</t>
  </si>
  <si>
    <t>东丽区</t>
  </si>
  <si>
    <t>西青区</t>
  </si>
  <si>
    <t>滨海新区</t>
  </si>
  <si>
    <t>高新技术开发区</t>
  </si>
  <si>
    <t>北戴河新区</t>
  </si>
  <si>
    <t>海港区</t>
  </si>
  <si>
    <t>市北区</t>
  </si>
  <si>
    <t>黄岛区</t>
  </si>
  <si>
    <t>长安区</t>
  </si>
  <si>
    <t>循环化工园区</t>
  </si>
  <si>
    <t>郫都区</t>
  </si>
  <si>
    <t>双流区</t>
  </si>
  <si>
    <t>天府新区</t>
  </si>
  <si>
    <t>仁寿县</t>
  </si>
  <si>
    <t>文林镇</t>
  </si>
  <si>
    <t>东坡区</t>
  </si>
  <si>
    <t>青白江区</t>
  </si>
  <si>
    <t>观山湖区</t>
  </si>
  <si>
    <t>兴庆区</t>
  </si>
  <si>
    <t>榆中县</t>
  </si>
  <si>
    <t>皋兰县</t>
  </si>
  <si>
    <t>城中区</t>
  </si>
  <si>
    <t>江夏区</t>
  </si>
  <si>
    <t>夷陵区</t>
  </si>
  <si>
    <t>葛店开发区</t>
  </si>
  <si>
    <t>官渡区</t>
  </si>
  <si>
    <t>五华区</t>
  </si>
  <si>
    <t>勐海县</t>
  </si>
  <si>
    <t>澄江县</t>
  </si>
  <si>
    <t>沣西新城</t>
  </si>
  <si>
    <t>雁塔区</t>
  </si>
  <si>
    <t>浐灞生态区</t>
  </si>
  <si>
    <t>米东区</t>
  </si>
  <si>
    <t>沙依巴克区</t>
  </si>
  <si>
    <t>中牟县</t>
  </si>
  <si>
    <t>惠济区</t>
  </si>
  <si>
    <t>金色梦想</t>
  </si>
  <si>
    <t>松山湖金融谷项目</t>
  </si>
  <si>
    <t>滨海大都会</t>
  </si>
  <si>
    <t>城市花园 II</t>
  </si>
  <si>
    <t>万科时富金色家园</t>
  </si>
  <si>
    <t>江南院子</t>
  </si>
  <si>
    <t>翡翠东望</t>
  </si>
  <si>
    <t>松山湖环湖路项目</t>
  </si>
  <si>
    <t>星都荟</t>
  </si>
  <si>
    <t>城市花园</t>
  </si>
  <si>
    <t>京都荟</t>
  </si>
  <si>
    <t>金域蓝湾西区</t>
  </si>
  <si>
    <t>臻茂公馆</t>
  </si>
  <si>
    <t>金域滨江</t>
  </si>
  <si>
    <t>厦门</t>
  </si>
  <si>
    <t>海西金融广场一期</t>
  </si>
  <si>
    <t>海西金融广场二期</t>
  </si>
  <si>
    <t>麓城</t>
  </si>
  <si>
    <t>和风轩、和雅轩、和颂轩</t>
  </si>
  <si>
    <t>前海西岸</t>
  </si>
  <si>
    <t>金域中央</t>
  </si>
  <si>
    <t>尚堂府</t>
  </si>
  <si>
    <t>旭润和府</t>
  </si>
  <si>
    <t>紫晶首府</t>
  </si>
  <si>
    <t>运河万科中心</t>
  </si>
  <si>
    <t>悦虹湾</t>
  </si>
  <si>
    <t>临安西望</t>
  </si>
  <si>
    <t>余杭区东海闲湖城项目</t>
  </si>
  <si>
    <t>紫金睿谷</t>
  </si>
  <si>
    <t>金茂万科新都会</t>
  </si>
  <si>
    <t>LOFT49 项目</t>
  </si>
  <si>
    <t>名城博园</t>
  </si>
  <si>
    <t>城市之光</t>
  </si>
  <si>
    <t>海宁</t>
  </si>
  <si>
    <t>桂语东方一期</t>
  </si>
  <si>
    <t>桂语东方二期</t>
  </si>
  <si>
    <t>陶朱街道项目</t>
  </si>
  <si>
    <t>春晖悦府</t>
  </si>
  <si>
    <t>红郡二期</t>
  </si>
  <si>
    <t>都荟上城</t>
  </si>
  <si>
    <t>翡翠天际</t>
  </si>
  <si>
    <t>云峰花园</t>
  </si>
  <si>
    <t>江东府</t>
  </si>
  <si>
    <t>宝石公馆</t>
  </si>
  <si>
    <t>紫元尚宸</t>
  </si>
  <si>
    <t>万科翡翠天御府</t>
  </si>
  <si>
    <t>翡翠四季</t>
  </si>
  <si>
    <t>云都会</t>
  </si>
  <si>
    <t>天印大道西侧项目</t>
  </si>
  <si>
    <t>海门</t>
  </si>
  <si>
    <t>翡翠甲第</t>
  </si>
  <si>
    <t>中央公园</t>
  </si>
  <si>
    <t>中创大都会</t>
  </si>
  <si>
    <t>万科印</t>
  </si>
  <si>
    <t>未来里</t>
  </si>
  <si>
    <t>云谷中心</t>
  </si>
  <si>
    <t>云著花苑</t>
  </si>
  <si>
    <t>印东方</t>
  </si>
  <si>
    <t>滨河道</t>
  </si>
  <si>
    <t>槐树路项目</t>
  </si>
  <si>
    <t>蔚蓝城市</t>
  </si>
  <si>
    <t>紫银东郡</t>
  </si>
  <si>
    <t>盛唐景苑</t>
  </si>
  <si>
    <t>曼城项目</t>
  </si>
  <si>
    <t>徐泾 33-01 地块</t>
  </si>
  <si>
    <t>吴泾项目</t>
  </si>
  <si>
    <t>七宝 19-04 地块</t>
  </si>
  <si>
    <t>侨高项目</t>
  </si>
  <si>
    <t>翡翠公园</t>
  </si>
  <si>
    <t>翡翠四季花园</t>
  </si>
  <si>
    <t>左岸项目</t>
  </si>
  <si>
    <t>港城市之光</t>
  </si>
  <si>
    <t>常熟</t>
  </si>
  <si>
    <t>瑧湾雅筑</t>
  </si>
  <si>
    <t>山海十里</t>
  </si>
  <si>
    <t>云著项目</t>
  </si>
  <si>
    <t>运河传奇</t>
  </si>
  <si>
    <t>万科公园大道一期</t>
  </si>
  <si>
    <t>万科公园大道二期</t>
  </si>
  <si>
    <t>翡翠东方西侧项目</t>
  </si>
  <si>
    <t>结庐</t>
  </si>
  <si>
    <t>璟悦</t>
  </si>
  <si>
    <t>时代之光一期</t>
  </si>
  <si>
    <t>时代之光二期</t>
  </si>
  <si>
    <t>时代之光三期</t>
  </si>
  <si>
    <t>鼓楼区三环西路项目</t>
  </si>
  <si>
    <t>盐城</t>
  </si>
  <si>
    <t>悦达城市广场</t>
  </si>
  <si>
    <t>万悦花园</t>
  </si>
  <si>
    <t>崇文苑</t>
  </si>
  <si>
    <t>翡翠云台</t>
  </si>
  <si>
    <t>镇江</t>
  </si>
  <si>
    <t>金域江湾</t>
  </si>
  <si>
    <t>金域蓝湾</t>
  </si>
  <si>
    <t>翡翠江湾</t>
  </si>
  <si>
    <t>奥体 5 号地项目</t>
  </si>
  <si>
    <t>202 厂项目</t>
  </si>
  <si>
    <t>樱花园后期项目</t>
  </si>
  <si>
    <t>誉澜道</t>
  </si>
  <si>
    <t>中山中</t>
  </si>
  <si>
    <t>大橡塑项目</t>
  </si>
  <si>
    <t>翡翠都会</t>
  </si>
  <si>
    <t>天竺悦府</t>
  </si>
  <si>
    <t>廊坊</t>
  </si>
  <si>
    <t>102 亩项目</t>
  </si>
  <si>
    <t>蒋新屯 73 亩地块</t>
  </si>
  <si>
    <t>启航之光二期</t>
  </si>
  <si>
    <t>安次龙河项目</t>
  </si>
  <si>
    <t>东尖塔项目</t>
  </si>
  <si>
    <t>大厂</t>
  </si>
  <si>
    <t>231、232 地块</t>
  </si>
  <si>
    <t>233、234 地块</t>
  </si>
  <si>
    <t>霸州</t>
  </si>
  <si>
    <t>孔雀湖-77 亩地、39 亩地项目</t>
  </si>
  <si>
    <t>涿州</t>
  </si>
  <si>
    <t>城际之光</t>
  </si>
  <si>
    <t>码头镇项目</t>
  </si>
  <si>
    <t>翡翠新都会</t>
  </si>
  <si>
    <t>翡翠书院</t>
  </si>
  <si>
    <t>明日之光</t>
  </si>
  <si>
    <t>满融项目</t>
  </si>
  <si>
    <t>吉宝项目</t>
  </si>
  <si>
    <t>百荷湾东</t>
  </si>
  <si>
    <t>中旅万科城</t>
  </si>
  <si>
    <t>百脉悦府</t>
  </si>
  <si>
    <t>万科山望</t>
  </si>
  <si>
    <t>产业城镇工业地块</t>
  </si>
  <si>
    <t>江山一品</t>
  </si>
  <si>
    <t>劝学里</t>
  </si>
  <si>
    <t>万科如园</t>
  </si>
  <si>
    <t>天宸</t>
  </si>
  <si>
    <t>魅力之城</t>
  </si>
  <si>
    <t>万科翡翠书院</t>
  </si>
  <si>
    <t>西雅图</t>
  </si>
  <si>
    <t>城市之光Ⅱ</t>
  </si>
  <si>
    <t>翡翠大道</t>
  </si>
  <si>
    <t>百圣源</t>
  </si>
  <si>
    <t>翡翠长安</t>
  </si>
  <si>
    <t>西宸之光</t>
  </si>
  <si>
    <t>愿景都城</t>
  </si>
  <si>
    <t>春和景明</t>
  </si>
  <si>
    <t>阳曲</t>
  </si>
  <si>
    <t>晋中</t>
  </si>
  <si>
    <t>紫院</t>
  </si>
  <si>
    <t>翡翠晋阳湖</t>
  </si>
  <si>
    <t>公园大道</t>
  </si>
  <si>
    <t>东太堡项目后续地块</t>
  </si>
  <si>
    <t>紫郡</t>
  </si>
  <si>
    <t>民和花苑</t>
  </si>
  <si>
    <t>叠彩道项目</t>
  </si>
  <si>
    <t>万科天地</t>
  </si>
  <si>
    <t>麒麟湿地万科小镇</t>
  </si>
  <si>
    <t>西华府</t>
  </si>
  <si>
    <t>观澜</t>
  </si>
  <si>
    <t>锦庐</t>
  </si>
  <si>
    <t>东郡</t>
  </si>
  <si>
    <t>西庐南</t>
  </si>
  <si>
    <t>西庐北</t>
  </si>
  <si>
    <t>未来城</t>
  </si>
  <si>
    <t>金域华府二期</t>
  </si>
  <si>
    <t>万科蓝山项目</t>
  </si>
  <si>
    <t>紫台南项目</t>
  </si>
  <si>
    <t>黄岛扒山项目</t>
  </si>
  <si>
    <t>北麓官邸项目</t>
  </si>
  <si>
    <t>魔方城项目</t>
  </si>
  <si>
    <t>森林公园项目</t>
  </si>
  <si>
    <t>理想城 E 地块</t>
  </si>
  <si>
    <t>怡心湖 133 亩项目</t>
  </si>
  <si>
    <t>怡心湖 122 亩项目</t>
  </si>
  <si>
    <t>川商项目</t>
  </si>
  <si>
    <t>公园传奇</t>
  </si>
  <si>
    <t>梦想之光</t>
  </si>
  <si>
    <t>翡翠和悦</t>
  </si>
  <si>
    <t>眉山</t>
  </si>
  <si>
    <t>崇礼 937 亩项目</t>
  </si>
  <si>
    <t>锦南堂</t>
  </si>
  <si>
    <t>新川 49 亩项目</t>
  </si>
  <si>
    <t>悦海园</t>
  </si>
  <si>
    <t>翡翠公园项目</t>
  </si>
  <si>
    <t>新都荟</t>
  </si>
  <si>
    <t>城市之光初昕苑</t>
  </si>
  <si>
    <t>城市之光晨星苑</t>
  </si>
  <si>
    <t>万科时代</t>
  </si>
  <si>
    <t>万科城后续地块</t>
  </si>
  <si>
    <t>御宸</t>
  </si>
  <si>
    <t>理想城</t>
  </si>
  <si>
    <t>万科城（万澜）</t>
  </si>
  <si>
    <t>万科城（万灿）</t>
  </si>
  <si>
    <t>万科城（万贤）</t>
  </si>
  <si>
    <t>万科联投理想星光 083 地块</t>
  </si>
  <si>
    <t>万科联投理想星光 082 地块</t>
  </si>
  <si>
    <t>万科金域天地</t>
  </si>
  <si>
    <t>万科理想城悦府</t>
  </si>
  <si>
    <t>葛店姚湖村项目</t>
  </si>
  <si>
    <t>翡翠滨江</t>
  </si>
  <si>
    <t>香榭北郡</t>
  </si>
  <si>
    <t>翡翠南郡</t>
  </si>
  <si>
    <t>王家桥项目</t>
  </si>
  <si>
    <t>玉溪</t>
  </si>
  <si>
    <t>抚仙湖太阳山项目后续地块</t>
  </si>
  <si>
    <t>万科大都会一期</t>
  </si>
  <si>
    <t>万科大都会二期</t>
  </si>
  <si>
    <t>万科云谷</t>
  </si>
  <si>
    <t>万科悦湾</t>
  </si>
  <si>
    <t>万科澜岸</t>
  </si>
  <si>
    <t>万科公园大道</t>
  </si>
  <si>
    <t>百荣 E5 项目</t>
  </si>
  <si>
    <t>万科美景橙果</t>
  </si>
  <si>
    <t>长基云庐</t>
  </si>
  <si>
    <t>万科民安江山府</t>
  </si>
  <si>
    <t>万科溥天龙堂</t>
  </si>
  <si>
    <t>滨江大都会</t>
  </si>
  <si>
    <t>石家庄</t>
    <phoneticPr fontId="1" type="noConversion"/>
  </si>
  <si>
    <t>新都会</t>
  </si>
  <si>
    <t>万科曼西缇</t>
  </si>
  <si>
    <t>西双版纳</t>
  </si>
  <si>
    <t>公园里</t>
  </si>
  <si>
    <t>大都会</t>
  </si>
  <si>
    <t>天山府</t>
  </si>
  <si>
    <t>都会传奇二期</t>
  </si>
  <si>
    <t>拾光海湾</t>
  </si>
  <si>
    <t>秦皇岛</t>
  </si>
  <si>
    <t>未来城二期</t>
  </si>
  <si>
    <t>皇马郦宫</t>
  </si>
  <si>
    <t>御景湾八号项目</t>
  </si>
  <si>
    <t>翡翠松湖</t>
  </si>
  <si>
    <t>东江大道项目</t>
  </si>
  <si>
    <t>万江区</t>
  </si>
  <si>
    <t>大朗西站地铁上盖项目</t>
  </si>
  <si>
    <t>大朗镇</t>
  </si>
  <si>
    <t>财富公馆项目</t>
  </si>
  <si>
    <t>西江悦</t>
  </si>
  <si>
    <t>高明区</t>
  </si>
  <si>
    <t>悦都荟</t>
  </si>
  <si>
    <t>禅城区</t>
  </si>
  <si>
    <t>翡翠江望</t>
  </si>
  <si>
    <t>壹都荟</t>
  </si>
  <si>
    <t>天空之城</t>
  </si>
  <si>
    <t>金域学府</t>
  </si>
  <si>
    <t>凤畔雅苑</t>
  </si>
  <si>
    <t>霞镜新城项目</t>
  </si>
  <si>
    <t>百花洲项目</t>
  </si>
  <si>
    <t>建新南路项目</t>
  </si>
  <si>
    <t>水岸君山北项目</t>
  </si>
  <si>
    <t>马尾区</t>
  </si>
  <si>
    <t>世博汇</t>
  </si>
  <si>
    <t>番禺区</t>
  </si>
  <si>
    <t>桃源里二期</t>
  </si>
  <si>
    <t>增城区</t>
  </si>
  <si>
    <t>鱼苗场项目</t>
  </si>
  <si>
    <t>白云区</t>
  </si>
  <si>
    <t>长岭居北项目</t>
  </si>
  <si>
    <t>黄埔区</t>
  </si>
  <si>
    <t>广信资产包项目</t>
  </si>
  <si>
    <t>荔湾区</t>
  </si>
  <si>
    <t>南涌口项目</t>
  </si>
  <si>
    <t>南沙区</t>
  </si>
  <si>
    <t>悦湾</t>
  </si>
  <si>
    <t>悦府</t>
  </si>
  <si>
    <t>悦江南项目</t>
  </si>
  <si>
    <t>江南区</t>
  </si>
  <si>
    <t>万科悦城</t>
  </si>
  <si>
    <t>清濛开发区</t>
  </si>
  <si>
    <t>东海项目</t>
  </si>
  <si>
    <t>鼎丰项目</t>
  </si>
  <si>
    <t>正定文化村项目</t>
    <phoneticPr fontId="1" type="noConversion"/>
  </si>
  <si>
    <t>公园都会</t>
    <phoneticPr fontId="1" type="noConversion"/>
  </si>
  <si>
    <t>未来城</t>
    <phoneticPr fontId="1" type="noConversion"/>
  </si>
  <si>
    <t>京城上方</t>
    <phoneticPr fontId="1" type="noConversion"/>
  </si>
  <si>
    <t>张家口</t>
    <phoneticPr fontId="1" type="noConversion"/>
  </si>
  <si>
    <t>国投项目</t>
  </si>
  <si>
    <t>同安区</t>
  </si>
  <si>
    <t>翔安区</t>
  </si>
  <si>
    <t>万科雅居乐金域缇香</t>
  </si>
  <si>
    <t>富瑞斯项目</t>
  </si>
  <si>
    <t>福田区</t>
  </si>
  <si>
    <t>沙井上星项目</t>
  </si>
  <si>
    <t>宝安区</t>
  </si>
  <si>
    <t>万科超级总部基地项目</t>
  </si>
  <si>
    <t>玖龙台</t>
  </si>
  <si>
    <t>芗城区</t>
  </si>
  <si>
    <t>雄森东日项目</t>
  </si>
  <si>
    <t>古镇</t>
  </si>
  <si>
    <t>香洲区</t>
  </si>
  <si>
    <t>翡翠中央</t>
  </si>
  <si>
    <t>及第阁</t>
  </si>
  <si>
    <t>常熟市</t>
  </si>
  <si>
    <t>薛冶路西项目</t>
  </si>
  <si>
    <t>新北区</t>
  </si>
  <si>
    <t>海宁市</t>
  </si>
  <si>
    <t>潮起东方</t>
  </si>
  <si>
    <t>奥体万科中心</t>
  </si>
  <si>
    <t>万科红郡</t>
  </si>
  <si>
    <t>都会花园</t>
  </si>
  <si>
    <t>时光印象</t>
  </si>
  <si>
    <t>长丰区</t>
  </si>
  <si>
    <t>香樟公寓</t>
  </si>
  <si>
    <t>江阴</t>
  </si>
  <si>
    <t>南门项目</t>
  </si>
  <si>
    <t>江阴市</t>
  </si>
  <si>
    <t>靖江</t>
  </si>
  <si>
    <t>晨阳甲第</t>
  </si>
  <si>
    <t>靖江市</t>
  </si>
  <si>
    <t>未来之城</t>
  </si>
  <si>
    <t>中宇</t>
  </si>
  <si>
    <t>昆山花桥</t>
  </si>
  <si>
    <t>红郡</t>
  </si>
  <si>
    <t>青山湖区</t>
  </si>
  <si>
    <t>汽车城项目</t>
  </si>
  <si>
    <t>南昌县</t>
  </si>
  <si>
    <t>南站西商住综合体项目</t>
  </si>
  <si>
    <t>中粮鸿云南侧地块</t>
  </si>
  <si>
    <t>海上传奇</t>
  </si>
  <si>
    <t>白鹭郡西项目</t>
  </si>
  <si>
    <t>港闸区</t>
  </si>
  <si>
    <t>吉宝澜岸铭郡项目</t>
  </si>
  <si>
    <t>湖山源著项目</t>
  </si>
  <si>
    <t>崇州府项目</t>
  </si>
  <si>
    <t>翰林甲第北苑</t>
  </si>
  <si>
    <t>翰林甲第南苑</t>
  </si>
  <si>
    <t>蓝色东方</t>
  </si>
  <si>
    <t>金域澜湾鹭语墅</t>
  </si>
  <si>
    <t>浦东新区</t>
  </si>
  <si>
    <t>莘闵项目</t>
  </si>
  <si>
    <t>改造中</t>
  </si>
  <si>
    <t>龙华项目</t>
  </si>
  <si>
    <t>嘉定区</t>
  </si>
  <si>
    <t>绍兴市</t>
  </si>
  <si>
    <t>东山公园大湖</t>
  </si>
  <si>
    <t>吴中区</t>
  </si>
  <si>
    <t>丽湾域项目</t>
  </si>
  <si>
    <t>银河湾项目</t>
  </si>
  <si>
    <t>浏河镇</t>
  </si>
  <si>
    <t>西江月</t>
  </si>
  <si>
    <t>中央绿轴组合地块项目</t>
  </si>
  <si>
    <t>鹿城区</t>
  </si>
  <si>
    <t>瑞祥文定路项目</t>
  </si>
  <si>
    <t>瑞安新区</t>
  </si>
  <si>
    <t>龙湾区</t>
  </si>
  <si>
    <t>国信观湖湾项目</t>
  </si>
  <si>
    <t>北门塘上</t>
  </si>
  <si>
    <t>天一新著</t>
  </si>
  <si>
    <t>天一玖著</t>
  </si>
  <si>
    <t>有山</t>
  </si>
  <si>
    <t>太湖新城中心项目</t>
  </si>
  <si>
    <t>翡翠之光</t>
  </si>
  <si>
    <t>广陵区</t>
  </si>
  <si>
    <t>经济技术开发区</t>
  </si>
  <si>
    <t>红领巾桥项目</t>
  </si>
  <si>
    <t>朝阳区</t>
  </si>
  <si>
    <t>军庄项目</t>
  </si>
  <si>
    <t>门头沟区</t>
  </si>
  <si>
    <t>青龙湖项目</t>
  </si>
  <si>
    <t>丰台区</t>
  </si>
  <si>
    <t>哈洛小镇</t>
  </si>
  <si>
    <t>房山区</t>
  </si>
  <si>
    <t>七橡墅</t>
  </si>
  <si>
    <t>海淀区</t>
  </si>
  <si>
    <t>石景山区</t>
  </si>
  <si>
    <t>永清项目一期</t>
  </si>
  <si>
    <t>八号地项目</t>
  </si>
  <si>
    <t>环球金融中心项目</t>
  </si>
  <si>
    <t>沙河口区</t>
  </si>
  <si>
    <t>华录项目</t>
  </si>
  <si>
    <t>吉林</t>
  </si>
  <si>
    <t>水厂项目</t>
  </si>
  <si>
    <t>丰满区</t>
  </si>
  <si>
    <t>机床四厂项目</t>
  </si>
  <si>
    <t>历下区</t>
  </si>
  <si>
    <t>贺套庄项目</t>
  </si>
  <si>
    <t>团结路项目</t>
  </si>
  <si>
    <t>长江首府项目</t>
  </si>
  <si>
    <t>石牛山路项目</t>
  </si>
  <si>
    <t>李沧区</t>
  </si>
  <si>
    <t>城阳区</t>
  </si>
  <si>
    <t>长沙路项目</t>
  </si>
  <si>
    <t>大东区</t>
  </si>
  <si>
    <t>理想新城项目</t>
  </si>
  <si>
    <t>文萃路项目</t>
  </si>
  <si>
    <t>于洪区</t>
  </si>
  <si>
    <t>百花集团项目</t>
  </si>
  <si>
    <t>皇姑区</t>
  </si>
  <si>
    <t>金域蓝湾二期</t>
  </si>
  <si>
    <t>东太堡项目</t>
  </si>
  <si>
    <t>万昌德项目</t>
  </si>
  <si>
    <t>路南区</t>
  </si>
  <si>
    <t>路北区</t>
  </si>
  <si>
    <t>杨伍庄北项目</t>
  </si>
  <si>
    <t>志成路项目</t>
  </si>
  <si>
    <t>北辰区</t>
  </si>
  <si>
    <t>天越湾</t>
  </si>
  <si>
    <t>繁荣里</t>
  </si>
  <si>
    <t>东湾半岛项目</t>
  </si>
  <si>
    <t>南关区</t>
  </si>
  <si>
    <t>金宇大路项目</t>
  </si>
  <si>
    <t>八一公园信达龙湾项目</t>
  </si>
  <si>
    <t>玖西堂</t>
  </si>
  <si>
    <t>鄂州</t>
  </si>
  <si>
    <t>万科五彩城</t>
  </si>
  <si>
    <t>花溪大都会</t>
  </si>
  <si>
    <t>花溪区</t>
  </si>
  <si>
    <t>八匹马项目</t>
  </si>
  <si>
    <t>万科大都会花样</t>
  </si>
  <si>
    <t>小河区</t>
  </si>
  <si>
    <t>万科理想城</t>
  </si>
  <si>
    <t>太慈桥项目</t>
  </si>
  <si>
    <t>南明区</t>
  </si>
  <si>
    <t>星河嘉园</t>
  </si>
  <si>
    <t>万科汀园</t>
  </si>
  <si>
    <t>盘龙区</t>
  </si>
  <si>
    <t>白沙润园后期</t>
  </si>
  <si>
    <t>都会传奇</t>
  </si>
  <si>
    <t>会展中央公园三期项目</t>
  </si>
  <si>
    <t>金银湖项目</t>
  </si>
  <si>
    <t>东西湖区</t>
  </si>
  <si>
    <t>金域国际</t>
  </si>
  <si>
    <t>汉阳区</t>
  </si>
  <si>
    <t>灞桥区</t>
  </si>
  <si>
    <t>金域未央</t>
  </si>
  <si>
    <t>未央区</t>
  </si>
  <si>
    <t>万科城如园</t>
  </si>
  <si>
    <t>万科秦汉新城</t>
  </si>
  <si>
    <t>西咸新区</t>
  </si>
  <si>
    <t>地建滨河四季</t>
  </si>
  <si>
    <t>富平县</t>
  </si>
  <si>
    <t>幸福臻园</t>
  </si>
  <si>
    <t>西昌</t>
  </si>
  <si>
    <t>邛海项目</t>
  </si>
  <si>
    <t>西昌市</t>
  </si>
  <si>
    <t>郭家湾项目</t>
  </si>
  <si>
    <t>抚仙湖</t>
  </si>
  <si>
    <t>万科溪望</t>
  </si>
  <si>
    <t>万科民安云城</t>
  </si>
  <si>
    <t>万科城七期项目</t>
  </si>
  <si>
    <t>方顶项目</t>
  </si>
  <si>
    <t>上街区</t>
  </si>
  <si>
    <t>万科观承</t>
  </si>
  <si>
    <t>北碚区</t>
  </si>
  <si>
    <t>金域华庭</t>
  </si>
  <si>
    <t>沙坪坝区</t>
  </si>
  <si>
    <t>重庆天地</t>
  </si>
  <si>
    <t>渝中区</t>
  </si>
  <si>
    <t>安亭镇国际汽车城核心区 21B-13地块</t>
  </si>
  <si>
    <t>翠湖科技园 HD00-0303-6019、6020 项目</t>
  </si>
  <si>
    <t>高新技术产业园区</t>
  </si>
  <si>
    <t>葛店经济技术开发区</t>
  </si>
  <si>
    <t>平洲 C22 项目</t>
  </si>
  <si>
    <t>长岭路以南 YH-A3-2 项目</t>
  </si>
  <si>
    <t>T2017P03 商住地块项目</t>
  </si>
  <si>
    <t>T2017P01 商住地块项目</t>
  </si>
  <si>
    <t>X2017P03 地块</t>
  </si>
  <si>
    <t>X2017P04 地块</t>
  </si>
  <si>
    <t>石花 66 号</t>
  </si>
  <si>
    <t>尚湖 14 号地块</t>
  </si>
  <si>
    <t>祥符东 17 号地块项目</t>
  </si>
  <si>
    <t>祥符东 18 号地块项目</t>
  </si>
  <si>
    <t>CF201707 号项目</t>
  </si>
  <si>
    <t>R17016 复兴东路北地块项目</t>
  </si>
  <si>
    <t>R17018 海伦路南地块项目</t>
  </si>
  <si>
    <t>108-04 项目</t>
  </si>
  <si>
    <t>七宝生态商务区 18-03 地块</t>
  </si>
  <si>
    <t>七宝生态商务区 17-04 地块</t>
  </si>
  <si>
    <t>镜湖 8-5 号地块项目</t>
  </si>
  <si>
    <t>19-2 项目</t>
  </si>
  <si>
    <t>龙水单元 YB-04-J-08a 项目</t>
  </si>
  <si>
    <t>轨道交通 S1 线瑶溪北站 TOD 项目</t>
  </si>
  <si>
    <t>文峰 879 项目</t>
  </si>
  <si>
    <t>金色梦想西 GZ051 地块项目</t>
  </si>
  <si>
    <t>华扬大桥北 GZ052 地块项目</t>
  </si>
  <si>
    <t>930 项目</t>
  </si>
  <si>
    <t>885 项目</t>
  </si>
  <si>
    <t>816 项目</t>
  </si>
  <si>
    <t>GZ059 绿轴北项目</t>
  </si>
  <si>
    <t>GZ055 槐泗</t>
  </si>
  <si>
    <t>于庄 03-21、03-31 地块项目</t>
  </si>
  <si>
    <t>FS16-0201-0012 地块</t>
  </si>
  <si>
    <t>五里坨二组团 053 等地块</t>
  </si>
  <si>
    <t>唐城小区南侧 A-1、B-1 地块项目</t>
  </si>
  <si>
    <t>兴元街以南 A 地块项目</t>
  </si>
  <si>
    <t>瑞阳路后田 B 地块项目</t>
  </si>
  <si>
    <t>台柳路 312 号地块</t>
  </si>
  <si>
    <t>金域华府 A1 地块</t>
  </si>
  <si>
    <t>千山西路 39 号-1 地块项目</t>
  </si>
  <si>
    <t>润德天悦城后期项目 C3 地块</t>
  </si>
  <si>
    <t>城市之光 HGZ-1723 地块</t>
  </si>
  <si>
    <t>城市之光 HGZ-1724 地块</t>
  </si>
  <si>
    <t>兴隆湖 68 亩项目</t>
  </si>
  <si>
    <t>兴隆湖 52 亩项目</t>
  </si>
  <si>
    <t>华阳街道 41 亩项目</t>
  </si>
  <si>
    <t>正兴街道 236 亩项目</t>
  </si>
  <si>
    <t>红光 67 亩项目</t>
  </si>
  <si>
    <t>中和 93 亩项目</t>
  </si>
  <si>
    <t>凤凰大道 61 亩项目</t>
  </si>
  <si>
    <t>凤凰大道 34 亩项目</t>
  </si>
  <si>
    <t>天府国际金融中心 159 亩项目</t>
  </si>
  <si>
    <t>103 亩项目</t>
  </si>
  <si>
    <t>中铁建后续 38 亩项目</t>
  </si>
  <si>
    <t>蔡家 318 亩项目</t>
  </si>
  <si>
    <t>193 亩项目</t>
  </si>
  <si>
    <t>CDL 资产包项目</t>
  </si>
  <si>
    <t>园博园 260 亩项目</t>
  </si>
  <si>
    <t>三亚</t>
  </si>
  <si>
    <t>安居房南地块项目</t>
  </si>
  <si>
    <t>崖州区</t>
  </si>
  <si>
    <t>安居房北地块项目</t>
  </si>
  <si>
    <t>朝阳东地块</t>
  </si>
  <si>
    <t>宛山湖地块</t>
  </si>
  <si>
    <t>锡山区</t>
  </si>
  <si>
    <t>海上传奇北地块</t>
  </si>
  <si>
    <t>金域华府三期地块</t>
  </si>
  <si>
    <t>深哈万科城项目</t>
  </si>
  <si>
    <t>松北区</t>
  </si>
  <si>
    <t>西固区</t>
  </si>
  <si>
    <t>北滘镇三洪奇地块</t>
  </si>
  <si>
    <t>郝家沟旧改项目</t>
  </si>
  <si>
    <t>北营城改后期项目</t>
  </si>
  <si>
    <t>威海</t>
  </si>
  <si>
    <t>五彩城二期项目</t>
  </si>
  <si>
    <t>汉南区</t>
  </si>
  <si>
    <t>洛阳</t>
  </si>
  <si>
    <t>涧西区</t>
  </si>
  <si>
    <t>荷城街道沿江路以东、西江河以西地块</t>
  </si>
  <si>
    <t>城南新河板块原亨威一号地块</t>
  </si>
  <si>
    <t>临滁路以南新区G15 地块</t>
  </si>
  <si>
    <t>江北新区</t>
  </si>
  <si>
    <t>雪山片区组团二A-11/A-13/B-2 地块</t>
  </si>
  <si>
    <t>燕子矶住宅用地（2020G54）</t>
  </si>
  <si>
    <t>亚运会运动员村 2 号地块</t>
  </si>
  <si>
    <t>2019-63 号大孤山 A-1 地块</t>
  </si>
  <si>
    <t>站前路 113 亩地块</t>
  </si>
  <si>
    <t>站前路 62 亩地块</t>
  </si>
  <si>
    <t>西固区 112 亩项目</t>
  </si>
  <si>
    <t>CR20024 骏园南地块</t>
  </si>
  <si>
    <t>CR20026 实验学校北地块</t>
  </si>
  <si>
    <t>XT2020-34 号后周窝地块</t>
  </si>
  <si>
    <t>东中环路 230 亩项目</t>
  </si>
  <si>
    <t>国际口岸城TOD 项目</t>
  </si>
  <si>
    <t>王府庄 53 亩项目</t>
  </si>
  <si>
    <t>老鸦陈 93 亩项目</t>
  </si>
  <si>
    <t>宝山新城杨行东社区BSPO-0801单元06-06地块</t>
    <phoneticPr fontId="1" type="noConversion"/>
  </si>
  <si>
    <t>楼面价</t>
    <phoneticPr fontId="1" type="noConversion"/>
  </si>
  <si>
    <t>翡翠公园南地块</t>
    <phoneticPr fontId="1" type="noConversion"/>
  </si>
  <si>
    <t>三十里堡地块项目</t>
    <phoneticPr fontId="1" type="noConversion"/>
  </si>
  <si>
    <t>西乡A122-0371 项目</t>
  </si>
  <si>
    <t>吉阳区</t>
  </si>
  <si>
    <t>临春安居房用地</t>
  </si>
  <si>
    <t>良庆区</t>
  </si>
  <si>
    <t>华海路东GC2020-093 地块</t>
  </si>
  <si>
    <t>白露村城中村改造E-6-3 地块、E-3-2 地块</t>
  </si>
  <si>
    <t>里村项目 4 号地</t>
  </si>
  <si>
    <t>新塘东洲项目</t>
  </si>
  <si>
    <t>政贤街 88 亩地块</t>
  </si>
  <si>
    <t>翠亨新区</t>
  </si>
  <si>
    <t>马鞍岛 58 亩项目</t>
  </si>
  <si>
    <t>宝通路项目</t>
  </si>
  <si>
    <t>淡水街道南门中路项目</t>
  </si>
  <si>
    <t>盐南高新区</t>
  </si>
  <si>
    <t>新河板块原亨威三号地块</t>
  </si>
  <si>
    <t>2020-47 号北区客运站南侧A 地块</t>
  </si>
  <si>
    <t>2020-48 号北区客运站南侧C 地块</t>
  </si>
  <si>
    <t>新建区</t>
  </si>
  <si>
    <t>湾里 251 项目</t>
  </si>
  <si>
    <t>金海B-02 地块</t>
  </si>
  <si>
    <t>公主岭市</t>
  </si>
  <si>
    <t>范家屯镇王学坊村地块</t>
  </si>
  <si>
    <t>向日葵小镇后期项目第二批用地</t>
  </si>
  <si>
    <t>宽城区</t>
  </si>
  <si>
    <t>热电一厂项目</t>
  </si>
  <si>
    <t>中俄产业园项目 1.1 期地块</t>
  </si>
  <si>
    <t>南上坊C 地块项目</t>
  </si>
  <si>
    <t>雪山片区组团四项目</t>
  </si>
  <si>
    <t>裕华区</t>
  </si>
  <si>
    <t>西京北首期地块</t>
  </si>
  <si>
    <t>常各庄平改项目</t>
  </si>
  <si>
    <t>龙泉驿区</t>
  </si>
  <si>
    <t>行政学院 212 亩TOD 项目</t>
  </si>
  <si>
    <t>中央公园丛岩寺轨道站 51亩项目</t>
  </si>
  <si>
    <t>九号线新桥车辆段上盖 173亩项目</t>
  </si>
  <si>
    <t>巴南区</t>
  </si>
  <si>
    <t>轨道新城 296 亩项目</t>
  </si>
  <si>
    <t>滇池国际社区核心区项目</t>
  </si>
  <si>
    <t>金刀营项目</t>
  </si>
  <si>
    <t>大都会西侧 88 亩项目</t>
  </si>
  <si>
    <t>喀什东路 64 亩项目</t>
  </si>
  <si>
    <t>南川会展 NC-11 地块</t>
  </si>
  <si>
    <t>南川会展 NC-12 地块</t>
  </si>
  <si>
    <t>北师大 173 亩项目</t>
  </si>
  <si>
    <t>日期</t>
    <phoneticPr fontId="1" type="noConversion"/>
  </si>
  <si>
    <t>拿地价格</t>
    <phoneticPr fontId="1" type="noConversion"/>
  </si>
  <si>
    <t>需支付权益地价（亿元）</t>
    <phoneticPr fontId="1" type="noConversion"/>
  </si>
  <si>
    <t>崇川区</t>
  </si>
  <si>
    <t>中创R20030地块</t>
    <phoneticPr fontId="1" type="noConversion"/>
  </si>
  <si>
    <t>CR20027理想城北地块</t>
  </si>
  <si>
    <t>世合理想大地3-2地块</t>
  </si>
  <si>
    <t>世合理想大地3-4地块</t>
  </si>
  <si>
    <t>瑞安市</t>
  </si>
  <si>
    <t>邵宅工业园地块</t>
  </si>
  <si>
    <t>运河新城02地块</t>
  </si>
  <si>
    <t>GZ229湾头地块</t>
  </si>
  <si>
    <t>葡醍十二院项目</t>
  </si>
  <si>
    <t>小沙埠旧改项目一期F1地块</t>
  </si>
  <si>
    <t>翡翠书院二期地块项目</t>
  </si>
  <si>
    <t>洪山区</t>
  </si>
  <si>
    <t>西藏大厦项目</t>
  </si>
  <si>
    <t>理想城后期83亩项目</t>
  </si>
  <si>
    <t>成华区</t>
  </si>
  <si>
    <t>二仙桥文创产业园80亩项目</t>
  </si>
  <si>
    <t>万科城九期116亩项目</t>
  </si>
  <si>
    <t>沣东新城97亩项目</t>
  </si>
  <si>
    <t>翠泉路79亩项目</t>
  </si>
  <si>
    <t>新医路西延514亩项目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</si>
</sst>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%"/>
    <numFmt numFmtId="178" formatCode="0.0"/>
    <numFmt numFmtId="179" formatCode="yyyy&quot;年&quot;m&quot;月&quot;;@"/>
    <numFmt numFmtId="180" formatCode="#,##0.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"/>
      <name val="Arial"/>
      <family val="2"/>
    </font>
    <font>
      <b/>
      <sz val="9"/>
      <color indexed="8"/>
      <name val="宋体"/>
      <family val="2"/>
    </font>
    <font>
      <sz val="9"/>
      <color indexed="8"/>
      <name val="宋体"/>
      <family val="2"/>
    </font>
    <font>
      <sz val="9"/>
      <color indexed="8"/>
      <name val="宋体"/>
      <family val="1"/>
    </font>
    <font>
      <b/>
      <sz val="9"/>
      <color indexed="8"/>
      <name val="宋体"/>
      <family val="1"/>
    </font>
    <font>
      <sz val="9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宋体"/>
      <family val="2"/>
    </font>
    <font>
      <sz val="10"/>
      <color indexed="8"/>
      <name val="宋体"/>
      <family val="1"/>
    </font>
    <font>
      <sz val="10"/>
      <color indexed="8"/>
      <name val="Times New Roman"/>
      <family val="1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2" xfId="0" applyFont="1" applyBorder="1" applyAlignment="1">
      <alignment vertical="center" wrapText="1"/>
    </xf>
    <xf numFmtId="1" fontId="2" fillId="0" borderId="5" xfId="0" applyNumberFormat="1" applyFont="1" applyBorder="1" applyAlignment="1">
      <alignment vertical="center" shrinkToFit="1"/>
    </xf>
    <xf numFmtId="0" fontId="4" fillId="0" borderId="5" xfId="0" applyFont="1" applyBorder="1" applyAlignment="1">
      <alignment vertical="center" wrapText="1"/>
    </xf>
    <xf numFmtId="9" fontId="2" fillId="0" borderId="5" xfId="0" applyNumberFormat="1" applyFont="1" applyBorder="1" applyAlignment="1">
      <alignment vertical="center" shrinkToFit="1"/>
    </xf>
    <xf numFmtId="0" fontId="5" fillId="0" borderId="5" xfId="0" applyFont="1" applyBorder="1" applyAlignment="1">
      <alignment vertical="center" wrapText="1"/>
    </xf>
    <xf numFmtId="10" fontId="2" fillId="0" borderId="5" xfId="0" applyNumberFormat="1" applyFont="1" applyBorder="1" applyAlignment="1">
      <alignment vertical="center" shrinkToFit="1"/>
    </xf>
    <xf numFmtId="1" fontId="2" fillId="0" borderId="8" xfId="0" applyNumberFormat="1" applyFont="1" applyBorder="1" applyAlignment="1">
      <alignment vertical="center" shrinkToFit="1"/>
    </xf>
    <xf numFmtId="0" fontId="4" fillId="0" borderId="8" xfId="0" applyFont="1" applyBorder="1" applyAlignment="1">
      <alignment vertical="center" wrapText="1"/>
    </xf>
    <xf numFmtId="176" fontId="0" fillId="0" borderId="0" xfId="0" applyNumberFormat="1"/>
    <xf numFmtId="0" fontId="6" fillId="0" borderId="3" xfId="0" applyFont="1" applyBorder="1" applyAlignment="1">
      <alignment vertical="center" wrapText="1"/>
    </xf>
    <xf numFmtId="177" fontId="2" fillId="0" borderId="5" xfId="0" applyNumberFormat="1" applyFont="1" applyBorder="1" applyAlignment="1">
      <alignment vertical="center" shrinkToFit="1"/>
    </xf>
    <xf numFmtId="178" fontId="2" fillId="0" borderId="5" xfId="0" applyNumberFormat="1" applyFont="1" applyBorder="1" applyAlignment="1">
      <alignment vertical="center" shrinkToFit="1"/>
    </xf>
    <xf numFmtId="2" fontId="2" fillId="0" borderId="6" xfId="0" applyNumberFormat="1" applyFont="1" applyBorder="1" applyAlignment="1">
      <alignment vertical="center" shrinkToFit="1"/>
    </xf>
    <xf numFmtId="0" fontId="7" fillId="0" borderId="5" xfId="0" applyFont="1" applyBorder="1" applyAlignment="1">
      <alignment vertical="center" wrapText="1"/>
    </xf>
    <xf numFmtId="178" fontId="2" fillId="0" borderId="6" xfId="0" applyNumberFormat="1" applyFont="1" applyBorder="1" applyAlignment="1">
      <alignment vertical="center" shrinkToFit="1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177" fontId="8" fillId="0" borderId="5" xfId="0" applyNumberFormat="1" applyFont="1" applyBorder="1" applyAlignment="1">
      <alignment vertical="center" shrinkToFit="1"/>
    </xf>
    <xf numFmtId="178" fontId="8" fillId="0" borderId="5" xfId="0" applyNumberFormat="1" applyFont="1" applyBorder="1" applyAlignment="1">
      <alignment vertical="center" shrinkToFit="1"/>
    </xf>
    <xf numFmtId="2" fontId="8" fillId="0" borderId="6" xfId="0" applyNumberFormat="1" applyFont="1" applyBorder="1" applyAlignment="1">
      <alignment vertical="center" shrinkToFit="1"/>
    </xf>
    <xf numFmtId="1" fontId="8" fillId="0" borderId="5" xfId="0" applyNumberFormat="1" applyFont="1" applyBorder="1" applyAlignment="1">
      <alignment vertical="center" shrinkToFit="1"/>
    </xf>
    <xf numFmtId="9" fontId="8" fillId="0" borderId="5" xfId="0" applyNumberFormat="1" applyFont="1" applyBorder="1" applyAlignment="1">
      <alignment vertical="center" shrinkToFit="1"/>
    </xf>
    <xf numFmtId="176" fontId="6" fillId="0" borderId="10" xfId="0" applyNumberFormat="1" applyFont="1" applyFill="1" applyBorder="1" applyAlignment="1">
      <alignment vertical="center" wrapText="1"/>
    </xf>
    <xf numFmtId="177" fontId="2" fillId="0" borderId="8" xfId="0" applyNumberFormat="1" applyFont="1" applyBorder="1" applyAlignment="1">
      <alignment vertical="center" shrinkToFit="1"/>
    </xf>
    <xf numFmtId="178" fontId="2" fillId="0" borderId="8" xfId="0" applyNumberFormat="1" applyFont="1" applyBorder="1" applyAlignment="1">
      <alignment vertical="center" shrinkToFit="1"/>
    </xf>
    <xf numFmtId="2" fontId="2" fillId="0" borderId="9" xfId="0" applyNumberFormat="1" applyFont="1" applyBorder="1" applyAlignment="1">
      <alignment vertical="center" shrinkToFit="1"/>
    </xf>
    <xf numFmtId="179" fontId="0" fillId="0" borderId="1" xfId="0" applyNumberFormat="1" applyBorder="1" applyAlignment="1">
      <alignment vertical="center"/>
    </xf>
    <xf numFmtId="179" fontId="0" fillId="0" borderId="4" xfId="0" applyNumberFormat="1" applyBorder="1" applyAlignment="1">
      <alignment vertical="center"/>
    </xf>
    <xf numFmtId="179" fontId="0" fillId="0" borderId="7" xfId="0" applyNumberFormat="1" applyBorder="1" applyAlignment="1">
      <alignment vertical="center"/>
    </xf>
    <xf numFmtId="179" fontId="0" fillId="0" borderId="0" xfId="0" applyNumberFormat="1"/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180" fontId="0" fillId="0" borderId="0" xfId="0" applyNumberFormat="1"/>
    <xf numFmtId="9" fontId="0" fillId="0" borderId="0" xfId="0" applyNumberFormat="1"/>
    <xf numFmtId="17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99C0-8527-4BF0-BC5B-CD9899932946}">
  <dimension ref="A1:J217"/>
  <sheetViews>
    <sheetView workbookViewId="0">
      <selection activeCell="E1" sqref="E1"/>
    </sheetView>
  </sheetViews>
  <sheetFormatPr defaultRowHeight="14.25" x14ac:dyDescent="0.2"/>
  <cols>
    <col min="2" max="2" width="14.25" customWidth="1"/>
    <col min="3" max="3" width="27.625" customWidth="1"/>
    <col min="4" max="5" width="10.25" customWidth="1"/>
    <col min="8" max="8" width="16.125" customWidth="1"/>
    <col min="9" max="9" width="15.5" customWidth="1"/>
    <col min="10" max="10" width="9.75" customWidth="1"/>
  </cols>
  <sheetData>
    <row r="1" spans="1:10" x14ac:dyDescent="0.2">
      <c r="A1" t="s">
        <v>1</v>
      </c>
      <c r="B1" t="s">
        <v>2</v>
      </c>
      <c r="C1" t="s">
        <v>51</v>
      </c>
      <c r="D1" t="s">
        <v>1197</v>
      </c>
      <c r="E1" t="s">
        <v>1244</v>
      </c>
      <c r="F1" t="s">
        <v>39</v>
      </c>
      <c r="G1" t="s">
        <v>59</v>
      </c>
      <c r="H1" t="s">
        <v>371</v>
      </c>
      <c r="I1" t="s">
        <v>372</v>
      </c>
      <c r="J1" t="s">
        <v>257</v>
      </c>
    </row>
    <row r="2" spans="1:10" x14ac:dyDescent="0.2">
      <c r="A2" t="s">
        <v>41</v>
      </c>
      <c r="B2" t="s">
        <v>533</v>
      </c>
      <c r="C2" t="s">
        <v>880</v>
      </c>
      <c r="F2">
        <v>0.24199999999999999</v>
      </c>
      <c r="G2">
        <v>180523</v>
      </c>
      <c r="H2">
        <v>396378</v>
      </c>
      <c r="I2">
        <v>96082</v>
      </c>
      <c r="J2" t="s">
        <v>531</v>
      </c>
    </row>
    <row r="3" spans="1:10" x14ac:dyDescent="0.2">
      <c r="A3" t="s">
        <v>41</v>
      </c>
      <c r="B3" t="s">
        <v>533</v>
      </c>
      <c r="C3" t="s">
        <v>881</v>
      </c>
      <c r="F3">
        <v>0.24199999999999999</v>
      </c>
      <c r="G3">
        <v>159856</v>
      </c>
      <c r="H3">
        <v>119179</v>
      </c>
      <c r="I3">
        <v>28889</v>
      </c>
      <c r="J3" t="s">
        <v>529</v>
      </c>
    </row>
    <row r="4" spans="1:10" x14ac:dyDescent="0.2">
      <c r="A4" t="s">
        <v>41</v>
      </c>
      <c r="B4" t="s">
        <v>146</v>
      </c>
      <c r="C4" t="s">
        <v>882</v>
      </c>
      <c r="F4">
        <v>0.93700000000000006</v>
      </c>
      <c r="G4">
        <v>95578</v>
      </c>
      <c r="H4">
        <v>191119</v>
      </c>
      <c r="I4">
        <v>179098</v>
      </c>
      <c r="J4" t="s">
        <v>531</v>
      </c>
    </row>
    <row r="5" spans="1:10" x14ac:dyDescent="0.2">
      <c r="A5" t="s">
        <v>41</v>
      </c>
      <c r="B5" t="s">
        <v>60</v>
      </c>
      <c r="C5" t="s">
        <v>55</v>
      </c>
      <c r="F5">
        <v>0.64900000000000002</v>
      </c>
      <c r="G5">
        <v>45228</v>
      </c>
      <c r="H5">
        <v>54053</v>
      </c>
      <c r="I5">
        <v>35064</v>
      </c>
      <c r="J5" t="s">
        <v>529</v>
      </c>
    </row>
    <row r="6" spans="1:10" x14ac:dyDescent="0.2">
      <c r="A6" t="s">
        <v>41</v>
      </c>
      <c r="B6" t="s">
        <v>884</v>
      </c>
      <c r="C6" t="s">
        <v>883</v>
      </c>
      <c r="F6">
        <v>0.98399999999999999</v>
      </c>
      <c r="G6">
        <v>21505</v>
      </c>
      <c r="H6">
        <v>64515</v>
      </c>
      <c r="I6">
        <v>63463</v>
      </c>
      <c r="J6" t="s">
        <v>529</v>
      </c>
    </row>
    <row r="7" spans="1:10" x14ac:dyDescent="0.2">
      <c r="A7" t="s">
        <v>41</v>
      </c>
      <c r="B7" t="s">
        <v>886</v>
      </c>
      <c r="C7" t="s">
        <v>885</v>
      </c>
      <c r="F7">
        <v>0.73499999999999999</v>
      </c>
      <c r="G7">
        <v>36874</v>
      </c>
      <c r="H7">
        <v>129060</v>
      </c>
      <c r="I7">
        <v>94911</v>
      </c>
      <c r="J7" t="s">
        <v>529</v>
      </c>
    </row>
    <row r="8" spans="1:10" x14ac:dyDescent="0.2">
      <c r="A8" t="s">
        <v>41</v>
      </c>
      <c r="B8" t="s">
        <v>535</v>
      </c>
      <c r="C8" t="s">
        <v>887</v>
      </c>
      <c r="F8">
        <v>0.6</v>
      </c>
      <c r="G8">
        <v>13967</v>
      </c>
      <c r="H8">
        <v>83479</v>
      </c>
      <c r="I8">
        <v>50087</v>
      </c>
      <c r="J8" t="s">
        <v>529</v>
      </c>
    </row>
    <row r="9" spans="1:10" x14ac:dyDescent="0.2">
      <c r="A9" t="s">
        <v>29</v>
      </c>
      <c r="B9" t="s">
        <v>889</v>
      </c>
      <c r="C9" t="s">
        <v>888</v>
      </c>
      <c r="F9">
        <v>0.45400000000000001</v>
      </c>
      <c r="G9">
        <v>97157</v>
      </c>
      <c r="H9">
        <v>291378</v>
      </c>
      <c r="I9">
        <v>132370</v>
      </c>
      <c r="J9" t="s">
        <v>531</v>
      </c>
    </row>
    <row r="10" spans="1:10" x14ac:dyDescent="0.2">
      <c r="A10" t="s">
        <v>29</v>
      </c>
      <c r="B10" t="s">
        <v>891</v>
      </c>
      <c r="C10" t="s">
        <v>890</v>
      </c>
      <c r="F10">
        <v>1</v>
      </c>
      <c r="G10">
        <v>9785</v>
      </c>
      <c r="H10">
        <v>58710</v>
      </c>
      <c r="I10">
        <v>58710</v>
      </c>
      <c r="J10" t="s">
        <v>531</v>
      </c>
    </row>
    <row r="11" spans="1:10" x14ac:dyDescent="0.2">
      <c r="A11" t="s">
        <v>29</v>
      </c>
      <c r="B11" t="s">
        <v>537</v>
      </c>
      <c r="C11" t="s">
        <v>892</v>
      </c>
      <c r="F11">
        <v>0.98099999999999998</v>
      </c>
      <c r="G11">
        <v>53795</v>
      </c>
      <c r="H11">
        <v>134488</v>
      </c>
      <c r="I11">
        <v>131880</v>
      </c>
      <c r="J11" t="s">
        <v>531</v>
      </c>
    </row>
    <row r="12" spans="1:10" x14ac:dyDescent="0.2">
      <c r="A12" t="s">
        <v>29</v>
      </c>
      <c r="B12" t="s">
        <v>167</v>
      </c>
      <c r="C12" t="s">
        <v>1103</v>
      </c>
      <c r="F12">
        <v>0.999</v>
      </c>
      <c r="G12">
        <v>55145</v>
      </c>
      <c r="H12">
        <v>165435</v>
      </c>
      <c r="I12">
        <v>165212</v>
      </c>
      <c r="J12" t="s">
        <v>529</v>
      </c>
    </row>
    <row r="13" spans="1:10" x14ac:dyDescent="0.2">
      <c r="A13" t="s">
        <v>29</v>
      </c>
      <c r="B13" t="s">
        <v>538</v>
      </c>
      <c r="C13" t="s">
        <v>788</v>
      </c>
      <c r="F13">
        <v>0.92700000000000005</v>
      </c>
      <c r="G13">
        <v>132954</v>
      </c>
      <c r="H13">
        <v>332385</v>
      </c>
      <c r="I13">
        <v>308217</v>
      </c>
      <c r="J13" t="s">
        <v>531</v>
      </c>
    </row>
    <row r="14" spans="1:10" x14ac:dyDescent="0.2">
      <c r="A14" t="s">
        <v>29</v>
      </c>
      <c r="B14" t="s">
        <v>167</v>
      </c>
      <c r="C14" t="s">
        <v>893</v>
      </c>
      <c r="F14">
        <v>0.9</v>
      </c>
      <c r="G14">
        <v>13986</v>
      </c>
      <c r="H14">
        <v>62937</v>
      </c>
      <c r="I14">
        <v>56643</v>
      </c>
      <c r="J14" t="s">
        <v>531</v>
      </c>
    </row>
    <row r="15" spans="1:10" x14ac:dyDescent="0.2">
      <c r="A15" t="s">
        <v>29</v>
      </c>
      <c r="B15" t="s">
        <v>537</v>
      </c>
      <c r="C15" t="s">
        <v>894</v>
      </c>
      <c r="F15">
        <v>1</v>
      </c>
      <c r="G15">
        <v>86789</v>
      </c>
      <c r="H15">
        <v>390552</v>
      </c>
      <c r="I15">
        <v>390552</v>
      </c>
      <c r="J15" t="s">
        <v>529</v>
      </c>
    </row>
    <row r="16" spans="1:10" x14ac:dyDescent="0.2">
      <c r="A16" t="s">
        <v>29</v>
      </c>
      <c r="B16" t="s">
        <v>537</v>
      </c>
      <c r="C16" t="s">
        <v>895</v>
      </c>
      <c r="F16">
        <v>1</v>
      </c>
      <c r="G16">
        <v>45432</v>
      </c>
      <c r="H16">
        <v>127210</v>
      </c>
      <c r="I16">
        <v>127210</v>
      </c>
      <c r="J16" t="s">
        <v>529</v>
      </c>
    </row>
    <row r="17" spans="1:10" x14ac:dyDescent="0.2">
      <c r="A17" t="s">
        <v>29</v>
      </c>
      <c r="B17" t="s">
        <v>167</v>
      </c>
      <c r="C17" t="s">
        <v>896</v>
      </c>
      <c r="F17">
        <v>0.33</v>
      </c>
      <c r="G17">
        <v>7804</v>
      </c>
      <c r="H17">
        <v>23400</v>
      </c>
      <c r="I17">
        <v>7722</v>
      </c>
      <c r="J17" t="s">
        <v>529</v>
      </c>
    </row>
    <row r="18" spans="1:10" x14ac:dyDescent="0.2">
      <c r="A18" t="s">
        <v>18</v>
      </c>
      <c r="B18" t="s">
        <v>539</v>
      </c>
      <c r="C18" t="s">
        <v>897</v>
      </c>
      <c r="F18">
        <v>0.48799999999999999</v>
      </c>
      <c r="G18">
        <v>31442</v>
      </c>
      <c r="H18">
        <v>39425</v>
      </c>
      <c r="I18">
        <v>19232</v>
      </c>
      <c r="J18" t="s">
        <v>531</v>
      </c>
    </row>
    <row r="19" spans="1:10" x14ac:dyDescent="0.2">
      <c r="A19" t="s">
        <v>18</v>
      </c>
      <c r="B19" t="s">
        <v>539</v>
      </c>
      <c r="C19" t="s">
        <v>898</v>
      </c>
      <c r="F19">
        <v>0.48199999999999998</v>
      </c>
      <c r="G19">
        <v>35543</v>
      </c>
      <c r="H19">
        <v>40428</v>
      </c>
      <c r="I19">
        <v>19470</v>
      </c>
      <c r="J19" t="s">
        <v>531</v>
      </c>
    </row>
    <row r="20" spans="1:10" x14ac:dyDescent="0.2">
      <c r="A20" t="s">
        <v>18</v>
      </c>
      <c r="B20" t="s">
        <v>539</v>
      </c>
      <c r="C20" t="s">
        <v>899</v>
      </c>
      <c r="F20">
        <v>0.69299999999999995</v>
      </c>
      <c r="G20">
        <v>34000</v>
      </c>
      <c r="H20">
        <v>61901</v>
      </c>
      <c r="I20">
        <v>42916</v>
      </c>
      <c r="J20" t="s">
        <v>529</v>
      </c>
    </row>
    <row r="21" spans="1:10" x14ac:dyDescent="0.2">
      <c r="A21" t="s">
        <v>18</v>
      </c>
      <c r="B21" t="s">
        <v>901</v>
      </c>
      <c r="C21" t="s">
        <v>900</v>
      </c>
      <c r="F21">
        <v>0.38700000000000001</v>
      </c>
      <c r="G21">
        <v>113600</v>
      </c>
      <c r="H21">
        <v>156736</v>
      </c>
      <c r="I21">
        <v>60688</v>
      </c>
      <c r="J21" t="s">
        <v>529</v>
      </c>
    </row>
    <row r="22" spans="1:10" x14ac:dyDescent="0.2">
      <c r="A22" t="s">
        <v>50</v>
      </c>
      <c r="B22" t="s">
        <v>903</v>
      </c>
      <c r="C22" t="s">
        <v>902</v>
      </c>
      <c r="F22">
        <v>0.55400000000000005</v>
      </c>
      <c r="G22">
        <v>82354</v>
      </c>
      <c r="H22">
        <v>451682</v>
      </c>
      <c r="I22">
        <v>250363</v>
      </c>
      <c r="J22" t="s">
        <v>531</v>
      </c>
    </row>
    <row r="23" spans="1:10" x14ac:dyDescent="0.2">
      <c r="A23" t="s">
        <v>50</v>
      </c>
      <c r="B23" t="s">
        <v>905</v>
      </c>
      <c r="C23" t="s">
        <v>904</v>
      </c>
      <c r="F23">
        <v>0.503</v>
      </c>
      <c r="G23">
        <v>145736</v>
      </c>
      <c r="H23">
        <v>172300</v>
      </c>
      <c r="I23">
        <v>86680</v>
      </c>
      <c r="J23" t="s">
        <v>529</v>
      </c>
    </row>
    <row r="24" spans="1:10" x14ac:dyDescent="0.2">
      <c r="A24" t="s">
        <v>50</v>
      </c>
      <c r="B24" t="s">
        <v>907</v>
      </c>
      <c r="C24" t="s">
        <v>906</v>
      </c>
      <c r="F24">
        <v>0.997</v>
      </c>
      <c r="G24">
        <v>27129</v>
      </c>
      <c r="H24">
        <v>81387</v>
      </c>
      <c r="I24">
        <v>81127</v>
      </c>
      <c r="J24" t="s">
        <v>529</v>
      </c>
    </row>
    <row r="25" spans="1:10" x14ac:dyDescent="0.2">
      <c r="A25" t="s">
        <v>50</v>
      </c>
      <c r="B25" t="s">
        <v>909</v>
      </c>
      <c r="C25" t="s">
        <v>908</v>
      </c>
      <c r="F25">
        <v>0.99399999999999999</v>
      </c>
      <c r="G25">
        <v>41631</v>
      </c>
      <c r="H25">
        <v>62447</v>
      </c>
      <c r="I25">
        <v>62047</v>
      </c>
      <c r="J25" t="s">
        <v>529</v>
      </c>
    </row>
    <row r="26" spans="1:10" x14ac:dyDescent="0.2">
      <c r="A26" t="s">
        <v>50</v>
      </c>
      <c r="B26" t="s">
        <v>911</v>
      </c>
      <c r="C26" t="s">
        <v>910</v>
      </c>
      <c r="F26">
        <v>1</v>
      </c>
      <c r="G26">
        <v>799743</v>
      </c>
      <c r="H26">
        <v>2110000</v>
      </c>
      <c r="I26">
        <v>2110000</v>
      </c>
      <c r="J26" t="s">
        <v>529</v>
      </c>
    </row>
    <row r="27" spans="1:10" x14ac:dyDescent="0.2">
      <c r="A27" t="s">
        <v>50</v>
      </c>
      <c r="B27" t="s">
        <v>913</v>
      </c>
      <c r="C27" t="s">
        <v>912</v>
      </c>
      <c r="F27">
        <v>0.91300000000000003</v>
      </c>
      <c r="G27">
        <v>92219</v>
      </c>
      <c r="H27">
        <v>230548</v>
      </c>
      <c r="I27">
        <v>210566</v>
      </c>
      <c r="J27" t="s">
        <v>529</v>
      </c>
    </row>
    <row r="28" spans="1:10" x14ac:dyDescent="0.2">
      <c r="A28" t="s">
        <v>50</v>
      </c>
      <c r="B28" t="s">
        <v>909</v>
      </c>
      <c r="C28" t="s">
        <v>1104</v>
      </c>
      <c r="F28">
        <v>0.97099999999999997</v>
      </c>
      <c r="G28">
        <v>88230</v>
      </c>
      <c r="H28">
        <v>92395</v>
      </c>
      <c r="I28">
        <v>89759</v>
      </c>
      <c r="J28" t="s">
        <v>529</v>
      </c>
    </row>
    <row r="29" spans="1:10" x14ac:dyDescent="0.2">
      <c r="A29" t="s">
        <v>28</v>
      </c>
      <c r="B29" t="s">
        <v>82</v>
      </c>
      <c r="C29" t="s">
        <v>914</v>
      </c>
      <c r="F29">
        <v>0.41199999999999998</v>
      </c>
      <c r="G29">
        <v>11989</v>
      </c>
      <c r="H29">
        <v>41962</v>
      </c>
      <c r="I29">
        <v>17301</v>
      </c>
      <c r="J29" t="s">
        <v>531</v>
      </c>
    </row>
    <row r="30" spans="1:10" x14ac:dyDescent="0.2">
      <c r="A30" t="s">
        <v>28</v>
      </c>
      <c r="B30" t="s">
        <v>82</v>
      </c>
      <c r="C30" t="s">
        <v>915</v>
      </c>
      <c r="F30">
        <v>0.90800000000000003</v>
      </c>
      <c r="G30">
        <v>14948</v>
      </c>
      <c r="H30">
        <v>58821</v>
      </c>
      <c r="I30">
        <v>53404</v>
      </c>
      <c r="J30" t="s">
        <v>531</v>
      </c>
    </row>
    <row r="31" spans="1:10" x14ac:dyDescent="0.2">
      <c r="A31" t="s">
        <v>28</v>
      </c>
      <c r="B31" t="s">
        <v>917</v>
      </c>
      <c r="C31" t="s">
        <v>916</v>
      </c>
      <c r="F31">
        <v>0.97</v>
      </c>
      <c r="G31">
        <v>78589</v>
      </c>
      <c r="H31">
        <v>232489</v>
      </c>
      <c r="I31">
        <v>225607</v>
      </c>
      <c r="J31" t="s">
        <v>529</v>
      </c>
    </row>
    <row r="32" spans="1:10" x14ac:dyDescent="0.2">
      <c r="A32" t="s">
        <v>19</v>
      </c>
      <c r="B32" t="s">
        <v>919</v>
      </c>
      <c r="C32" t="s">
        <v>918</v>
      </c>
      <c r="F32">
        <v>0.16</v>
      </c>
      <c r="G32">
        <v>54864</v>
      </c>
      <c r="H32">
        <v>202995</v>
      </c>
      <c r="I32">
        <v>32479</v>
      </c>
      <c r="J32" t="s">
        <v>531</v>
      </c>
    </row>
    <row r="33" spans="1:10" x14ac:dyDescent="0.2">
      <c r="A33" t="s">
        <v>19</v>
      </c>
      <c r="B33" t="s">
        <v>542</v>
      </c>
      <c r="C33" t="s">
        <v>920</v>
      </c>
      <c r="F33">
        <v>0.307</v>
      </c>
      <c r="G33">
        <v>211662</v>
      </c>
      <c r="H33">
        <v>849797</v>
      </c>
      <c r="I33">
        <v>260803</v>
      </c>
      <c r="J33" t="s">
        <v>531</v>
      </c>
    </row>
    <row r="34" spans="1:10" x14ac:dyDescent="0.2">
      <c r="A34" t="s">
        <v>671</v>
      </c>
      <c r="B34" t="s">
        <v>541</v>
      </c>
      <c r="C34" t="s">
        <v>921</v>
      </c>
      <c r="F34">
        <v>1</v>
      </c>
      <c r="G34">
        <v>11862</v>
      </c>
      <c r="H34">
        <v>81591</v>
      </c>
      <c r="I34">
        <v>81591</v>
      </c>
      <c r="J34" t="s">
        <v>531</v>
      </c>
    </row>
    <row r="35" spans="1:10" x14ac:dyDescent="0.2">
      <c r="A35" t="s">
        <v>671</v>
      </c>
      <c r="B35" t="s">
        <v>541</v>
      </c>
      <c r="C35" t="s">
        <v>927</v>
      </c>
      <c r="F35">
        <v>0.98899999999999999</v>
      </c>
      <c r="G35">
        <v>11190</v>
      </c>
      <c r="H35">
        <v>26613</v>
      </c>
      <c r="I35">
        <v>26331</v>
      </c>
      <c r="J35" t="s">
        <v>529</v>
      </c>
    </row>
    <row r="36" spans="1:10" x14ac:dyDescent="0.2">
      <c r="A36" t="s">
        <v>671</v>
      </c>
      <c r="B36" t="s">
        <v>928</v>
      </c>
      <c r="C36" t="s">
        <v>1105</v>
      </c>
      <c r="F36">
        <v>0.49</v>
      </c>
      <c r="G36">
        <v>33883</v>
      </c>
      <c r="H36">
        <v>77860</v>
      </c>
      <c r="I36">
        <v>38120</v>
      </c>
      <c r="J36" t="s">
        <v>529</v>
      </c>
    </row>
    <row r="37" spans="1:10" x14ac:dyDescent="0.2">
      <c r="A37" t="s">
        <v>671</v>
      </c>
      <c r="B37" t="s">
        <v>928</v>
      </c>
      <c r="C37" t="s">
        <v>1106</v>
      </c>
      <c r="F37">
        <v>0.32</v>
      </c>
      <c r="G37">
        <v>54164</v>
      </c>
      <c r="H37">
        <v>119160</v>
      </c>
      <c r="I37">
        <v>38131</v>
      </c>
      <c r="J37" t="s">
        <v>529</v>
      </c>
    </row>
    <row r="38" spans="1:10" x14ac:dyDescent="0.2">
      <c r="A38" t="s">
        <v>671</v>
      </c>
      <c r="B38" t="s">
        <v>929</v>
      </c>
      <c r="C38" t="s">
        <v>1107</v>
      </c>
      <c r="F38">
        <v>0.97499999999999998</v>
      </c>
      <c r="G38">
        <v>10820</v>
      </c>
      <c r="H38">
        <v>25900</v>
      </c>
      <c r="I38">
        <v>25253</v>
      </c>
      <c r="J38" t="s">
        <v>529</v>
      </c>
    </row>
    <row r="39" spans="1:10" x14ac:dyDescent="0.2">
      <c r="A39" t="s">
        <v>671</v>
      </c>
      <c r="B39" t="s">
        <v>929</v>
      </c>
      <c r="C39" t="s">
        <v>1108</v>
      </c>
      <c r="F39">
        <v>0.97499999999999998</v>
      </c>
      <c r="G39">
        <v>8260</v>
      </c>
      <c r="H39">
        <v>16300</v>
      </c>
      <c r="I39">
        <v>15893</v>
      </c>
      <c r="J39" t="s">
        <v>529</v>
      </c>
    </row>
    <row r="40" spans="1:10" x14ac:dyDescent="0.2">
      <c r="A40" t="s">
        <v>671</v>
      </c>
      <c r="B40" t="s">
        <v>929</v>
      </c>
      <c r="C40" t="s">
        <v>930</v>
      </c>
      <c r="F40">
        <v>0.49</v>
      </c>
      <c r="G40">
        <v>7964</v>
      </c>
      <c r="H40">
        <v>19100</v>
      </c>
      <c r="I40">
        <v>9359</v>
      </c>
      <c r="J40" t="s">
        <v>529</v>
      </c>
    </row>
    <row r="41" spans="1:10" x14ac:dyDescent="0.2">
      <c r="A41" t="s">
        <v>77</v>
      </c>
      <c r="B41" t="s">
        <v>932</v>
      </c>
      <c r="C41" t="s">
        <v>931</v>
      </c>
      <c r="F41">
        <v>0.495</v>
      </c>
      <c r="G41">
        <v>2200</v>
      </c>
      <c r="H41">
        <v>21000</v>
      </c>
      <c r="I41">
        <v>10395</v>
      </c>
      <c r="J41" t="s">
        <v>546</v>
      </c>
    </row>
    <row r="42" spans="1:10" x14ac:dyDescent="0.2">
      <c r="A42" t="s">
        <v>77</v>
      </c>
      <c r="B42" t="s">
        <v>934</v>
      </c>
      <c r="C42" t="s">
        <v>933</v>
      </c>
      <c r="F42">
        <v>0.86699999999999999</v>
      </c>
      <c r="G42">
        <v>122126</v>
      </c>
      <c r="H42">
        <v>429383</v>
      </c>
      <c r="I42">
        <v>372103</v>
      </c>
      <c r="J42" t="s">
        <v>529</v>
      </c>
    </row>
    <row r="43" spans="1:10" x14ac:dyDescent="0.2">
      <c r="A43" t="s">
        <v>77</v>
      </c>
      <c r="B43" t="s">
        <v>166</v>
      </c>
      <c r="C43" t="s">
        <v>935</v>
      </c>
      <c r="F43">
        <v>1</v>
      </c>
      <c r="G43">
        <v>22338</v>
      </c>
      <c r="H43">
        <v>166660</v>
      </c>
      <c r="I43">
        <v>166660</v>
      </c>
      <c r="J43" t="s">
        <v>529</v>
      </c>
    </row>
    <row r="44" spans="1:10" x14ac:dyDescent="0.2">
      <c r="A44" t="s">
        <v>40</v>
      </c>
      <c r="B44" t="s">
        <v>937</v>
      </c>
      <c r="C44" t="s">
        <v>936</v>
      </c>
      <c r="F44">
        <v>0.1</v>
      </c>
      <c r="G44">
        <v>44201</v>
      </c>
      <c r="H44">
        <v>114923</v>
      </c>
      <c r="I44">
        <v>11492</v>
      </c>
      <c r="J44" t="s">
        <v>531</v>
      </c>
    </row>
    <row r="45" spans="1:10" x14ac:dyDescent="0.2">
      <c r="A45" t="s">
        <v>44</v>
      </c>
      <c r="B45" t="s">
        <v>175</v>
      </c>
      <c r="C45" t="s">
        <v>938</v>
      </c>
      <c r="F45">
        <v>0.9</v>
      </c>
      <c r="G45">
        <v>16500</v>
      </c>
      <c r="H45">
        <v>36300</v>
      </c>
      <c r="I45">
        <v>32670</v>
      </c>
      <c r="J45" t="s">
        <v>529</v>
      </c>
    </row>
    <row r="46" spans="1:10" x14ac:dyDescent="0.2">
      <c r="A46" t="s">
        <v>79</v>
      </c>
      <c r="B46" t="s">
        <v>939</v>
      </c>
      <c r="C46" t="s">
        <v>506</v>
      </c>
      <c r="F46">
        <v>0.9</v>
      </c>
      <c r="G46">
        <v>139968</v>
      </c>
      <c r="H46">
        <v>419808</v>
      </c>
      <c r="I46">
        <v>377827</v>
      </c>
      <c r="J46" t="s">
        <v>531</v>
      </c>
    </row>
    <row r="47" spans="1:10" x14ac:dyDescent="0.2">
      <c r="A47" t="s">
        <v>79</v>
      </c>
      <c r="B47" t="s">
        <v>543</v>
      </c>
      <c r="C47" t="s">
        <v>657</v>
      </c>
      <c r="F47">
        <v>0.9</v>
      </c>
      <c r="G47">
        <v>6628</v>
      </c>
      <c r="H47">
        <v>14635</v>
      </c>
      <c r="I47">
        <v>13172</v>
      </c>
      <c r="J47" t="s">
        <v>531</v>
      </c>
    </row>
    <row r="48" spans="1:10" x14ac:dyDescent="0.2">
      <c r="A48" t="s">
        <v>103</v>
      </c>
      <c r="B48" t="s">
        <v>940</v>
      </c>
      <c r="C48" t="s">
        <v>1109</v>
      </c>
      <c r="F48">
        <v>0.191</v>
      </c>
      <c r="G48">
        <v>8117</v>
      </c>
      <c r="H48">
        <v>39610</v>
      </c>
      <c r="I48">
        <v>7554</v>
      </c>
      <c r="J48" t="s">
        <v>531</v>
      </c>
    </row>
    <row r="49" spans="1:10" x14ac:dyDescent="0.2">
      <c r="A49" t="s">
        <v>103</v>
      </c>
      <c r="B49" t="s">
        <v>940</v>
      </c>
      <c r="C49" t="s">
        <v>941</v>
      </c>
      <c r="F49">
        <v>0.98799999999999999</v>
      </c>
      <c r="G49">
        <v>27077</v>
      </c>
      <c r="H49">
        <v>81230</v>
      </c>
      <c r="I49">
        <v>80280</v>
      </c>
      <c r="J49" t="s">
        <v>529</v>
      </c>
    </row>
    <row r="50" spans="1:10" x14ac:dyDescent="0.2">
      <c r="A50" t="s">
        <v>729</v>
      </c>
      <c r="B50" t="s">
        <v>575</v>
      </c>
      <c r="C50" t="s">
        <v>942</v>
      </c>
      <c r="F50">
        <v>0.187</v>
      </c>
      <c r="G50">
        <v>66686</v>
      </c>
      <c r="H50">
        <v>146393</v>
      </c>
      <c r="I50">
        <v>27405</v>
      </c>
      <c r="J50" t="s">
        <v>531</v>
      </c>
    </row>
    <row r="51" spans="1:10" x14ac:dyDescent="0.2">
      <c r="A51" t="s">
        <v>729</v>
      </c>
      <c r="B51" t="s">
        <v>943</v>
      </c>
      <c r="C51" t="s">
        <v>1110</v>
      </c>
      <c r="F51">
        <v>0.31</v>
      </c>
      <c r="G51">
        <v>58264</v>
      </c>
      <c r="H51">
        <v>87396</v>
      </c>
      <c r="I51">
        <v>27093</v>
      </c>
      <c r="J51" t="s">
        <v>529</v>
      </c>
    </row>
    <row r="52" spans="1:10" x14ac:dyDescent="0.2">
      <c r="A52" t="s">
        <v>10</v>
      </c>
      <c r="B52" t="s">
        <v>945</v>
      </c>
      <c r="C52" t="s">
        <v>944</v>
      </c>
      <c r="F52">
        <v>0.78200000000000003</v>
      </c>
      <c r="G52">
        <v>67225</v>
      </c>
      <c r="H52">
        <v>145014</v>
      </c>
      <c r="I52">
        <v>113372</v>
      </c>
      <c r="J52" t="s">
        <v>529</v>
      </c>
    </row>
    <row r="53" spans="1:10" x14ac:dyDescent="0.2">
      <c r="A53" t="s">
        <v>25</v>
      </c>
      <c r="B53" t="s">
        <v>946</v>
      </c>
      <c r="C53" t="s">
        <v>870</v>
      </c>
      <c r="F53">
        <v>0.42199999999999999</v>
      </c>
      <c r="G53">
        <v>52963</v>
      </c>
      <c r="H53">
        <v>158889</v>
      </c>
      <c r="I53">
        <v>67115</v>
      </c>
      <c r="J53" t="s">
        <v>531</v>
      </c>
    </row>
    <row r="54" spans="1:10" x14ac:dyDescent="0.2">
      <c r="A54" t="s">
        <v>22</v>
      </c>
      <c r="B54" t="s">
        <v>545</v>
      </c>
      <c r="C54" t="s">
        <v>1111</v>
      </c>
      <c r="F54">
        <v>0.36399999999999999</v>
      </c>
      <c r="G54">
        <v>39950</v>
      </c>
      <c r="H54">
        <v>103800</v>
      </c>
      <c r="I54">
        <v>37731</v>
      </c>
      <c r="J54" t="s">
        <v>529</v>
      </c>
    </row>
    <row r="55" spans="1:10" x14ac:dyDescent="0.2">
      <c r="A55" t="s">
        <v>25</v>
      </c>
      <c r="B55" t="s">
        <v>946</v>
      </c>
      <c r="C55" t="s">
        <v>689</v>
      </c>
      <c r="F55">
        <v>0.504</v>
      </c>
      <c r="G55">
        <v>29300</v>
      </c>
      <c r="H55">
        <v>73250</v>
      </c>
      <c r="I55">
        <v>36918</v>
      </c>
      <c r="J55" t="s">
        <v>531</v>
      </c>
    </row>
    <row r="56" spans="1:10" x14ac:dyDescent="0.2">
      <c r="A56" t="s">
        <v>25</v>
      </c>
      <c r="B56" t="s">
        <v>946</v>
      </c>
      <c r="C56" t="s">
        <v>947</v>
      </c>
      <c r="F56">
        <v>0.44</v>
      </c>
      <c r="G56">
        <v>62601</v>
      </c>
      <c r="H56">
        <v>137722</v>
      </c>
      <c r="I56">
        <v>60653</v>
      </c>
      <c r="J56" t="s">
        <v>529</v>
      </c>
    </row>
    <row r="57" spans="1:10" x14ac:dyDescent="0.2">
      <c r="A57" t="s">
        <v>22</v>
      </c>
      <c r="B57" t="s">
        <v>545</v>
      </c>
      <c r="C57" t="s">
        <v>1112</v>
      </c>
      <c r="F57">
        <v>0.99299999999999999</v>
      </c>
      <c r="G57">
        <v>22550</v>
      </c>
      <c r="H57">
        <v>56900</v>
      </c>
      <c r="I57">
        <v>56524</v>
      </c>
      <c r="J57" t="s">
        <v>529</v>
      </c>
    </row>
    <row r="58" spans="1:10" x14ac:dyDescent="0.2">
      <c r="A58" t="s">
        <v>22</v>
      </c>
      <c r="B58" t="s">
        <v>106</v>
      </c>
      <c r="C58" t="s">
        <v>948</v>
      </c>
      <c r="F58">
        <v>1</v>
      </c>
      <c r="G58">
        <v>13969</v>
      </c>
      <c r="H58">
        <v>69845</v>
      </c>
      <c r="I58">
        <v>69845</v>
      </c>
      <c r="J58" t="s">
        <v>529</v>
      </c>
    </row>
    <row r="59" spans="1:10" x14ac:dyDescent="0.2">
      <c r="A59" t="s">
        <v>36</v>
      </c>
      <c r="B59" t="s">
        <v>555</v>
      </c>
      <c r="C59" t="s">
        <v>949</v>
      </c>
      <c r="F59">
        <v>0.9</v>
      </c>
      <c r="G59">
        <v>64328</v>
      </c>
      <c r="H59">
        <v>159425</v>
      </c>
      <c r="I59">
        <v>143483</v>
      </c>
      <c r="J59" t="s">
        <v>531</v>
      </c>
    </row>
    <row r="60" spans="1:10" x14ac:dyDescent="0.2">
      <c r="A60" t="s">
        <v>36</v>
      </c>
      <c r="B60" t="s">
        <v>581</v>
      </c>
      <c r="C60" t="s">
        <v>950</v>
      </c>
      <c r="F60">
        <v>0.20200000000000001</v>
      </c>
      <c r="G60">
        <v>111380</v>
      </c>
      <c r="H60">
        <v>254572</v>
      </c>
      <c r="I60">
        <v>51474</v>
      </c>
      <c r="J60" t="s">
        <v>531</v>
      </c>
    </row>
    <row r="61" spans="1:10" x14ac:dyDescent="0.2">
      <c r="A61" t="s">
        <v>36</v>
      </c>
      <c r="B61" t="s">
        <v>581</v>
      </c>
      <c r="C61" t="s">
        <v>951</v>
      </c>
      <c r="F61">
        <v>0.27600000000000002</v>
      </c>
      <c r="G61">
        <v>115492</v>
      </c>
      <c r="H61">
        <v>250571</v>
      </c>
      <c r="I61">
        <v>69032</v>
      </c>
      <c r="J61" t="s">
        <v>531</v>
      </c>
    </row>
    <row r="62" spans="1:10" x14ac:dyDescent="0.2">
      <c r="A62" t="s">
        <v>36</v>
      </c>
      <c r="B62" t="s">
        <v>952</v>
      </c>
      <c r="C62" t="s">
        <v>1113</v>
      </c>
      <c r="F62">
        <v>0.98699999999999999</v>
      </c>
      <c r="G62">
        <v>122070</v>
      </c>
      <c r="H62">
        <v>256262</v>
      </c>
      <c r="I62">
        <v>252802</v>
      </c>
      <c r="J62" t="s">
        <v>529</v>
      </c>
    </row>
    <row r="63" spans="1:10" x14ac:dyDescent="0.2">
      <c r="A63" t="s">
        <v>25</v>
      </c>
      <c r="B63" t="s">
        <v>560</v>
      </c>
      <c r="C63" t="s">
        <v>953</v>
      </c>
      <c r="F63">
        <v>0.52300000000000002</v>
      </c>
      <c r="G63">
        <v>88912</v>
      </c>
      <c r="H63">
        <v>222279</v>
      </c>
      <c r="I63">
        <v>116230</v>
      </c>
      <c r="J63" t="s">
        <v>531</v>
      </c>
    </row>
    <row r="64" spans="1:10" x14ac:dyDescent="0.2">
      <c r="A64" t="s">
        <v>954</v>
      </c>
      <c r="B64" t="s">
        <v>956</v>
      </c>
      <c r="C64" t="s">
        <v>955</v>
      </c>
      <c r="F64">
        <v>0.185</v>
      </c>
      <c r="G64">
        <v>68066</v>
      </c>
      <c r="H64">
        <v>165869</v>
      </c>
      <c r="I64">
        <v>30686</v>
      </c>
      <c r="J64" t="s">
        <v>529</v>
      </c>
    </row>
    <row r="65" spans="1:10" x14ac:dyDescent="0.2">
      <c r="A65" t="s">
        <v>957</v>
      </c>
      <c r="B65" t="s">
        <v>959</v>
      </c>
      <c r="C65" t="s">
        <v>958</v>
      </c>
      <c r="F65">
        <v>0.55000000000000004</v>
      </c>
      <c r="G65">
        <v>370700</v>
      </c>
      <c r="H65">
        <v>564917</v>
      </c>
      <c r="I65">
        <v>310704</v>
      </c>
      <c r="J65" t="s">
        <v>529</v>
      </c>
    </row>
    <row r="66" spans="1:10" x14ac:dyDescent="0.2">
      <c r="A66" t="s">
        <v>112</v>
      </c>
      <c r="B66" t="s">
        <v>82</v>
      </c>
      <c r="C66" t="s">
        <v>960</v>
      </c>
      <c r="F66">
        <v>0.32500000000000001</v>
      </c>
      <c r="G66">
        <v>350761</v>
      </c>
      <c r="H66">
        <v>514618</v>
      </c>
      <c r="I66">
        <v>167045</v>
      </c>
      <c r="J66" t="s">
        <v>531</v>
      </c>
    </row>
    <row r="67" spans="1:10" x14ac:dyDescent="0.2">
      <c r="A67" t="s">
        <v>112</v>
      </c>
      <c r="B67" t="s">
        <v>962</v>
      </c>
      <c r="C67" t="s">
        <v>961</v>
      </c>
      <c r="F67">
        <v>0.16200000000000001</v>
      </c>
      <c r="G67">
        <v>18068</v>
      </c>
      <c r="H67">
        <v>117701</v>
      </c>
      <c r="I67">
        <v>19091</v>
      </c>
      <c r="J67" t="s">
        <v>529</v>
      </c>
    </row>
    <row r="68" spans="1:10" x14ac:dyDescent="0.2">
      <c r="A68" t="s">
        <v>109</v>
      </c>
      <c r="B68" t="s">
        <v>964</v>
      </c>
      <c r="C68" t="s">
        <v>963</v>
      </c>
      <c r="F68">
        <v>0.26</v>
      </c>
      <c r="G68">
        <v>121873</v>
      </c>
      <c r="H68">
        <v>219371</v>
      </c>
      <c r="I68">
        <v>57036</v>
      </c>
      <c r="J68" t="s">
        <v>531</v>
      </c>
    </row>
    <row r="69" spans="1:10" x14ac:dyDescent="0.2">
      <c r="A69" t="s">
        <v>109</v>
      </c>
      <c r="B69" t="s">
        <v>110</v>
      </c>
      <c r="C69" t="s">
        <v>965</v>
      </c>
      <c r="F69">
        <v>0.42499999999999999</v>
      </c>
      <c r="G69">
        <v>57493</v>
      </c>
      <c r="H69">
        <v>145076</v>
      </c>
      <c r="I69">
        <v>61643</v>
      </c>
      <c r="J69" t="s">
        <v>529</v>
      </c>
    </row>
    <row r="70" spans="1:10" x14ac:dyDescent="0.2">
      <c r="A70" t="s">
        <v>109</v>
      </c>
      <c r="B70" t="s">
        <v>966</v>
      </c>
      <c r="C70" t="s">
        <v>894</v>
      </c>
      <c r="F70">
        <v>0.21299999999999999</v>
      </c>
      <c r="G70">
        <v>195547</v>
      </c>
      <c r="H70">
        <v>622317</v>
      </c>
      <c r="I70">
        <v>132678</v>
      </c>
      <c r="J70" t="s">
        <v>531</v>
      </c>
    </row>
    <row r="71" spans="1:10" x14ac:dyDescent="0.2">
      <c r="A71" t="s">
        <v>11</v>
      </c>
      <c r="B71" t="s">
        <v>563</v>
      </c>
      <c r="C71" t="s">
        <v>967</v>
      </c>
      <c r="F71">
        <v>0.28100000000000003</v>
      </c>
      <c r="G71">
        <v>108522</v>
      </c>
      <c r="H71">
        <v>422616</v>
      </c>
      <c r="I71">
        <v>118840</v>
      </c>
      <c r="J71" t="s">
        <v>529</v>
      </c>
    </row>
    <row r="72" spans="1:10" x14ac:dyDescent="0.2">
      <c r="A72" t="s">
        <v>11</v>
      </c>
      <c r="B72" t="s">
        <v>563</v>
      </c>
      <c r="C72" t="s">
        <v>968</v>
      </c>
      <c r="F72">
        <v>0.19500000000000001</v>
      </c>
      <c r="G72">
        <v>54173</v>
      </c>
      <c r="H72">
        <v>65793</v>
      </c>
      <c r="I72">
        <v>12803</v>
      </c>
      <c r="J72" t="s">
        <v>529</v>
      </c>
    </row>
    <row r="73" spans="1:10" x14ac:dyDescent="0.2">
      <c r="A73" t="s">
        <v>9</v>
      </c>
      <c r="B73" t="s">
        <v>13</v>
      </c>
      <c r="C73" t="s">
        <v>874</v>
      </c>
      <c r="F73">
        <v>0.24099999999999999</v>
      </c>
      <c r="G73">
        <v>115610</v>
      </c>
      <c r="H73">
        <v>228818</v>
      </c>
      <c r="I73">
        <v>55145</v>
      </c>
      <c r="J73" t="s">
        <v>531</v>
      </c>
    </row>
    <row r="74" spans="1:10" x14ac:dyDescent="0.2">
      <c r="A74" t="s">
        <v>9</v>
      </c>
      <c r="B74" t="s">
        <v>14</v>
      </c>
      <c r="C74" t="s">
        <v>969</v>
      </c>
      <c r="F74">
        <v>0.16900000000000001</v>
      </c>
      <c r="G74">
        <v>180729</v>
      </c>
      <c r="H74">
        <v>317372</v>
      </c>
      <c r="I74">
        <v>53699</v>
      </c>
      <c r="J74" t="s">
        <v>529</v>
      </c>
    </row>
    <row r="75" spans="1:10" x14ac:dyDescent="0.2">
      <c r="A75" t="s">
        <v>9</v>
      </c>
      <c r="B75" t="s">
        <v>971</v>
      </c>
      <c r="C75" t="s">
        <v>970</v>
      </c>
      <c r="F75">
        <v>0.97099999999999997</v>
      </c>
      <c r="G75">
        <v>98003</v>
      </c>
      <c r="H75">
        <v>155486</v>
      </c>
      <c r="I75">
        <v>150899</v>
      </c>
      <c r="J75" t="s">
        <v>529</v>
      </c>
    </row>
    <row r="76" spans="1:10" x14ac:dyDescent="0.2">
      <c r="A76" t="s">
        <v>9</v>
      </c>
      <c r="B76" t="s">
        <v>14</v>
      </c>
      <c r="C76" t="s">
        <v>972</v>
      </c>
      <c r="F76">
        <v>0.92900000000000005</v>
      </c>
      <c r="G76">
        <v>85145</v>
      </c>
      <c r="H76">
        <v>159870</v>
      </c>
      <c r="I76">
        <v>148535</v>
      </c>
      <c r="J76" t="s">
        <v>531</v>
      </c>
    </row>
    <row r="77" spans="1:10" x14ac:dyDescent="0.2">
      <c r="A77" t="s">
        <v>9</v>
      </c>
      <c r="B77" t="s">
        <v>14</v>
      </c>
      <c r="C77" t="s">
        <v>1114</v>
      </c>
      <c r="F77">
        <v>0.97799999999999998</v>
      </c>
      <c r="G77">
        <v>111862</v>
      </c>
      <c r="H77">
        <v>217008</v>
      </c>
      <c r="I77">
        <v>212212</v>
      </c>
      <c r="J77" t="s">
        <v>529</v>
      </c>
    </row>
    <row r="78" spans="1:10" x14ac:dyDescent="0.2">
      <c r="A78" t="s">
        <v>9</v>
      </c>
      <c r="B78" t="s">
        <v>14</v>
      </c>
      <c r="C78" t="s">
        <v>1115</v>
      </c>
      <c r="F78">
        <v>0.17499999999999999</v>
      </c>
      <c r="G78">
        <v>67205</v>
      </c>
      <c r="H78">
        <v>92811</v>
      </c>
      <c r="I78">
        <v>16205</v>
      </c>
      <c r="J78" t="s">
        <v>529</v>
      </c>
    </row>
    <row r="79" spans="1:10" x14ac:dyDescent="0.2">
      <c r="A79" t="s">
        <v>9</v>
      </c>
      <c r="B79" t="s">
        <v>13</v>
      </c>
      <c r="C79" t="s">
        <v>973</v>
      </c>
      <c r="F79">
        <v>0.33300000000000002</v>
      </c>
      <c r="G79">
        <v>83920</v>
      </c>
      <c r="H79">
        <v>134305</v>
      </c>
      <c r="I79">
        <v>44724</v>
      </c>
      <c r="J79" t="s">
        <v>529</v>
      </c>
    </row>
    <row r="80" spans="1:10" x14ac:dyDescent="0.2">
      <c r="A80" t="s">
        <v>9</v>
      </c>
      <c r="B80" t="s">
        <v>14</v>
      </c>
      <c r="C80" t="s">
        <v>974</v>
      </c>
      <c r="F80">
        <v>0.501</v>
      </c>
      <c r="G80">
        <v>48794</v>
      </c>
      <c r="H80">
        <v>48308</v>
      </c>
      <c r="I80">
        <v>24202</v>
      </c>
      <c r="J80" t="s">
        <v>529</v>
      </c>
    </row>
    <row r="81" spans="1:10" x14ac:dyDescent="0.2">
      <c r="A81" t="s">
        <v>7</v>
      </c>
      <c r="B81" t="s">
        <v>154</v>
      </c>
      <c r="C81" t="s">
        <v>975</v>
      </c>
      <c r="F81">
        <v>0.95399999999999996</v>
      </c>
      <c r="G81">
        <v>35967</v>
      </c>
      <c r="H81">
        <v>55354</v>
      </c>
      <c r="I81">
        <v>52819</v>
      </c>
      <c r="J81" t="s">
        <v>531</v>
      </c>
    </row>
    <row r="82" spans="1:10" x14ac:dyDescent="0.2">
      <c r="A82" t="s">
        <v>7</v>
      </c>
      <c r="B82" t="s">
        <v>154</v>
      </c>
      <c r="C82" t="s">
        <v>976</v>
      </c>
      <c r="F82">
        <v>0.6</v>
      </c>
      <c r="G82">
        <v>25587</v>
      </c>
      <c r="H82">
        <v>37901</v>
      </c>
      <c r="I82">
        <v>22725</v>
      </c>
      <c r="J82" t="s">
        <v>531</v>
      </c>
    </row>
    <row r="83" spans="1:10" x14ac:dyDescent="0.2">
      <c r="A83" t="s">
        <v>7</v>
      </c>
      <c r="B83" t="s">
        <v>154</v>
      </c>
      <c r="C83" t="s">
        <v>977</v>
      </c>
      <c r="F83">
        <v>0.41099999999999998</v>
      </c>
      <c r="G83">
        <v>87051</v>
      </c>
      <c r="H83">
        <v>194581</v>
      </c>
      <c r="I83">
        <v>79934</v>
      </c>
      <c r="J83" t="s">
        <v>531</v>
      </c>
    </row>
    <row r="84" spans="1:10" x14ac:dyDescent="0.2">
      <c r="A84" t="s">
        <v>7</v>
      </c>
      <c r="B84" t="s">
        <v>566</v>
      </c>
      <c r="C84" t="s">
        <v>444</v>
      </c>
      <c r="F84">
        <v>0.98399999999999999</v>
      </c>
      <c r="G84">
        <v>87392</v>
      </c>
      <c r="H84">
        <v>169667</v>
      </c>
      <c r="I84">
        <v>166952</v>
      </c>
      <c r="J84" t="s">
        <v>529</v>
      </c>
    </row>
    <row r="85" spans="1:10" x14ac:dyDescent="0.2">
      <c r="A85" t="s">
        <v>47</v>
      </c>
      <c r="B85" t="s">
        <v>979</v>
      </c>
      <c r="C85" t="s">
        <v>978</v>
      </c>
      <c r="F85">
        <v>0.98599999999999999</v>
      </c>
      <c r="G85">
        <v>40361</v>
      </c>
      <c r="H85">
        <v>48433</v>
      </c>
      <c r="I85">
        <v>47760</v>
      </c>
      <c r="J85" t="s">
        <v>531</v>
      </c>
    </row>
    <row r="86" spans="1:10" x14ac:dyDescent="0.2">
      <c r="A86" t="s">
        <v>47</v>
      </c>
      <c r="B86" t="s">
        <v>570</v>
      </c>
      <c r="C86" t="s">
        <v>980</v>
      </c>
      <c r="F86">
        <v>0.995</v>
      </c>
      <c r="G86">
        <v>8606</v>
      </c>
      <c r="H86">
        <v>23042</v>
      </c>
      <c r="I86">
        <v>22915</v>
      </c>
      <c r="J86" t="s">
        <v>981</v>
      </c>
    </row>
    <row r="87" spans="1:10" x14ac:dyDescent="0.2">
      <c r="A87" t="s">
        <v>47</v>
      </c>
      <c r="B87" t="s">
        <v>571</v>
      </c>
      <c r="C87" t="s">
        <v>982</v>
      </c>
      <c r="F87">
        <v>0.54800000000000004</v>
      </c>
      <c r="G87">
        <v>49154</v>
      </c>
      <c r="H87">
        <v>96780</v>
      </c>
      <c r="I87">
        <v>53064</v>
      </c>
      <c r="J87" t="s">
        <v>529</v>
      </c>
    </row>
    <row r="88" spans="1:10" x14ac:dyDescent="0.2">
      <c r="A88" t="s">
        <v>47</v>
      </c>
      <c r="B88" t="s">
        <v>192</v>
      </c>
      <c r="C88" t="s">
        <v>1116</v>
      </c>
      <c r="F88">
        <v>0.99</v>
      </c>
      <c r="G88">
        <v>80805</v>
      </c>
      <c r="H88">
        <v>139970</v>
      </c>
      <c r="I88">
        <v>138500</v>
      </c>
      <c r="J88" t="s">
        <v>529</v>
      </c>
    </row>
    <row r="89" spans="1:10" x14ac:dyDescent="0.2">
      <c r="A89" t="s">
        <v>47</v>
      </c>
      <c r="B89" t="s">
        <v>570</v>
      </c>
      <c r="C89" t="s">
        <v>1117</v>
      </c>
      <c r="F89">
        <v>0.998</v>
      </c>
      <c r="G89">
        <v>30324</v>
      </c>
      <c r="H89">
        <v>87939</v>
      </c>
      <c r="I89">
        <v>87737</v>
      </c>
      <c r="J89" t="s">
        <v>529</v>
      </c>
    </row>
    <row r="90" spans="1:10" x14ac:dyDescent="0.2">
      <c r="A90" t="s">
        <v>47</v>
      </c>
      <c r="B90" t="s">
        <v>570</v>
      </c>
      <c r="C90" t="s">
        <v>1118</v>
      </c>
      <c r="F90">
        <v>0.998</v>
      </c>
      <c r="G90">
        <v>22890</v>
      </c>
      <c r="H90">
        <v>80114</v>
      </c>
      <c r="I90">
        <v>79946</v>
      </c>
      <c r="J90" t="s">
        <v>529</v>
      </c>
    </row>
    <row r="91" spans="1:10" x14ac:dyDescent="0.2">
      <c r="A91" t="s">
        <v>47</v>
      </c>
      <c r="B91" t="s">
        <v>983</v>
      </c>
      <c r="C91" t="s">
        <v>1099</v>
      </c>
      <c r="F91">
        <v>0.998</v>
      </c>
      <c r="G91">
        <v>84838</v>
      </c>
      <c r="H91">
        <v>199880</v>
      </c>
      <c r="I91">
        <v>199460</v>
      </c>
      <c r="J91" t="s">
        <v>529</v>
      </c>
    </row>
    <row r="92" spans="1:10" x14ac:dyDescent="0.2">
      <c r="A92" t="s">
        <v>15</v>
      </c>
      <c r="B92" t="s">
        <v>984</v>
      </c>
      <c r="C92" t="s">
        <v>1119</v>
      </c>
      <c r="F92">
        <v>1</v>
      </c>
      <c r="G92">
        <v>65200</v>
      </c>
      <c r="H92">
        <v>136000</v>
      </c>
      <c r="I92">
        <v>136000</v>
      </c>
      <c r="J92" t="s">
        <v>529</v>
      </c>
    </row>
    <row r="93" spans="1:10" x14ac:dyDescent="0.2">
      <c r="A93" t="s">
        <v>35</v>
      </c>
      <c r="B93" t="s">
        <v>986</v>
      </c>
      <c r="C93" t="s">
        <v>985</v>
      </c>
      <c r="F93">
        <v>0.39300000000000002</v>
      </c>
      <c r="G93">
        <v>38949</v>
      </c>
      <c r="H93">
        <v>69960</v>
      </c>
      <c r="I93">
        <v>27480</v>
      </c>
      <c r="J93" t="s">
        <v>531</v>
      </c>
    </row>
    <row r="94" spans="1:10" x14ac:dyDescent="0.2">
      <c r="A94" t="s">
        <v>35</v>
      </c>
      <c r="B94" t="s">
        <v>572</v>
      </c>
      <c r="C94" t="s">
        <v>987</v>
      </c>
      <c r="F94">
        <v>0.13300000000000001</v>
      </c>
      <c r="G94">
        <v>16627</v>
      </c>
      <c r="H94">
        <v>62583</v>
      </c>
      <c r="I94">
        <v>8349</v>
      </c>
      <c r="J94" t="s">
        <v>529</v>
      </c>
    </row>
    <row r="95" spans="1:10" x14ac:dyDescent="0.2">
      <c r="A95" t="s">
        <v>48</v>
      </c>
      <c r="B95" t="s">
        <v>82</v>
      </c>
      <c r="C95" t="s">
        <v>1120</v>
      </c>
      <c r="F95">
        <v>1</v>
      </c>
      <c r="G95">
        <v>43004</v>
      </c>
      <c r="H95">
        <v>90318</v>
      </c>
      <c r="I95">
        <v>90318</v>
      </c>
      <c r="J95" t="s">
        <v>529</v>
      </c>
    </row>
    <row r="96" spans="1:10" x14ac:dyDescent="0.2">
      <c r="A96" t="s">
        <v>48</v>
      </c>
      <c r="B96" t="s">
        <v>989</v>
      </c>
      <c r="C96" t="s">
        <v>988</v>
      </c>
      <c r="F96">
        <v>0.16600000000000001</v>
      </c>
      <c r="G96">
        <v>21183</v>
      </c>
      <c r="H96">
        <v>21183</v>
      </c>
      <c r="I96">
        <v>3516</v>
      </c>
      <c r="J96" t="s">
        <v>529</v>
      </c>
    </row>
    <row r="97" spans="1:10" x14ac:dyDescent="0.2">
      <c r="A97" t="s">
        <v>6</v>
      </c>
      <c r="B97" t="s">
        <v>578</v>
      </c>
      <c r="C97" t="s">
        <v>990</v>
      </c>
      <c r="F97">
        <v>0.96699999999999997</v>
      </c>
      <c r="G97">
        <v>59678</v>
      </c>
      <c r="H97">
        <v>149194</v>
      </c>
      <c r="I97">
        <v>144286</v>
      </c>
      <c r="J97" t="s">
        <v>529</v>
      </c>
    </row>
    <row r="98" spans="1:10" x14ac:dyDescent="0.2">
      <c r="A98" t="s">
        <v>6</v>
      </c>
      <c r="B98" t="s">
        <v>992</v>
      </c>
      <c r="C98" t="s">
        <v>991</v>
      </c>
      <c r="F98">
        <v>0.70199999999999996</v>
      </c>
      <c r="G98">
        <v>158368</v>
      </c>
      <c r="H98">
        <v>519921</v>
      </c>
      <c r="I98">
        <v>365141</v>
      </c>
      <c r="J98" t="s">
        <v>529</v>
      </c>
    </row>
    <row r="99" spans="1:10" x14ac:dyDescent="0.2">
      <c r="A99" t="s">
        <v>6</v>
      </c>
      <c r="B99" t="s">
        <v>994</v>
      </c>
      <c r="C99" t="s">
        <v>993</v>
      </c>
      <c r="F99">
        <v>0.48899999999999999</v>
      </c>
      <c r="G99">
        <v>43253</v>
      </c>
      <c r="H99">
        <v>95157</v>
      </c>
      <c r="I99">
        <v>46503</v>
      </c>
      <c r="J99" t="s">
        <v>529</v>
      </c>
    </row>
    <row r="100" spans="1:10" x14ac:dyDescent="0.2">
      <c r="A100" t="s">
        <v>6</v>
      </c>
      <c r="B100" t="s">
        <v>995</v>
      </c>
      <c r="C100" t="s">
        <v>1121</v>
      </c>
      <c r="F100">
        <v>0.96599999999999997</v>
      </c>
      <c r="G100">
        <v>65148</v>
      </c>
      <c r="H100">
        <v>168032</v>
      </c>
      <c r="I100">
        <v>162369</v>
      </c>
      <c r="J100" t="s">
        <v>529</v>
      </c>
    </row>
    <row r="101" spans="1:10" x14ac:dyDescent="0.2">
      <c r="A101" t="s">
        <v>6</v>
      </c>
      <c r="B101" t="s">
        <v>995</v>
      </c>
      <c r="C101" t="s">
        <v>1122</v>
      </c>
      <c r="F101">
        <v>0.5</v>
      </c>
      <c r="G101">
        <v>136472</v>
      </c>
      <c r="H101">
        <v>433411</v>
      </c>
      <c r="I101">
        <v>216706</v>
      </c>
      <c r="J101" t="s">
        <v>529</v>
      </c>
    </row>
    <row r="102" spans="1:10" x14ac:dyDescent="0.2">
      <c r="A102" t="s">
        <v>31</v>
      </c>
      <c r="B102" t="s">
        <v>157</v>
      </c>
      <c r="C102" t="s">
        <v>996</v>
      </c>
      <c r="F102">
        <v>0.373</v>
      </c>
      <c r="G102">
        <v>181761</v>
      </c>
      <c r="H102">
        <v>262841</v>
      </c>
      <c r="I102">
        <v>97987</v>
      </c>
      <c r="J102" t="s">
        <v>529</v>
      </c>
    </row>
    <row r="103" spans="1:10" x14ac:dyDescent="0.2">
      <c r="A103" t="s">
        <v>31</v>
      </c>
      <c r="B103" t="s">
        <v>579</v>
      </c>
      <c r="C103" t="s">
        <v>997</v>
      </c>
      <c r="F103">
        <v>0.39200000000000002</v>
      </c>
      <c r="G103">
        <v>55933</v>
      </c>
      <c r="H103">
        <v>159788</v>
      </c>
      <c r="I103">
        <v>62653</v>
      </c>
      <c r="J103" t="s">
        <v>531</v>
      </c>
    </row>
    <row r="104" spans="1:10" x14ac:dyDescent="0.2">
      <c r="A104" t="s">
        <v>31</v>
      </c>
      <c r="B104" t="s">
        <v>57</v>
      </c>
      <c r="C104" t="s">
        <v>998</v>
      </c>
      <c r="F104">
        <v>0.19600000000000001</v>
      </c>
      <c r="G104">
        <v>103846</v>
      </c>
      <c r="H104">
        <v>269992</v>
      </c>
      <c r="I104">
        <v>52918</v>
      </c>
      <c r="J104" t="s">
        <v>531</v>
      </c>
    </row>
    <row r="105" spans="1:10" x14ac:dyDescent="0.2">
      <c r="A105" t="s">
        <v>31</v>
      </c>
      <c r="B105" t="s">
        <v>57</v>
      </c>
      <c r="C105" t="s">
        <v>999</v>
      </c>
      <c r="F105">
        <v>0.44</v>
      </c>
      <c r="G105">
        <v>88173</v>
      </c>
      <c r="H105">
        <v>192246</v>
      </c>
      <c r="I105">
        <v>84550</v>
      </c>
      <c r="J105" t="s">
        <v>531</v>
      </c>
    </row>
    <row r="106" spans="1:10" x14ac:dyDescent="0.2">
      <c r="A106" t="s">
        <v>31</v>
      </c>
      <c r="B106" t="s">
        <v>57</v>
      </c>
      <c r="C106" t="s">
        <v>1000</v>
      </c>
      <c r="F106">
        <v>0.9</v>
      </c>
      <c r="G106">
        <v>47717</v>
      </c>
      <c r="H106">
        <v>59854</v>
      </c>
      <c r="I106">
        <v>53869</v>
      </c>
      <c r="J106" t="s">
        <v>529</v>
      </c>
    </row>
    <row r="107" spans="1:10" x14ac:dyDescent="0.2">
      <c r="A107" t="s">
        <v>31</v>
      </c>
      <c r="B107" t="s">
        <v>581</v>
      </c>
      <c r="C107" t="s">
        <v>1001</v>
      </c>
      <c r="F107">
        <v>1</v>
      </c>
      <c r="G107">
        <v>108276</v>
      </c>
      <c r="H107">
        <v>245256</v>
      </c>
      <c r="I107">
        <v>245256</v>
      </c>
      <c r="J107" t="s">
        <v>529</v>
      </c>
    </row>
    <row r="108" spans="1:10" x14ac:dyDescent="0.2">
      <c r="A108" t="s">
        <v>3</v>
      </c>
      <c r="B108" t="s">
        <v>584</v>
      </c>
      <c r="C108" t="s">
        <v>1002</v>
      </c>
      <c r="F108">
        <v>0.5</v>
      </c>
      <c r="G108">
        <v>122207</v>
      </c>
      <c r="H108">
        <v>267045</v>
      </c>
      <c r="I108">
        <v>133523</v>
      </c>
      <c r="J108" t="s">
        <v>531</v>
      </c>
    </row>
    <row r="109" spans="1:10" x14ac:dyDescent="0.2">
      <c r="A109" t="s">
        <v>3</v>
      </c>
      <c r="B109" t="s">
        <v>585</v>
      </c>
      <c r="C109" t="s">
        <v>870</v>
      </c>
      <c r="F109">
        <v>0.9</v>
      </c>
      <c r="G109">
        <v>132703</v>
      </c>
      <c r="H109">
        <v>382414</v>
      </c>
      <c r="I109">
        <v>344173</v>
      </c>
      <c r="J109" t="s">
        <v>531</v>
      </c>
    </row>
    <row r="110" spans="1:10" x14ac:dyDescent="0.2">
      <c r="A110" t="s">
        <v>64</v>
      </c>
      <c r="B110" t="s">
        <v>1003</v>
      </c>
      <c r="C110" t="s">
        <v>1123</v>
      </c>
      <c r="F110">
        <v>0.55100000000000005</v>
      </c>
      <c r="G110">
        <v>95275</v>
      </c>
      <c r="H110">
        <v>140262</v>
      </c>
      <c r="I110">
        <v>77242</v>
      </c>
      <c r="J110" t="s">
        <v>531</v>
      </c>
    </row>
    <row r="111" spans="1:10" x14ac:dyDescent="0.2">
      <c r="A111" t="s">
        <v>64</v>
      </c>
      <c r="B111" t="s">
        <v>58</v>
      </c>
      <c r="C111" t="s">
        <v>1124</v>
      </c>
      <c r="F111">
        <v>0.27500000000000002</v>
      </c>
      <c r="G111">
        <v>41723</v>
      </c>
      <c r="H111">
        <v>66757</v>
      </c>
      <c r="I111">
        <v>18385</v>
      </c>
      <c r="J111" t="s">
        <v>529</v>
      </c>
    </row>
    <row r="112" spans="1:10" x14ac:dyDescent="0.2">
      <c r="A112" t="s">
        <v>64</v>
      </c>
      <c r="B112" t="s">
        <v>1004</v>
      </c>
      <c r="C112" t="s">
        <v>1125</v>
      </c>
      <c r="F112">
        <v>0.75</v>
      </c>
      <c r="G112">
        <v>94464</v>
      </c>
      <c r="H112">
        <v>151142</v>
      </c>
      <c r="I112">
        <v>113357</v>
      </c>
      <c r="J112" t="s">
        <v>529</v>
      </c>
    </row>
    <row r="113" spans="1:10" x14ac:dyDescent="0.2">
      <c r="A113" t="s">
        <v>64</v>
      </c>
      <c r="B113" t="s">
        <v>1003</v>
      </c>
      <c r="C113" t="s">
        <v>1126</v>
      </c>
      <c r="F113">
        <v>0.51200000000000001</v>
      </c>
      <c r="G113">
        <v>28103</v>
      </c>
      <c r="H113">
        <v>50585</v>
      </c>
      <c r="I113">
        <v>25879</v>
      </c>
      <c r="J113" t="s">
        <v>529</v>
      </c>
    </row>
    <row r="114" spans="1:10" x14ac:dyDescent="0.2">
      <c r="A114" t="s">
        <v>64</v>
      </c>
      <c r="B114" t="s">
        <v>1003</v>
      </c>
      <c r="C114" t="s">
        <v>1127</v>
      </c>
      <c r="F114">
        <v>0.38</v>
      </c>
      <c r="G114">
        <v>64452</v>
      </c>
      <c r="H114">
        <v>141795</v>
      </c>
      <c r="I114">
        <v>53882</v>
      </c>
      <c r="J114" t="s">
        <v>529</v>
      </c>
    </row>
    <row r="115" spans="1:10" x14ac:dyDescent="0.2">
      <c r="A115" t="s">
        <v>64</v>
      </c>
      <c r="B115" t="s">
        <v>1004</v>
      </c>
      <c r="C115" t="s">
        <v>1128</v>
      </c>
      <c r="F115">
        <v>0.6</v>
      </c>
      <c r="G115">
        <v>28641</v>
      </c>
      <c r="H115">
        <v>45825</v>
      </c>
      <c r="I115">
        <v>27495</v>
      </c>
      <c r="J115" t="s">
        <v>531</v>
      </c>
    </row>
    <row r="116" spans="1:10" x14ac:dyDescent="0.2">
      <c r="A116" t="s">
        <v>64</v>
      </c>
      <c r="B116" t="s">
        <v>58</v>
      </c>
      <c r="C116" t="s">
        <v>1129</v>
      </c>
      <c r="F116">
        <v>1</v>
      </c>
      <c r="G116">
        <v>52581</v>
      </c>
      <c r="H116">
        <v>90965</v>
      </c>
      <c r="I116">
        <v>90965</v>
      </c>
      <c r="J116" t="s">
        <v>529</v>
      </c>
    </row>
    <row r="117" spans="1:10" x14ac:dyDescent="0.2">
      <c r="A117" t="s">
        <v>64</v>
      </c>
      <c r="B117" t="s">
        <v>58</v>
      </c>
      <c r="C117" t="s">
        <v>1130</v>
      </c>
      <c r="F117">
        <v>0.34</v>
      </c>
      <c r="G117">
        <v>69326</v>
      </c>
      <c r="H117">
        <v>110922</v>
      </c>
      <c r="I117">
        <v>37713</v>
      </c>
      <c r="J117" t="s">
        <v>529</v>
      </c>
    </row>
    <row r="118" spans="1:10" x14ac:dyDescent="0.2">
      <c r="A118" t="s">
        <v>433</v>
      </c>
      <c r="B118" t="s">
        <v>1006</v>
      </c>
      <c r="C118" t="s">
        <v>1005</v>
      </c>
      <c r="F118">
        <v>0.59499999999999997</v>
      </c>
      <c r="G118">
        <v>15593</v>
      </c>
      <c r="H118">
        <v>90000</v>
      </c>
      <c r="I118">
        <v>53550</v>
      </c>
      <c r="J118" t="s">
        <v>531</v>
      </c>
    </row>
    <row r="119" spans="1:10" x14ac:dyDescent="0.2">
      <c r="A119" t="s">
        <v>433</v>
      </c>
      <c r="B119" t="s">
        <v>1008</v>
      </c>
      <c r="C119" t="s">
        <v>1007</v>
      </c>
      <c r="F119">
        <v>0.5</v>
      </c>
      <c r="G119">
        <v>74720</v>
      </c>
      <c r="H119">
        <v>44200</v>
      </c>
      <c r="I119">
        <v>22100</v>
      </c>
      <c r="J119" t="s">
        <v>529</v>
      </c>
    </row>
    <row r="120" spans="1:10" x14ac:dyDescent="0.2">
      <c r="A120" t="s">
        <v>433</v>
      </c>
      <c r="B120" t="s">
        <v>1010</v>
      </c>
      <c r="C120" t="s">
        <v>1009</v>
      </c>
      <c r="F120">
        <v>0.249</v>
      </c>
      <c r="G120">
        <v>230355</v>
      </c>
      <c r="H120">
        <v>249999</v>
      </c>
      <c r="I120">
        <v>62125</v>
      </c>
      <c r="J120" t="s">
        <v>529</v>
      </c>
    </row>
    <row r="121" spans="1:10" x14ac:dyDescent="0.2">
      <c r="A121" t="s">
        <v>760</v>
      </c>
      <c r="B121" t="s">
        <v>596</v>
      </c>
      <c r="C121" t="s">
        <v>1011</v>
      </c>
      <c r="F121">
        <v>0.5</v>
      </c>
      <c r="G121">
        <v>218988</v>
      </c>
      <c r="H121">
        <v>529000</v>
      </c>
      <c r="I121">
        <v>264500</v>
      </c>
      <c r="J121" t="s">
        <v>529</v>
      </c>
    </row>
    <row r="122" spans="1:10" x14ac:dyDescent="0.2">
      <c r="A122" t="s">
        <v>433</v>
      </c>
      <c r="B122" t="s">
        <v>595</v>
      </c>
      <c r="C122" t="s">
        <v>1131</v>
      </c>
      <c r="F122">
        <v>0.19800000000000001</v>
      </c>
      <c r="G122">
        <v>155133</v>
      </c>
      <c r="H122">
        <v>156761</v>
      </c>
      <c r="I122">
        <v>31101</v>
      </c>
      <c r="J122" t="s">
        <v>529</v>
      </c>
    </row>
    <row r="123" spans="1:10" x14ac:dyDescent="0.2">
      <c r="A123" t="s">
        <v>433</v>
      </c>
      <c r="B123" t="s">
        <v>1012</v>
      </c>
      <c r="C123" t="s">
        <v>1132</v>
      </c>
      <c r="F123">
        <v>0.19800000000000001</v>
      </c>
      <c r="G123">
        <v>133033</v>
      </c>
      <c r="H123">
        <v>210500</v>
      </c>
      <c r="I123">
        <v>41721</v>
      </c>
      <c r="J123" t="s">
        <v>529</v>
      </c>
    </row>
    <row r="124" spans="1:10" x14ac:dyDescent="0.2">
      <c r="A124" t="s">
        <v>433</v>
      </c>
      <c r="B124" t="s">
        <v>1012</v>
      </c>
      <c r="C124" t="s">
        <v>1013</v>
      </c>
      <c r="F124">
        <v>0.503</v>
      </c>
      <c r="G124">
        <v>89132</v>
      </c>
      <c r="H124">
        <v>133698</v>
      </c>
      <c r="I124">
        <v>67304</v>
      </c>
      <c r="J124" t="s">
        <v>529</v>
      </c>
    </row>
    <row r="125" spans="1:10" x14ac:dyDescent="0.2">
      <c r="A125" t="s">
        <v>433</v>
      </c>
      <c r="B125" t="s">
        <v>1014</v>
      </c>
      <c r="C125" t="s">
        <v>1100</v>
      </c>
      <c r="F125">
        <v>0.89700000000000002</v>
      </c>
      <c r="G125">
        <v>54881</v>
      </c>
      <c r="H125">
        <v>104000</v>
      </c>
      <c r="I125">
        <v>93257</v>
      </c>
      <c r="J125" t="s">
        <v>529</v>
      </c>
    </row>
    <row r="126" spans="1:10" x14ac:dyDescent="0.2">
      <c r="A126" t="s">
        <v>433</v>
      </c>
      <c r="B126" t="s">
        <v>1015</v>
      </c>
      <c r="C126" t="s">
        <v>1133</v>
      </c>
      <c r="F126">
        <v>0.5</v>
      </c>
      <c r="G126">
        <v>202600</v>
      </c>
      <c r="H126">
        <v>346500</v>
      </c>
      <c r="I126">
        <v>173250</v>
      </c>
      <c r="J126" t="s">
        <v>529</v>
      </c>
    </row>
    <row r="127" spans="1:10" x14ac:dyDescent="0.2">
      <c r="A127" t="s">
        <v>760</v>
      </c>
      <c r="B127" t="s">
        <v>597</v>
      </c>
      <c r="C127" t="s">
        <v>1016</v>
      </c>
      <c r="F127">
        <v>0.25</v>
      </c>
      <c r="G127">
        <v>24057</v>
      </c>
      <c r="H127">
        <v>43302</v>
      </c>
      <c r="I127">
        <v>10826</v>
      </c>
      <c r="J127" t="s">
        <v>529</v>
      </c>
    </row>
    <row r="128" spans="1:10" x14ac:dyDescent="0.2">
      <c r="A128" t="s">
        <v>43</v>
      </c>
      <c r="B128" t="s">
        <v>70</v>
      </c>
      <c r="C128" t="s">
        <v>703</v>
      </c>
      <c r="F128">
        <v>0.45500000000000002</v>
      </c>
      <c r="G128">
        <v>73601</v>
      </c>
      <c r="H128">
        <v>129292</v>
      </c>
      <c r="I128">
        <v>58802</v>
      </c>
      <c r="J128" t="s">
        <v>531</v>
      </c>
    </row>
    <row r="129" spans="1:10" x14ac:dyDescent="0.2">
      <c r="A129" t="s">
        <v>43</v>
      </c>
      <c r="B129" t="s">
        <v>70</v>
      </c>
      <c r="C129" t="s">
        <v>870</v>
      </c>
      <c r="F129">
        <v>0.95699999999999996</v>
      </c>
      <c r="G129">
        <v>55138</v>
      </c>
      <c r="H129">
        <v>135345</v>
      </c>
      <c r="I129">
        <v>129498</v>
      </c>
      <c r="J129" t="s">
        <v>531</v>
      </c>
    </row>
    <row r="130" spans="1:10" x14ac:dyDescent="0.2">
      <c r="A130" t="s">
        <v>43</v>
      </c>
      <c r="B130" t="s">
        <v>70</v>
      </c>
      <c r="C130" t="s">
        <v>1017</v>
      </c>
      <c r="F130">
        <v>0.98699999999999999</v>
      </c>
      <c r="G130">
        <v>126000</v>
      </c>
      <c r="H130">
        <v>134550</v>
      </c>
      <c r="I130">
        <v>132774</v>
      </c>
      <c r="J130" t="s">
        <v>529</v>
      </c>
    </row>
    <row r="131" spans="1:10" x14ac:dyDescent="0.2">
      <c r="A131" t="s">
        <v>43</v>
      </c>
      <c r="B131" t="s">
        <v>1019</v>
      </c>
      <c r="C131" t="s">
        <v>1018</v>
      </c>
      <c r="F131">
        <v>0.27</v>
      </c>
      <c r="G131">
        <v>7399</v>
      </c>
      <c r="H131">
        <v>76778</v>
      </c>
      <c r="I131">
        <v>20761</v>
      </c>
      <c r="J131" t="s">
        <v>529</v>
      </c>
    </row>
    <row r="132" spans="1:10" x14ac:dyDescent="0.2">
      <c r="A132" t="s">
        <v>43</v>
      </c>
      <c r="B132" t="s">
        <v>1101</v>
      </c>
      <c r="C132" t="s">
        <v>1020</v>
      </c>
      <c r="F132">
        <v>0.90300000000000002</v>
      </c>
      <c r="G132">
        <v>10955</v>
      </c>
      <c r="H132">
        <v>26292</v>
      </c>
      <c r="I132">
        <v>23729</v>
      </c>
      <c r="J132" t="s">
        <v>529</v>
      </c>
    </row>
    <row r="133" spans="1:10" x14ac:dyDescent="0.2">
      <c r="A133" t="s">
        <v>95</v>
      </c>
      <c r="B133" t="s">
        <v>97</v>
      </c>
      <c r="C133" t="s">
        <v>689</v>
      </c>
      <c r="F133">
        <v>0.45</v>
      </c>
      <c r="G133">
        <v>110669</v>
      </c>
      <c r="H133">
        <v>343000</v>
      </c>
      <c r="I133">
        <v>154453</v>
      </c>
      <c r="J133" t="s">
        <v>531</v>
      </c>
    </row>
    <row r="134" spans="1:10" x14ac:dyDescent="0.2">
      <c r="A134" t="s">
        <v>1021</v>
      </c>
      <c r="B134" t="s">
        <v>1023</v>
      </c>
      <c r="C134" t="s">
        <v>1022</v>
      </c>
      <c r="F134">
        <v>0.246</v>
      </c>
      <c r="G134">
        <v>35476</v>
      </c>
      <c r="H134">
        <v>106000</v>
      </c>
      <c r="I134">
        <v>26076</v>
      </c>
      <c r="J134" t="s">
        <v>529</v>
      </c>
    </row>
    <row r="135" spans="1:10" x14ac:dyDescent="0.2">
      <c r="A135" t="s">
        <v>23</v>
      </c>
      <c r="B135" t="s">
        <v>609</v>
      </c>
      <c r="C135" t="s">
        <v>1134</v>
      </c>
      <c r="F135">
        <v>0.161</v>
      </c>
      <c r="G135">
        <v>100470</v>
      </c>
      <c r="H135">
        <v>221034</v>
      </c>
      <c r="I135">
        <v>35653</v>
      </c>
      <c r="J135" t="s">
        <v>529</v>
      </c>
    </row>
    <row r="136" spans="1:10" x14ac:dyDescent="0.2">
      <c r="A136" t="s">
        <v>23</v>
      </c>
      <c r="B136" t="s">
        <v>609</v>
      </c>
      <c r="C136" t="s">
        <v>1135</v>
      </c>
      <c r="F136">
        <v>0.98799999999999999</v>
      </c>
      <c r="G136">
        <v>126244</v>
      </c>
      <c r="H136">
        <v>265112</v>
      </c>
      <c r="I136">
        <v>261957</v>
      </c>
      <c r="J136" t="s">
        <v>529</v>
      </c>
    </row>
    <row r="137" spans="1:10" x14ac:dyDescent="0.2">
      <c r="A137" t="s">
        <v>23</v>
      </c>
      <c r="B137" t="s">
        <v>1025</v>
      </c>
      <c r="C137" t="s">
        <v>1024</v>
      </c>
      <c r="F137">
        <v>0.5</v>
      </c>
      <c r="G137">
        <v>87149</v>
      </c>
      <c r="H137">
        <v>287671</v>
      </c>
      <c r="I137">
        <v>143807</v>
      </c>
      <c r="J137" t="s">
        <v>531</v>
      </c>
    </row>
    <row r="138" spans="1:10" x14ac:dyDescent="0.2">
      <c r="A138" t="s">
        <v>23</v>
      </c>
      <c r="B138" t="s">
        <v>606</v>
      </c>
      <c r="C138" t="s">
        <v>1026</v>
      </c>
      <c r="F138">
        <v>0.311</v>
      </c>
      <c r="G138">
        <v>110411</v>
      </c>
      <c r="H138">
        <v>220822</v>
      </c>
      <c r="I138">
        <v>68587</v>
      </c>
      <c r="J138" t="s">
        <v>529</v>
      </c>
    </row>
    <row r="139" spans="1:10" x14ac:dyDescent="0.2">
      <c r="A139" t="s">
        <v>23</v>
      </c>
      <c r="B139" t="s">
        <v>1025</v>
      </c>
      <c r="C139" t="s">
        <v>874</v>
      </c>
      <c r="F139">
        <v>0.32300000000000001</v>
      </c>
      <c r="G139">
        <v>78771</v>
      </c>
      <c r="H139">
        <v>238780</v>
      </c>
      <c r="I139">
        <v>77030</v>
      </c>
      <c r="J139" t="s">
        <v>529</v>
      </c>
    </row>
    <row r="140" spans="1:10" x14ac:dyDescent="0.2">
      <c r="A140" t="s">
        <v>4</v>
      </c>
      <c r="B140" t="s">
        <v>628</v>
      </c>
      <c r="C140" t="s">
        <v>1027</v>
      </c>
      <c r="F140">
        <v>0.55200000000000005</v>
      </c>
      <c r="G140">
        <v>123719</v>
      </c>
      <c r="H140">
        <v>284109</v>
      </c>
      <c r="I140">
        <v>156828</v>
      </c>
      <c r="J140" t="s">
        <v>531</v>
      </c>
    </row>
    <row r="141" spans="1:10" x14ac:dyDescent="0.2">
      <c r="A141" t="s">
        <v>4</v>
      </c>
      <c r="B141" t="s">
        <v>628</v>
      </c>
      <c r="C141" t="s">
        <v>1028</v>
      </c>
      <c r="F141">
        <v>0.92500000000000004</v>
      </c>
      <c r="G141">
        <v>25836</v>
      </c>
      <c r="H141">
        <v>168348</v>
      </c>
      <c r="I141">
        <v>155756</v>
      </c>
      <c r="J141" t="s">
        <v>529</v>
      </c>
    </row>
    <row r="142" spans="1:10" x14ac:dyDescent="0.2">
      <c r="A142" t="s">
        <v>4</v>
      </c>
      <c r="B142" t="s">
        <v>1030</v>
      </c>
      <c r="C142" t="s">
        <v>1029</v>
      </c>
      <c r="F142">
        <v>0.223</v>
      </c>
      <c r="G142">
        <v>203831</v>
      </c>
      <c r="H142">
        <v>501950</v>
      </c>
      <c r="I142">
        <v>111834</v>
      </c>
      <c r="J142" t="s">
        <v>529</v>
      </c>
    </row>
    <row r="143" spans="1:10" x14ac:dyDescent="0.2">
      <c r="A143" t="s">
        <v>4</v>
      </c>
      <c r="B143" t="s">
        <v>1031</v>
      </c>
      <c r="C143" t="s">
        <v>1136</v>
      </c>
      <c r="F143">
        <v>0.60599999999999998</v>
      </c>
      <c r="G143">
        <v>56286</v>
      </c>
      <c r="H143">
        <v>95934</v>
      </c>
      <c r="I143">
        <v>58117</v>
      </c>
      <c r="J143" t="s">
        <v>529</v>
      </c>
    </row>
    <row r="144" spans="1:10" x14ac:dyDescent="0.2">
      <c r="A144" t="s">
        <v>4</v>
      </c>
      <c r="B144" t="s">
        <v>627</v>
      </c>
      <c r="C144" t="s">
        <v>1032</v>
      </c>
      <c r="F144">
        <v>8.6999999999999994E-2</v>
      </c>
      <c r="G144">
        <v>92517</v>
      </c>
      <c r="H144">
        <v>312209</v>
      </c>
      <c r="I144">
        <v>27006</v>
      </c>
      <c r="J144" t="s">
        <v>529</v>
      </c>
    </row>
    <row r="145" spans="1:10" x14ac:dyDescent="0.2">
      <c r="A145" t="s">
        <v>4</v>
      </c>
      <c r="B145" t="s">
        <v>627</v>
      </c>
      <c r="C145" t="s">
        <v>1137</v>
      </c>
      <c r="F145">
        <v>0.99</v>
      </c>
      <c r="G145">
        <v>11222</v>
      </c>
      <c r="H145">
        <v>39300</v>
      </c>
      <c r="I145">
        <v>38907</v>
      </c>
      <c r="J145" t="s">
        <v>529</v>
      </c>
    </row>
    <row r="146" spans="1:10" x14ac:dyDescent="0.2">
      <c r="A146" t="s">
        <v>4</v>
      </c>
      <c r="B146" t="s">
        <v>1031</v>
      </c>
      <c r="C146" t="s">
        <v>1138</v>
      </c>
      <c r="F146">
        <v>0.59199999999999997</v>
      </c>
      <c r="G146">
        <v>64222</v>
      </c>
      <c r="H146">
        <v>128444</v>
      </c>
      <c r="I146">
        <v>76065</v>
      </c>
      <c r="J146" t="s">
        <v>531</v>
      </c>
    </row>
    <row r="147" spans="1:10" x14ac:dyDescent="0.2">
      <c r="A147" t="s">
        <v>8</v>
      </c>
      <c r="B147" t="s">
        <v>1033</v>
      </c>
      <c r="C147" t="s">
        <v>447</v>
      </c>
      <c r="F147">
        <v>0.14099999999999999</v>
      </c>
      <c r="G147">
        <v>30742</v>
      </c>
      <c r="H147">
        <v>91765</v>
      </c>
      <c r="I147">
        <v>12976</v>
      </c>
      <c r="J147" t="s">
        <v>531</v>
      </c>
    </row>
    <row r="148" spans="1:10" x14ac:dyDescent="0.2">
      <c r="A148" t="s">
        <v>8</v>
      </c>
      <c r="B148" t="s">
        <v>1004</v>
      </c>
      <c r="C148" t="s">
        <v>809</v>
      </c>
      <c r="F148">
        <v>0.98899999999999999</v>
      </c>
      <c r="G148">
        <v>208177</v>
      </c>
      <c r="H148">
        <v>372382</v>
      </c>
      <c r="I148">
        <v>368292</v>
      </c>
      <c r="J148" t="s">
        <v>531</v>
      </c>
    </row>
    <row r="149" spans="1:10" x14ac:dyDescent="0.2">
      <c r="A149" t="s">
        <v>8</v>
      </c>
      <c r="B149" t="s">
        <v>603</v>
      </c>
      <c r="C149" t="s">
        <v>1034</v>
      </c>
      <c r="F149">
        <v>0.40100000000000002</v>
      </c>
      <c r="G149">
        <v>198479</v>
      </c>
      <c r="H149">
        <v>407938</v>
      </c>
      <c r="I149">
        <v>163542</v>
      </c>
      <c r="J149" t="s">
        <v>531</v>
      </c>
    </row>
    <row r="150" spans="1:10" x14ac:dyDescent="0.2">
      <c r="A150" t="s">
        <v>8</v>
      </c>
      <c r="B150" t="s">
        <v>91</v>
      </c>
      <c r="C150" t="s">
        <v>1035</v>
      </c>
      <c r="F150">
        <v>0.40200000000000002</v>
      </c>
      <c r="G150">
        <v>12051</v>
      </c>
      <c r="H150">
        <v>41966</v>
      </c>
      <c r="I150">
        <v>16870</v>
      </c>
      <c r="J150" t="s">
        <v>529</v>
      </c>
    </row>
    <row r="151" spans="1:10" x14ac:dyDescent="0.2">
      <c r="A151" t="s">
        <v>8</v>
      </c>
      <c r="B151" t="s">
        <v>1036</v>
      </c>
      <c r="C151" t="s">
        <v>1139</v>
      </c>
      <c r="F151">
        <v>0.97299999999999998</v>
      </c>
      <c r="G151">
        <v>19105</v>
      </c>
      <c r="H151">
        <v>66867</v>
      </c>
      <c r="I151">
        <v>65028</v>
      </c>
      <c r="J151" t="s">
        <v>529</v>
      </c>
    </row>
    <row r="152" spans="1:10" x14ac:dyDescent="0.2">
      <c r="A152" t="s">
        <v>8</v>
      </c>
      <c r="B152" t="s">
        <v>1038</v>
      </c>
      <c r="C152" t="s">
        <v>1037</v>
      </c>
      <c r="F152">
        <v>0.35</v>
      </c>
      <c r="G152">
        <v>16247</v>
      </c>
      <c r="H152">
        <v>113483</v>
      </c>
      <c r="I152">
        <v>39719</v>
      </c>
      <c r="J152" t="s">
        <v>529</v>
      </c>
    </row>
    <row r="153" spans="1:10" x14ac:dyDescent="0.2">
      <c r="A153" t="s">
        <v>119</v>
      </c>
      <c r="B153" t="s">
        <v>121</v>
      </c>
      <c r="C153" t="s">
        <v>1140</v>
      </c>
      <c r="F153">
        <v>0.45900000000000002</v>
      </c>
      <c r="G153">
        <v>53100</v>
      </c>
      <c r="H153">
        <v>180554</v>
      </c>
      <c r="I153">
        <v>82874</v>
      </c>
      <c r="J153" t="s">
        <v>531</v>
      </c>
    </row>
    <row r="154" spans="1:10" x14ac:dyDescent="0.2">
      <c r="A154" t="s">
        <v>45</v>
      </c>
      <c r="B154" t="s">
        <v>618</v>
      </c>
      <c r="C154" t="s">
        <v>1039</v>
      </c>
      <c r="F154">
        <v>0.5</v>
      </c>
      <c r="G154">
        <v>26400</v>
      </c>
      <c r="H154">
        <v>114039</v>
      </c>
      <c r="I154">
        <v>57020</v>
      </c>
      <c r="J154" t="s">
        <v>531</v>
      </c>
    </row>
    <row r="155" spans="1:10" x14ac:dyDescent="0.2">
      <c r="A155" t="s">
        <v>45</v>
      </c>
      <c r="B155" t="s">
        <v>618</v>
      </c>
      <c r="C155" t="s">
        <v>708</v>
      </c>
      <c r="F155">
        <v>0.5</v>
      </c>
      <c r="G155">
        <v>35500</v>
      </c>
      <c r="H155">
        <v>141562</v>
      </c>
      <c r="I155">
        <v>70781</v>
      </c>
      <c r="J155" t="s">
        <v>529</v>
      </c>
    </row>
    <row r="156" spans="1:10" x14ac:dyDescent="0.2">
      <c r="A156" t="s">
        <v>45</v>
      </c>
      <c r="B156" t="s">
        <v>169</v>
      </c>
      <c r="C156" t="s">
        <v>1040</v>
      </c>
      <c r="F156">
        <v>0.9</v>
      </c>
      <c r="G156">
        <v>20149</v>
      </c>
      <c r="H156">
        <v>90675</v>
      </c>
      <c r="I156">
        <v>81608</v>
      </c>
      <c r="J156" t="s">
        <v>529</v>
      </c>
    </row>
    <row r="157" spans="1:10" x14ac:dyDescent="0.2">
      <c r="A157" t="s">
        <v>45</v>
      </c>
      <c r="B157" t="s">
        <v>169</v>
      </c>
      <c r="C157" t="s">
        <v>1141</v>
      </c>
      <c r="F157">
        <v>0.9</v>
      </c>
      <c r="G157">
        <v>11130</v>
      </c>
      <c r="H157">
        <v>21738</v>
      </c>
      <c r="I157">
        <v>19564</v>
      </c>
      <c r="J157" t="s">
        <v>529</v>
      </c>
    </row>
    <row r="158" spans="1:10" x14ac:dyDescent="0.2">
      <c r="A158" t="s">
        <v>45</v>
      </c>
      <c r="B158" t="s">
        <v>169</v>
      </c>
      <c r="C158" t="s">
        <v>1142</v>
      </c>
      <c r="F158">
        <v>0.9</v>
      </c>
      <c r="G158">
        <v>25845</v>
      </c>
      <c r="H158">
        <v>116307</v>
      </c>
      <c r="I158">
        <v>104676</v>
      </c>
      <c r="J158" t="s">
        <v>529</v>
      </c>
    </row>
    <row r="159" spans="1:10" x14ac:dyDescent="0.2">
      <c r="A159" t="s">
        <v>45</v>
      </c>
      <c r="B159" t="s">
        <v>618</v>
      </c>
      <c r="C159" t="s">
        <v>725</v>
      </c>
      <c r="F159">
        <v>0.36</v>
      </c>
      <c r="G159">
        <v>75800</v>
      </c>
      <c r="H159">
        <v>257786</v>
      </c>
      <c r="I159">
        <v>92803</v>
      </c>
      <c r="J159" t="s">
        <v>529</v>
      </c>
    </row>
    <row r="160" spans="1:10" x14ac:dyDescent="0.2">
      <c r="A160" t="s">
        <v>45</v>
      </c>
      <c r="B160" t="s">
        <v>615</v>
      </c>
      <c r="C160" t="s">
        <v>1041</v>
      </c>
      <c r="F160">
        <v>0.42</v>
      </c>
      <c r="G160">
        <v>16300</v>
      </c>
      <c r="H160">
        <v>56350</v>
      </c>
      <c r="I160">
        <v>23667</v>
      </c>
      <c r="J160" t="s">
        <v>529</v>
      </c>
    </row>
    <row r="161" spans="1:10" x14ac:dyDescent="0.2">
      <c r="A161" t="s">
        <v>129</v>
      </c>
      <c r="B161" t="s">
        <v>1042</v>
      </c>
      <c r="C161" t="s">
        <v>725</v>
      </c>
      <c r="F161">
        <v>0.53200000000000003</v>
      </c>
      <c r="G161">
        <v>47824</v>
      </c>
      <c r="H161">
        <v>265175</v>
      </c>
      <c r="I161">
        <v>141073</v>
      </c>
      <c r="J161" t="s">
        <v>531</v>
      </c>
    </row>
    <row r="162" spans="1:10" x14ac:dyDescent="0.2">
      <c r="A162" t="s">
        <v>129</v>
      </c>
      <c r="B162" t="s">
        <v>1043</v>
      </c>
      <c r="C162" t="s">
        <v>802</v>
      </c>
      <c r="F162">
        <v>0.14899999999999999</v>
      </c>
      <c r="G162">
        <v>119244</v>
      </c>
      <c r="H162">
        <v>280316</v>
      </c>
      <c r="I162">
        <v>41795</v>
      </c>
      <c r="J162" t="s">
        <v>529</v>
      </c>
    </row>
    <row r="163" spans="1:10" x14ac:dyDescent="0.2">
      <c r="A163" t="s">
        <v>42</v>
      </c>
      <c r="B163" t="s">
        <v>622</v>
      </c>
      <c r="C163" t="s">
        <v>1044</v>
      </c>
      <c r="F163">
        <v>0.50900000000000001</v>
      </c>
      <c r="G163">
        <v>192144</v>
      </c>
      <c r="H163">
        <v>372244</v>
      </c>
      <c r="I163">
        <v>189547</v>
      </c>
      <c r="J163" t="s">
        <v>529</v>
      </c>
    </row>
    <row r="164" spans="1:10" x14ac:dyDescent="0.2">
      <c r="A164" t="s">
        <v>42</v>
      </c>
      <c r="B164" t="s">
        <v>1046</v>
      </c>
      <c r="C164" t="s">
        <v>1045</v>
      </c>
      <c r="F164">
        <v>0.27700000000000002</v>
      </c>
      <c r="G164">
        <v>18500</v>
      </c>
      <c r="H164">
        <v>36937</v>
      </c>
      <c r="I164">
        <v>10224</v>
      </c>
      <c r="J164" t="s">
        <v>529</v>
      </c>
    </row>
    <row r="165" spans="1:10" x14ac:dyDescent="0.2">
      <c r="A165" t="s">
        <v>26</v>
      </c>
      <c r="B165" t="s">
        <v>82</v>
      </c>
      <c r="C165" t="s">
        <v>1047</v>
      </c>
      <c r="F165">
        <v>1</v>
      </c>
      <c r="G165">
        <v>401000</v>
      </c>
      <c r="H165">
        <v>401000</v>
      </c>
      <c r="I165">
        <v>401000</v>
      </c>
      <c r="J165" t="s">
        <v>529</v>
      </c>
    </row>
    <row r="166" spans="1:10" x14ac:dyDescent="0.2">
      <c r="A166" t="s">
        <v>67</v>
      </c>
      <c r="B166" t="s">
        <v>1006</v>
      </c>
      <c r="C166" t="s">
        <v>1048</v>
      </c>
      <c r="F166">
        <v>0.41199999999999998</v>
      </c>
      <c r="G166">
        <v>16162</v>
      </c>
      <c r="H166">
        <v>56567</v>
      </c>
      <c r="I166">
        <v>23289</v>
      </c>
      <c r="J166" t="s">
        <v>531</v>
      </c>
    </row>
    <row r="167" spans="1:10" x14ac:dyDescent="0.2">
      <c r="A167" t="s">
        <v>67</v>
      </c>
      <c r="B167" t="s">
        <v>1050</v>
      </c>
      <c r="C167" t="s">
        <v>1049</v>
      </c>
      <c r="F167">
        <v>0.93200000000000005</v>
      </c>
      <c r="G167">
        <v>111757</v>
      </c>
      <c r="H167">
        <v>702385</v>
      </c>
      <c r="I167">
        <v>654482</v>
      </c>
      <c r="J167" t="s">
        <v>529</v>
      </c>
    </row>
    <row r="168" spans="1:10" x14ac:dyDescent="0.2">
      <c r="A168" t="s">
        <v>67</v>
      </c>
      <c r="B168" t="s">
        <v>82</v>
      </c>
      <c r="C168" t="s">
        <v>1051</v>
      </c>
      <c r="F168">
        <v>0.95499999999999996</v>
      </c>
      <c r="G168">
        <v>50003</v>
      </c>
      <c r="H168">
        <v>103600</v>
      </c>
      <c r="I168">
        <v>98979</v>
      </c>
      <c r="J168" t="s">
        <v>529</v>
      </c>
    </row>
    <row r="169" spans="1:10" x14ac:dyDescent="0.2">
      <c r="A169" t="s">
        <v>67</v>
      </c>
      <c r="B169" t="s">
        <v>82</v>
      </c>
      <c r="C169" t="s">
        <v>1052</v>
      </c>
      <c r="F169">
        <v>0.5</v>
      </c>
      <c r="G169">
        <v>82000</v>
      </c>
      <c r="H169">
        <v>153000</v>
      </c>
      <c r="I169">
        <v>76500</v>
      </c>
      <c r="J169" t="s">
        <v>529</v>
      </c>
    </row>
    <row r="170" spans="1:10" x14ac:dyDescent="0.2">
      <c r="A170" t="s">
        <v>477</v>
      </c>
      <c r="B170" t="s">
        <v>633</v>
      </c>
      <c r="C170" t="s">
        <v>1143</v>
      </c>
      <c r="F170">
        <v>0.99399999999999999</v>
      </c>
      <c r="G170">
        <v>45067</v>
      </c>
      <c r="H170">
        <v>202778</v>
      </c>
      <c r="I170">
        <v>201561</v>
      </c>
      <c r="J170" t="s">
        <v>529</v>
      </c>
    </row>
    <row r="171" spans="1:10" x14ac:dyDescent="0.2">
      <c r="A171" t="s">
        <v>477</v>
      </c>
      <c r="B171" t="s">
        <v>633</v>
      </c>
      <c r="C171" t="s">
        <v>1144</v>
      </c>
      <c r="F171">
        <v>0.99399999999999999</v>
      </c>
      <c r="G171">
        <v>34501</v>
      </c>
      <c r="H171">
        <v>172500</v>
      </c>
      <c r="I171">
        <v>171465</v>
      </c>
      <c r="J171" t="s">
        <v>529</v>
      </c>
    </row>
    <row r="172" spans="1:10" x14ac:dyDescent="0.2">
      <c r="A172" t="s">
        <v>477</v>
      </c>
      <c r="B172" t="s">
        <v>631</v>
      </c>
      <c r="C172" t="s">
        <v>1053</v>
      </c>
      <c r="F172">
        <v>0.6</v>
      </c>
      <c r="G172">
        <v>78671</v>
      </c>
      <c r="H172">
        <v>182570</v>
      </c>
      <c r="I172">
        <v>109542</v>
      </c>
      <c r="J172" t="s">
        <v>531</v>
      </c>
    </row>
    <row r="173" spans="1:10" x14ac:dyDescent="0.2">
      <c r="A173" t="s">
        <v>477</v>
      </c>
      <c r="B173" t="s">
        <v>633</v>
      </c>
      <c r="C173" t="s">
        <v>1145</v>
      </c>
      <c r="F173">
        <v>0.93400000000000005</v>
      </c>
      <c r="G173">
        <v>27266</v>
      </c>
      <c r="H173">
        <v>54531</v>
      </c>
      <c r="I173">
        <v>50943</v>
      </c>
      <c r="J173" t="s">
        <v>529</v>
      </c>
    </row>
    <row r="174" spans="1:10" x14ac:dyDescent="0.2">
      <c r="A174" t="s">
        <v>477</v>
      </c>
      <c r="B174" t="s">
        <v>633</v>
      </c>
      <c r="C174" t="s">
        <v>1146</v>
      </c>
      <c r="F174">
        <v>0.99299999999999999</v>
      </c>
      <c r="G174">
        <v>157109</v>
      </c>
      <c r="H174">
        <v>392773</v>
      </c>
      <c r="I174">
        <v>389984</v>
      </c>
      <c r="J174" t="s">
        <v>529</v>
      </c>
    </row>
    <row r="175" spans="1:10" x14ac:dyDescent="0.2">
      <c r="A175" t="s">
        <v>477</v>
      </c>
      <c r="B175" t="s">
        <v>631</v>
      </c>
      <c r="C175" t="s">
        <v>1147</v>
      </c>
      <c r="F175">
        <v>0.91800000000000004</v>
      </c>
      <c r="G175">
        <v>44976</v>
      </c>
      <c r="H175">
        <v>89951</v>
      </c>
      <c r="I175">
        <v>82611</v>
      </c>
      <c r="J175" t="s">
        <v>529</v>
      </c>
    </row>
    <row r="176" spans="1:10" x14ac:dyDescent="0.2">
      <c r="A176" t="s">
        <v>477</v>
      </c>
      <c r="B176" t="s">
        <v>82</v>
      </c>
      <c r="C176" t="s">
        <v>1148</v>
      </c>
      <c r="F176">
        <v>0.215</v>
      </c>
      <c r="G176">
        <v>62229</v>
      </c>
      <c r="H176">
        <v>165130</v>
      </c>
      <c r="I176">
        <v>35443</v>
      </c>
      <c r="J176" t="s">
        <v>529</v>
      </c>
    </row>
    <row r="177" spans="1:10" x14ac:dyDescent="0.2">
      <c r="A177" t="s">
        <v>477</v>
      </c>
      <c r="B177" t="s">
        <v>637</v>
      </c>
      <c r="C177" t="s">
        <v>1149</v>
      </c>
      <c r="F177">
        <v>0.44400000000000001</v>
      </c>
      <c r="G177">
        <v>22829</v>
      </c>
      <c r="H177">
        <v>68488</v>
      </c>
      <c r="I177">
        <v>30436</v>
      </c>
      <c r="J177" t="s">
        <v>529</v>
      </c>
    </row>
    <row r="178" spans="1:10" x14ac:dyDescent="0.2">
      <c r="A178" t="s">
        <v>477</v>
      </c>
      <c r="B178" t="s">
        <v>637</v>
      </c>
      <c r="C178" t="s">
        <v>1150</v>
      </c>
      <c r="F178">
        <v>0.44400000000000001</v>
      </c>
      <c r="G178">
        <v>40565</v>
      </c>
      <c r="H178">
        <v>121695</v>
      </c>
      <c r="I178">
        <v>54081</v>
      </c>
      <c r="J178" t="s">
        <v>529</v>
      </c>
    </row>
    <row r="179" spans="1:10" x14ac:dyDescent="0.2">
      <c r="A179" t="s">
        <v>477</v>
      </c>
      <c r="B179" t="s">
        <v>633</v>
      </c>
      <c r="C179" t="s">
        <v>1151</v>
      </c>
      <c r="F179">
        <v>0.499</v>
      </c>
      <c r="G179">
        <v>106134</v>
      </c>
      <c r="H179">
        <v>594400</v>
      </c>
      <c r="I179">
        <v>296784</v>
      </c>
      <c r="J179" t="s">
        <v>529</v>
      </c>
    </row>
    <row r="180" spans="1:10" x14ac:dyDescent="0.2">
      <c r="A180" t="s">
        <v>1054</v>
      </c>
      <c r="B180" t="s">
        <v>1102</v>
      </c>
      <c r="C180" t="s">
        <v>1055</v>
      </c>
      <c r="F180">
        <v>0.40899999999999997</v>
      </c>
      <c r="G180">
        <v>126026</v>
      </c>
      <c r="H180">
        <v>302460</v>
      </c>
      <c r="I180">
        <v>123827</v>
      </c>
      <c r="J180" t="s">
        <v>531</v>
      </c>
    </row>
    <row r="181" spans="1:10" x14ac:dyDescent="0.2">
      <c r="A181" t="s">
        <v>34</v>
      </c>
      <c r="B181" t="s">
        <v>1057</v>
      </c>
      <c r="C181" t="s">
        <v>1056</v>
      </c>
      <c r="F181">
        <v>0.41799999999999998</v>
      </c>
      <c r="G181">
        <v>173285</v>
      </c>
      <c r="H181">
        <v>432277</v>
      </c>
      <c r="I181">
        <v>180539</v>
      </c>
      <c r="J181" t="s">
        <v>531</v>
      </c>
    </row>
    <row r="182" spans="1:10" x14ac:dyDescent="0.2">
      <c r="A182" t="s">
        <v>34</v>
      </c>
      <c r="B182" t="s">
        <v>638</v>
      </c>
      <c r="C182" t="s">
        <v>1058</v>
      </c>
      <c r="F182">
        <v>0.35399999999999998</v>
      </c>
      <c r="G182">
        <v>69977</v>
      </c>
      <c r="H182">
        <v>260124</v>
      </c>
      <c r="I182">
        <v>92188</v>
      </c>
      <c r="J182" t="s">
        <v>529</v>
      </c>
    </row>
    <row r="183" spans="1:10" x14ac:dyDescent="0.2">
      <c r="A183" t="s">
        <v>34</v>
      </c>
      <c r="B183" t="s">
        <v>1060</v>
      </c>
      <c r="C183" t="s">
        <v>1059</v>
      </c>
      <c r="F183">
        <v>0.9</v>
      </c>
      <c r="G183">
        <v>72043</v>
      </c>
      <c r="H183">
        <v>371290</v>
      </c>
      <c r="I183">
        <v>334161</v>
      </c>
      <c r="J183" t="s">
        <v>531</v>
      </c>
    </row>
    <row r="184" spans="1:10" x14ac:dyDescent="0.2">
      <c r="A184" t="s">
        <v>34</v>
      </c>
      <c r="B184" t="s">
        <v>638</v>
      </c>
      <c r="C184" t="s">
        <v>1061</v>
      </c>
      <c r="F184">
        <v>0.41</v>
      </c>
      <c r="G184">
        <v>287563</v>
      </c>
      <c r="H184">
        <v>808494</v>
      </c>
      <c r="I184">
        <v>331483</v>
      </c>
      <c r="J184" t="s">
        <v>531</v>
      </c>
    </row>
    <row r="185" spans="1:10" x14ac:dyDescent="0.2">
      <c r="A185" t="s">
        <v>34</v>
      </c>
      <c r="B185" t="s">
        <v>1063</v>
      </c>
      <c r="C185" t="s">
        <v>1062</v>
      </c>
      <c r="F185">
        <v>0.68</v>
      </c>
      <c r="G185">
        <v>98327</v>
      </c>
      <c r="H185">
        <v>220143</v>
      </c>
      <c r="I185">
        <v>149675</v>
      </c>
      <c r="J185" t="s">
        <v>529</v>
      </c>
    </row>
    <row r="186" spans="1:10" x14ac:dyDescent="0.2">
      <c r="A186" t="s">
        <v>33</v>
      </c>
      <c r="B186" t="s">
        <v>646</v>
      </c>
      <c r="C186" t="s">
        <v>1064</v>
      </c>
      <c r="F186">
        <v>0.6</v>
      </c>
      <c r="G186">
        <v>56253</v>
      </c>
      <c r="H186">
        <v>177671</v>
      </c>
      <c r="I186">
        <v>106603</v>
      </c>
      <c r="J186" t="s">
        <v>531</v>
      </c>
    </row>
    <row r="187" spans="1:10" x14ac:dyDescent="0.2">
      <c r="A187" t="s">
        <v>33</v>
      </c>
      <c r="B187" t="s">
        <v>1066</v>
      </c>
      <c r="C187" t="s">
        <v>1065</v>
      </c>
      <c r="F187">
        <v>0.998</v>
      </c>
      <c r="G187">
        <v>65004</v>
      </c>
      <c r="H187">
        <v>295487</v>
      </c>
      <c r="I187">
        <v>294748</v>
      </c>
      <c r="J187" t="s">
        <v>529</v>
      </c>
    </row>
    <row r="188" spans="1:10" x14ac:dyDescent="0.2">
      <c r="A188" t="s">
        <v>33</v>
      </c>
      <c r="B188" t="s">
        <v>1066</v>
      </c>
      <c r="C188" t="s">
        <v>1067</v>
      </c>
      <c r="F188">
        <v>1</v>
      </c>
      <c r="G188">
        <v>14932</v>
      </c>
      <c r="H188">
        <v>51607</v>
      </c>
      <c r="I188">
        <v>51607</v>
      </c>
      <c r="J188" t="s">
        <v>529</v>
      </c>
    </row>
    <row r="189" spans="1:10" x14ac:dyDescent="0.2">
      <c r="A189" t="s">
        <v>187</v>
      </c>
      <c r="B189" t="s">
        <v>641</v>
      </c>
      <c r="C189" t="s">
        <v>506</v>
      </c>
      <c r="F189">
        <v>0.46700000000000003</v>
      </c>
      <c r="G189">
        <v>117549</v>
      </c>
      <c r="H189">
        <v>382451</v>
      </c>
      <c r="I189">
        <v>178719</v>
      </c>
      <c r="J189" t="s">
        <v>529</v>
      </c>
    </row>
    <row r="190" spans="1:10" x14ac:dyDescent="0.2">
      <c r="A190" t="s">
        <v>830</v>
      </c>
      <c r="B190" t="s">
        <v>634</v>
      </c>
      <c r="C190" t="s">
        <v>1152</v>
      </c>
      <c r="F190">
        <v>0.26800000000000002</v>
      </c>
      <c r="G190">
        <v>68501</v>
      </c>
      <c r="H190">
        <v>137002</v>
      </c>
      <c r="I190">
        <v>36717</v>
      </c>
      <c r="J190" t="s">
        <v>529</v>
      </c>
    </row>
    <row r="191" spans="1:10" x14ac:dyDescent="0.2">
      <c r="A191" t="s">
        <v>525</v>
      </c>
      <c r="B191" t="s">
        <v>654</v>
      </c>
      <c r="C191" t="s">
        <v>1068</v>
      </c>
      <c r="F191">
        <v>0.90400000000000003</v>
      </c>
      <c r="G191">
        <v>42851</v>
      </c>
      <c r="H191">
        <v>104208</v>
      </c>
      <c r="I191">
        <v>94204</v>
      </c>
      <c r="J191" t="s">
        <v>529</v>
      </c>
    </row>
    <row r="192" spans="1:10" x14ac:dyDescent="0.2">
      <c r="A192" t="s">
        <v>525</v>
      </c>
      <c r="B192" t="s">
        <v>75</v>
      </c>
      <c r="C192" t="s">
        <v>1069</v>
      </c>
      <c r="F192">
        <v>0.80600000000000005</v>
      </c>
      <c r="G192">
        <v>11825</v>
      </c>
      <c r="H192">
        <v>41386</v>
      </c>
      <c r="I192">
        <v>33370</v>
      </c>
      <c r="J192" t="s">
        <v>529</v>
      </c>
    </row>
    <row r="193" spans="1:10" x14ac:dyDescent="0.2">
      <c r="A193" t="s">
        <v>46</v>
      </c>
      <c r="B193" t="s">
        <v>1071</v>
      </c>
      <c r="C193" t="s">
        <v>1070</v>
      </c>
      <c r="F193">
        <v>0.96599999999999997</v>
      </c>
      <c r="G193">
        <v>35075</v>
      </c>
      <c r="H193">
        <v>97146</v>
      </c>
      <c r="I193">
        <v>93843</v>
      </c>
      <c r="J193" t="s">
        <v>529</v>
      </c>
    </row>
    <row r="194" spans="1:10" x14ac:dyDescent="0.2">
      <c r="A194" t="s">
        <v>46</v>
      </c>
      <c r="B194" t="s">
        <v>1073</v>
      </c>
      <c r="C194" t="s">
        <v>1072</v>
      </c>
      <c r="F194">
        <v>0.92900000000000005</v>
      </c>
      <c r="G194">
        <v>114629</v>
      </c>
      <c r="H194">
        <v>569843</v>
      </c>
      <c r="I194">
        <v>529384</v>
      </c>
      <c r="J194" t="s">
        <v>529</v>
      </c>
    </row>
    <row r="195" spans="1:10" x14ac:dyDescent="0.2">
      <c r="A195" t="s">
        <v>17</v>
      </c>
      <c r="B195" t="s">
        <v>1074</v>
      </c>
      <c r="C195" t="s">
        <v>750</v>
      </c>
      <c r="F195">
        <v>0.9</v>
      </c>
      <c r="G195">
        <v>144467</v>
      </c>
      <c r="H195">
        <v>146590</v>
      </c>
      <c r="I195">
        <v>131931</v>
      </c>
      <c r="J195" t="s">
        <v>531</v>
      </c>
    </row>
    <row r="196" spans="1:10" x14ac:dyDescent="0.2">
      <c r="A196" t="s">
        <v>17</v>
      </c>
      <c r="B196" t="s">
        <v>1076</v>
      </c>
      <c r="C196" t="s">
        <v>1075</v>
      </c>
      <c r="F196">
        <v>0.6</v>
      </c>
      <c r="G196">
        <v>41840</v>
      </c>
      <c r="H196">
        <v>207302</v>
      </c>
      <c r="I196">
        <v>124464</v>
      </c>
      <c r="J196" t="s">
        <v>531</v>
      </c>
    </row>
    <row r="197" spans="1:10" x14ac:dyDescent="0.2">
      <c r="A197" t="s">
        <v>17</v>
      </c>
      <c r="B197" t="s">
        <v>629</v>
      </c>
      <c r="C197" t="s">
        <v>1077</v>
      </c>
      <c r="F197">
        <v>0.9</v>
      </c>
      <c r="G197">
        <v>83289</v>
      </c>
      <c r="H197">
        <v>266952</v>
      </c>
      <c r="I197">
        <v>240257</v>
      </c>
      <c r="J197" t="s">
        <v>529</v>
      </c>
    </row>
    <row r="198" spans="1:10" x14ac:dyDescent="0.2">
      <c r="A198" t="s">
        <v>17</v>
      </c>
      <c r="B198" t="s">
        <v>1079</v>
      </c>
      <c r="C198" t="s">
        <v>1078</v>
      </c>
      <c r="F198">
        <v>0.8</v>
      </c>
      <c r="G198">
        <v>459707</v>
      </c>
      <c r="H198">
        <v>901141</v>
      </c>
      <c r="I198">
        <v>720913</v>
      </c>
      <c r="J198" t="s">
        <v>529</v>
      </c>
    </row>
    <row r="199" spans="1:10" x14ac:dyDescent="0.2">
      <c r="A199" t="s">
        <v>17</v>
      </c>
      <c r="B199" t="s">
        <v>1081</v>
      </c>
      <c r="C199" t="s">
        <v>1080</v>
      </c>
      <c r="F199">
        <v>0.26500000000000001</v>
      </c>
      <c r="G199">
        <v>160997</v>
      </c>
      <c r="H199">
        <v>321598</v>
      </c>
      <c r="I199">
        <v>85288</v>
      </c>
      <c r="J199" t="s">
        <v>531</v>
      </c>
    </row>
    <row r="200" spans="1:10" x14ac:dyDescent="0.2">
      <c r="A200" t="s">
        <v>17</v>
      </c>
      <c r="B200" t="s">
        <v>1076</v>
      </c>
      <c r="C200" t="s">
        <v>1082</v>
      </c>
      <c r="F200">
        <v>0.9</v>
      </c>
      <c r="G200">
        <v>49197</v>
      </c>
      <c r="H200">
        <v>133452</v>
      </c>
      <c r="I200">
        <v>120133</v>
      </c>
      <c r="J200" t="s">
        <v>529</v>
      </c>
    </row>
    <row r="201" spans="1:10" x14ac:dyDescent="0.2">
      <c r="A201" t="s">
        <v>17</v>
      </c>
      <c r="B201" t="s">
        <v>651</v>
      </c>
      <c r="C201" t="s">
        <v>1153</v>
      </c>
      <c r="F201">
        <v>0.51</v>
      </c>
      <c r="G201">
        <v>25227</v>
      </c>
      <c r="H201">
        <v>99376</v>
      </c>
      <c r="I201">
        <v>50682</v>
      </c>
      <c r="J201" t="s">
        <v>529</v>
      </c>
    </row>
    <row r="202" spans="1:10" x14ac:dyDescent="0.2">
      <c r="A202" t="s">
        <v>1083</v>
      </c>
      <c r="B202" t="s">
        <v>1085</v>
      </c>
      <c r="C202" t="s">
        <v>1084</v>
      </c>
      <c r="F202">
        <v>0.27</v>
      </c>
      <c r="G202">
        <v>595021</v>
      </c>
      <c r="H202">
        <v>620344</v>
      </c>
      <c r="I202">
        <v>167431</v>
      </c>
      <c r="J202" t="s">
        <v>529</v>
      </c>
    </row>
    <row r="203" spans="1:10" x14ac:dyDescent="0.2">
      <c r="A203" t="s">
        <v>137</v>
      </c>
      <c r="B203" t="s">
        <v>644</v>
      </c>
      <c r="C203" t="s">
        <v>1086</v>
      </c>
      <c r="F203">
        <v>0.93</v>
      </c>
      <c r="G203">
        <v>182171</v>
      </c>
      <c r="H203">
        <v>437180</v>
      </c>
      <c r="I203">
        <v>406621</v>
      </c>
      <c r="J203" t="s">
        <v>529</v>
      </c>
    </row>
    <row r="204" spans="1:10" x14ac:dyDescent="0.2">
      <c r="A204" t="s">
        <v>855</v>
      </c>
      <c r="B204" t="s">
        <v>649</v>
      </c>
      <c r="C204" t="s">
        <v>1087</v>
      </c>
      <c r="F204">
        <v>0.33600000000000002</v>
      </c>
      <c r="G204">
        <v>2512591</v>
      </c>
      <c r="H204">
        <v>1205294</v>
      </c>
      <c r="I204">
        <v>404979</v>
      </c>
      <c r="J204" t="s">
        <v>531</v>
      </c>
    </row>
    <row r="205" spans="1:10" x14ac:dyDescent="0.2">
      <c r="A205" t="s">
        <v>71</v>
      </c>
      <c r="B205" t="s">
        <v>141</v>
      </c>
      <c r="C205" t="s">
        <v>858</v>
      </c>
      <c r="F205">
        <v>0.88600000000000001</v>
      </c>
      <c r="G205">
        <v>64313</v>
      </c>
      <c r="H205">
        <v>192749</v>
      </c>
      <c r="I205">
        <v>170776</v>
      </c>
      <c r="J205" t="s">
        <v>531</v>
      </c>
    </row>
    <row r="206" spans="1:10" x14ac:dyDescent="0.2">
      <c r="A206" t="s">
        <v>71</v>
      </c>
      <c r="B206" t="s">
        <v>116</v>
      </c>
      <c r="C206" t="s">
        <v>1088</v>
      </c>
      <c r="F206">
        <v>0.99299999999999999</v>
      </c>
      <c r="G206">
        <v>60374</v>
      </c>
      <c r="H206">
        <v>150934</v>
      </c>
      <c r="I206">
        <v>149938</v>
      </c>
      <c r="J206" t="s">
        <v>529</v>
      </c>
    </row>
    <row r="207" spans="1:10" x14ac:dyDescent="0.2">
      <c r="A207" t="s">
        <v>71</v>
      </c>
      <c r="B207" t="s">
        <v>656</v>
      </c>
      <c r="C207" t="s">
        <v>1089</v>
      </c>
      <c r="F207">
        <v>0.42099999999999999</v>
      </c>
      <c r="G207">
        <v>51704</v>
      </c>
      <c r="H207">
        <v>154836</v>
      </c>
      <c r="I207">
        <v>65217</v>
      </c>
      <c r="J207" t="s">
        <v>529</v>
      </c>
    </row>
    <row r="208" spans="1:10" x14ac:dyDescent="0.2">
      <c r="A208" t="s">
        <v>71</v>
      </c>
      <c r="B208" t="s">
        <v>82</v>
      </c>
      <c r="C208" t="s">
        <v>1090</v>
      </c>
      <c r="F208">
        <v>0.41199999999999998</v>
      </c>
      <c r="G208">
        <v>129527</v>
      </c>
      <c r="H208">
        <v>453065</v>
      </c>
      <c r="I208">
        <v>186527</v>
      </c>
      <c r="J208" t="s">
        <v>529</v>
      </c>
    </row>
    <row r="209" spans="1:10" x14ac:dyDescent="0.2">
      <c r="A209" t="s">
        <v>71</v>
      </c>
      <c r="B209" t="s">
        <v>1092</v>
      </c>
      <c r="C209" t="s">
        <v>1091</v>
      </c>
      <c r="F209">
        <v>0.42</v>
      </c>
      <c r="G209">
        <v>356876</v>
      </c>
      <c r="H209">
        <v>426832</v>
      </c>
      <c r="I209">
        <v>179355</v>
      </c>
      <c r="J209" t="s">
        <v>529</v>
      </c>
    </row>
    <row r="210" spans="1:10" x14ac:dyDescent="0.2">
      <c r="A210" t="s">
        <v>24</v>
      </c>
      <c r="B210" t="s">
        <v>1094</v>
      </c>
      <c r="C210" t="s">
        <v>1093</v>
      </c>
      <c r="F210">
        <v>0.41599999999999998</v>
      </c>
      <c r="G210">
        <v>195027</v>
      </c>
      <c r="H210">
        <v>422818</v>
      </c>
      <c r="I210">
        <v>175977</v>
      </c>
      <c r="J210" t="s">
        <v>531</v>
      </c>
    </row>
    <row r="211" spans="1:10" x14ac:dyDescent="0.2">
      <c r="A211" t="s">
        <v>24</v>
      </c>
      <c r="B211" t="s">
        <v>1094</v>
      </c>
      <c r="C211" t="s">
        <v>1154</v>
      </c>
      <c r="F211">
        <v>0.97799999999999998</v>
      </c>
      <c r="G211">
        <v>212044</v>
      </c>
      <c r="H211">
        <v>214165</v>
      </c>
      <c r="I211">
        <v>209368</v>
      </c>
      <c r="J211" t="s">
        <v>529</v>
      </c>
    </row>
    <row r="212" spans="1:10" x14ac:dyDescent="0.2">
      <c r="A212" t="s">
        <v>24</v>
      </c>
      <c r="B212" t="s">
        <v>1096</v>
      </c>
      <c r="C212" t="s">
        <v>1095</v>
      </c>
      <c r="F212">
        <v>0.93100000000000005</v>
      </c>
      <c r="G212">
        <v>26325</v>
      </c>
      <c r="H212">
        <v>181642</v>
      </c>
      <c r="I212">
        <v>169145</v>
      </c>
      <c r="J212" t="s">
        <v>529</v>
      </c>
    </row>
    <row r="213" spans="1:10" x14ac:dyDescent="0.2">
      <c r="A213" t="s">
        <v>24</v>
      </c>
      <c r="B213" t="s">
        <v>49</v>
      </c>
      <c r="C213" t="s">
        <v>750</v>
      </c>
      <c r="F213">
        <v>0.90700000000000003</v>
      </c>
      <c r="G213">
        <v>105079</v>
      </c>
      <c r="H213">
        <v>237000</v>
      </c>
      <c r="I213">
        <v>214864</v>
      </c>
      <c r="J213" t="s">
        <v>531</v>
      </c>
    </row>
    <row r="214" spans="1:10" x14ac:dyDescent="0.2">
      <c r="A214" t="s">
        <v>24</v>
      </c>
      <c r="B214" t="s">
        <v>1098</v>
      </c>
      <c r="C214" t="s">
        <v>1097</v>
      </c>
      <c r="F214">
        <v>0.38600000000000001</v>
      </c>
      <c r="G214">
        <v>228476</v>
      </c>
      <c r="H214">
        <v>1259300</v>
      </c>
      <c r="I214">
        <v>485586</v>
      </c>
      <c r="J214" t="s">
        <v>531</v>
      </c>
    </row>
    <row r="215" spans="1:10" x14ac:dyDescent="0.2">
      <c r="A215" t="s">
        <v>24</v>
      </c>
      <c r="B215" t="s">
        <v>1094</v>
      </c>
      <c r="C215" t="s">
        <v>1155</v>
      </c>
      <c r="F215">
        <v>0.621</v>
      </c>
      <c r="G215">
        <v>128615</v>
      </c>
      <c r="H215">
        <v>257231</v>
      </c>
      <c r="I215">
        <v>159715</v>
      </c>
      <c r="J215" t="s">
        <v>529</v>
      </c>
    </row>
    <row r="216" spans="1:10" x14ac:dyDescent="0.2">
      <c r="A216" t="s">
        <v>24</v>
      </c>
      <c r="B216" t="s">
        <v>1098</v>
      </c>
      <c r="C216" t="s">
        <v>1156</v>
      </c>
      <c r="F216">
        <v>0.65900000000000003</v>
      </c>
      <c r="G216">
        <v>43700</v>
      </c>
      <c r="H216">
        <v>156636</v>
      </c>
      <c r="I216">
        <v>103192</v>
      </c>
      <c r="J216" t="s">
        <v>531</v>
      </c>
    </row>
    <row r="217" spans="1:10" x14ac:dyDescent="0.2">
      <c r="A217" t="s">
        <v>24</v>
      </c>
      <c r="B217" t="s">
        <v>49</v>
      </c>
      <c r="C217" t="s">
        <v>1157</v>
      </c>
      <c r="F217">
        <v>0.69699999999999995</v>
      </c>
      <c r="G217">
        <v>173474</v>
      </c>
      <c r="H217">
        <v>312253</v>
      </c>
      <c r="I217">
        <v>217515</v>
      </c>
      <c r="J217" t="s">
        <v>529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A40B-6901-4410-B209-1D51AB0504F3}">
  <dimension ref="A1:J228"/>
  <sheetViews>
    <sheetView workbookViewId="0">
      <selection activeCell="E1" sqref="E1"/>
    </sheetView>
  </sheetViews>
  <sheetFormatPr defaultRowHeight="14.25" x14ac:dyDescent="0.2"/>
  <cols>
    <col min="3" max="3" width="26.5" customWidth="1"/>
    <col min="4" max="5" width="13" customWidth="1"/>
    <col min="8" max="8" width="20.375" customWidth="1"/>
    <col min="9" max="9" width="19.875" customWidth="1"/>
  </cols>
  <sheetData>
    <row r="1" spans="1:10" x14ac:dyDescent="0.2">
      <c r="A1" t="s">
        <v>1</v>
      </c>
      <c r="B1" t="s">
        <v>2</v>
      </c>
      <c r="C1" t="s">
        <v>373</v>
      </c>
      <c r="D1" t="s">
        <v>1197</v>
      </c>
      <c r="E1" t="s">
        <v>1244</v>
      </c>
      <c r="F1" t="s">
        <v>39</v>
      </c>
      <c r="G1" t="s">
        <v>59</v>
      </c>
      <c r="H1" t="s">
        <v>371</v>
      </c>
      <c r="I1" t="s">
        <v>372</v>
      </c>
      <c r="J1" t="s">
        <v>257</v>
      </c>
    </row>
    <row r="2" spans="1:10" x14ac:dyDescent="0.2">
      <c r="A2" t="s">
        <v>44</v>
      </c>
      <c r="B2" t="s">
        <v>528</v>
      </c>
      <c r="C2" t="s">
        <v>657</v>
      </c>
      <c r="F2">
        <v>0.995</v>
      </c>
      <c r="G2">
        <v>151064</v>
      </c>
      <c r="H2">
        <v>517107</v>
      </c>
      <c r="I2">
        <v>514521</v>
      </c>
      <c r="J2" t="s">
        <v>529</v>
      </c>
    </row>
    <row r="3" spans="1:10" x14ac:dyDescent="0.2">
      <c r="A3" t="s">
        <v>41</v>
      </c>
      <c r="B3" t="s">
        <v>530</v>
      </c>
      <c r="C3" t="s">
        <v>658</v>
      </c>
      <c r="F3">
        <v>0.998</v>
      </c>
      <c r="G3">
        <v>110958</v>
      </c>
      <c r="H3">
        <v>168250</v>
      </c>
      <c r="I3">
        <v>167914</v>
      </c>
      <c r="J3" t="s">
        <v>531</v>
      </c>
    </row>
    <row r="4" spans="1:10" x14ac:dyDescent="0.2">
      <c r="A4" t="s">
        <v>41</v>
      </c>
      <c r="B4" t="s">
        <v>532</v>
      </c>
      <c r="C4" t="s">
        <v>659</v>
      </c>
      <c r="F4">
        <v>0.78600000000000003</v>
      </c>
      <c r="G4">
        <v>20050</v>
      </c>
      <c r="H4">
        <v>60145</v>
      </c>
      <c r="I4">
        <v>47274</v>
      </c>
      <c r="J4" t="s">
        <v>531</v>
      </c>
    </row>
    <row r="5" spans="1:10" x14ac:dyDescent="0.2">
      <c r="A5" t="s">
        <v>41</v>
      </c>
      <c r="B5" t="s">
        <v>533</v>
      </c>
      <c r="C5" t="s">
        <v>660</v>
      </c>
      <c r="F5">
        <v>0.495</v>
      </c>
      <c r="G5">
        <v>32196</v>
      </c>
      <c r="H5">
        <v>90062</v>
      </c>
      <c r="I5">
        <v>44581</v>
      </c>
      <c r="J5" t="s">
        <v>531</v>
      </c>
    </row>
    <row r="6" spans="1:10" x14ac:dyDescent="0.2">
      <c r="A6" t="s">
        <v>41</v>
      </c>
      <c r="B6" t="s">
        <v>146</v>
      </c>
      <c r="C6" t="s">
        <v>661</v>
      </c>
      <c r="F6">
        <v>0.182</v>
      </c>
      <c r="G6">
        <v>51675</v>
      </c>
      <c r="H6">
        <v>186149</v>
      </c>
      <c r="I6">
        <v>33879</v>
      </c>
      <c r="J6" t="s">
        <v>531</v>
      </c>
    </row>
    <row r="7" spans="1:10" x14ac:dyDescent="0.2">
      <c r="A7" t="s">
        <v>41</v>
      </c>
      <c r="B7" t="s">
        <v>534</v>
      </c>
      <c r="C7" t="s">
        <v>662</v>
      </c>
      <c r="F7">
        <v>0.68200000000000005</v>
      </c>
      <c r="G7">
        <v>84903</v>
      </c>
      <c r="H7">
        <v>152422</v>
      </c>
      <c r="I7">
        <v>103952</v>
      </c>
      <c r="J7" t="s">
        <v>531</v>
      </c>
    </row>
    <row r="8" spans="1:10" x14ac:dyDescent="0.2">
      <c r="A8" t="s">
        <v>41</v>
      </c>
      <c r="B8" t="s">
        <v>535</v>
      </c>
      <c r="C8" t="s">
        <v>663</v>
      </c>
      <c r="F8">
        <v>0.32500000000000001</v>
      </c>
      <c r="G8">
        <v>67477</v>
      </c>
      <c r="H8">
        <v>235911</v>
      </c>
      <c r="I8">
        <v>76671</v>
      </c>
      <c r="J8" t="s">
        <v>531</v>
      </c>
    </row>
    <row r="9" spans="1:10" x14ac:dyDescent="0.2">
      <c r="A9" t="s">
        <v>41</v>
      </c>
      <c r="B9" t="s">
        <v>530</v>
      </c>
      <c r="C9" t="s">
        <v>664</v>
      </c>
      <c r="F9">
        <v>0.29599999999999999</v>
      </c>
      <c r="G9">
        <v>23037</v>
      </c>
      <c r="H9">
        <v>44142</v>
      </c>
      <c r="I9">
        <v>13066</v>
      </c>
      <c r="J9" t="s">
        <v>529</v>
      </c>
    </row>
    <row r="10" spans="1:10" x14ac:dyDescent="0.2">
      <c r="A10" t="s">
        <v>41</v>
      </c>
      <c r="B10" t="s">
        <v>536</v>
      </c>
      <c r="C10" t="s">
        <v>487</v>
      </c>
      <c r="F10">
        <v>0.39100000000000001</v>
      </c>
      <c r="G10">
        <v>50325</v>
      </c>
      <c r="H10">
        <v>101437</v>
      </c>
      <c r="I10">
        <v>39662</v>
      </c>
      <c r="J10" t="s">
        <v>529</v>
      </c>
    </row>
    <row r="11" spans="1:10" x14ac:dyDescent="0.2">
      <c r="A11" t="s">
        <v>29</v>
      </c>
      <c r="B11" t="s">
        <v>537</v>
      </c>
      <c r="C11" t="s">
        <v>665</v>
      </c>
      <c r="F11">
        <v>0.9</v>
      </c>
      <c r="G11">
        <v>23200</v>
      </c>
      <c r="H11">
        <v>120664</v>
      </c>
      <c r="I11">
        <v>108598</v>
      </c>
      <c r="J11" t="s">
        <v>531</v>
      </c>
    </row>
    <row r="12" spans="1:10" x14ac:dyDescent="0.2">
      <c r="A12" t="s">
        <v>29</v>
      </c>
      <c r="B12" t="s">
        <v>538</v>
      </c>
      <c r="C12" t="s">
        <v>666</v>
      </c>
      <c r="F12">
        <v>0.65800000000000003</v>
      </c>
      <c r="G12">
        <v>35271</v>
      </c>
      <c r="H12">
        <v>98757</v>
      </c>
      <c r="I12">
        <v>64982</v>
      </c>
      <c r="J12" t="s">
        <v>531</v>
      </c>
    </row>
    <row r="13" spans="1:10" x14ac:dyDescent="0.2">
      <c r="A13" t="s">
        <v>29</v>
      </c>
      <c r="B13" t="s">
        <v>537</v>
      </c>
      <c r="C13" t="s">
        <v>667</v>
      </c>
      <c r="F13">
        <v>0.91600000000000004</v>
      </c>
      <c r="G13">
        <v>7708</v>
      </c>
      <c r="H13">
        <v>56038</v>
      </c>
      <c r="I13">
        <v>51331</v>
      </c>
      <c r="J13" t="s">
        <v>531</v>
      </c>
    </row>
    <row r="14" spans="1:10" x14ac:dyDescent="0.2">
      <c r="A14" t="s">
        <v>29</v>
      </c>
      <c r="B14" t="s">
        <v>167</v>
      </c>
      <c r="C14" t="s">
        <v>668</v>
      </c>
      <c r="F14">
        <v>0.99099999999999999</v>
      </c>
      <c r="G14">
        <v>76956</v>
      </c>
      <c r="H14">
        <v>230869</v>
      </c>
      <c r="I14">
        <v>228791</v>
      </c>
      <c r="J14" t="s">
        <v>529</v>
      </c>
    </row>
    <row r="15" spans="1:10" x14ac:dyDescent="0.2">
      <c r="A15" t="s">
        <v>18</v>
      </c>
      <c r="B15" t="s">
        <v>539</v>
      </c>
      <c r="C15" t="s">
        <v>669</v>
      </c>
      <c r="F15">
        <v>0.16800000000000001</v>
      </c>
      <c r="G15">
        <v>81196</v>
      </c>
      <c r="H15">
        <v>145500</v>
      </c>
      <c r="I15">
        <v>24444</v>
      </c>
      <c r="J15" t="s">
        <v>531</v>
      </c>
    </row>
    <row r="16" spans="1:10" x14ac:dyDescent="0.2">
      <c r="A16" t="s">
        <v>28</v>
      </c>
      <c r="B16" t="s">
        <v>540</v>
      </c>
      <c r="C16" t="s">
        <v>670</v>
      </c>
      <c r="F16">
        <v>0.28000000000000003</v>
      </c>
      <c r="G16">
        <v>69104</v>
      </c>
      <c r="H16">
        <v>171401</v>
      </c>
      <c r="I16">
        <v>47992</v>
      </c>
      <c r="J16" t="s">
        <v>531</v>
      </c>
    </row>
    <row r="17" spans="1:10" x14ac:dyDescent="0.2">
      <c r="A17" t="s">
        <v>28</v>
      </c>
      <c r="B17" t="s">
        <v>82</v>
      </c>
      <c r="C17" t="s">
        <v>665</v>
      </c>
      <c r="F17">
        <v>0.7</v>
      </c>
      <c r="G17">
        <v>155510</v>
      </c>
      <c r="H17">
        <v>506545</v>
      </c>
      <c r="I17">
        <v>354582</v>
      </c>
      <c r="J17" t="s">
        <v>529</v>
      </c>
    </row>
    <row r="18" spans="1:10" x14ac:dyDescent="0.2">
      <c r="A18" t="s">
        <v>671</v>
      </c>
      <c r="B18" t="s">
        <v>541</v>
      </c>
      <c r="C18" t="s">
        <v>672</v>
      </c>
      <c r="F18">
        <v>0.49</v>
      </c>
      <c r="G18">
        <v>10730</v>
      </c>
      <c r="H18">
        <v>31858</v>
      </c>
      <c r="I18">
        <v>15610</v>
      </c>
      <c r="J18" t="s">
        <v>531</v>
      </c>
    </row>
    <row r="19" spans="1:10" x14ac:dyDescent="0.2">
      <c r="A19" t="s">
        <v>671</v>
      </c>
      <c r="B19" t="s">
        <v>541</v>
      </c>
      <c r="C19" t="s">
        <v>673</v>
      </c>
      <c r="F19">
        <v>1</v>
      </c>
      <c r="G19">
        <v>10730</v>
      </c>
      <c r="H19">
        <v>27978</v>
      </c>
      <c r="I19">
        <v>27978</v>
      </c>
      <c r="J19" t="s">
        <v>531</v>
      </c>
    </row>
    <row r="20" spans="1:10" x14ac:dyDescent="0.2">
      <c r="A20" t="s">
        <v>19</v>
      </c>
      <c r="B20" t="s">
        <v>542</v>
      </c>
      <c r="C20" t="s">
        <v>674</v>
      </c>
      <c r="F20">
        <v>0.98899999999999999</v>
      </c>
      <c r="G20">
        <v>40201</v>
      </c>
      <c r="H20">
        <v>72362</v>
      </c>
      <c r="I20">
        <v>71566</v>
      </c>
      <c r="J20" t="s">
        <v>531</v>
      </c>
    </row>
    <row r="21" spans="1:10" x14ac:dyDescent="0.2">
      <c r="A21" t="s">
        <v>77</v>
      </c>
      <c r="B21" t="s">
        <v>78</v>
      </c>
      <c r="C21" t="s">
        <v>675</v>
      </c>
      <c r="F21">
        <v>0.27800000000000002</v>
      </c>
      <c r="G21">
        <v>95999</v>
      </c>
      <c r="H21">
        <v>487279</v>
      </c>
      <c r="I21">
        <v>135464</v>
      </c>
      <c r="J21" t="s">
        <v>531</v>
      </c>
    </row>
    <row r="22" spans="1:10" x14ac:dyDescent="0.2">
      <c r="A22" t="s">
        <v>79</v>
      </c>
      <c r="B22" t="s">
        <v>543</v>
      </c>
      <c r="C22" t="s">
        <v>676</v>
      </c>
      <c r="F22">
        <v>0.79200000000000004</v>
      </c>
      <c r="G22">
        <v>77974</v>
      </c>
      <c r="H22">
        <v>233834</v>
      </c>
      <c r="I22">
        <v>185197</v>
      </c>
      <c r="J22" t="s">
        <v>531</v>
      </c>
    </row>
    <row r="23" spans="1:10" x14ac:dyDescent="0.2">
      <c r="A23" t="s">
        <v>79</v>
      </c>
      <c r="B23" t="s">
        <v>544</v>
      </c>
      <c r="C23" t="s">
        <v>677</v>
      </c>
      <c r="F23">
        <v>0.97799999999999998</v>
      </c>
      <c r="G23">
        <v>68149</v>
      </c>
      <c r="H23">
        <v>204413</v>
      </c>
      <c r="I23">
        <v>199916</v>
      </c>
      <c r="J23" t="s">
        <v>529</v>
      </c>
    </row>
    <row r="24" spans="1:10" x14ac:dyDescent="0.2">
      <c r="A24" t="s">
        <v>22</v>
      </c>
      <c r="B24" t="s">
        <v>545</v>
      </c>
      <c r="C24" t="s">
        <v>678</v>
      </c>
      <c r="F24">
        <v>0.36499999999999999</v>
      </c>
      <c r="G24">
        <v>42000</v>
      </c>
      <c r="H24">
        <v>84000</v>
      </c>
      <c r="I24">
        <v>30660</v>
      </c>
      <c r="J24" t="s">
        <v>546</v>
      </c>
    </row>
    <row r="25" spans="1:10" x14ac:dyDescent="0.2">
      <c r="A25" t="s">
        <v>22</v>
      </c>
      <c r="B25" t="s">
        <v>545</v>
      </c>
      <c r="C25" t="s">
        <v>679</v>
      </c>
      <c r="F25">
        <v>0.36499999999999999</v>
      </c>
      <c r="G25">
        <v>43000</v>
      </c>
      <c r="H25">
        <v>86000</v>
      </c>
      <c r="I25">
        <v>31390</v>
      </c>
      <c r="J25" t="s">
        <v>529</v>
      </c>
    </row>
    <row r="26" spans="1:10" x14ac:dyDescent="0.2">
      <c r="A26" t="s">
        <v>22</v>
      </c>
      <c r="B26" t="s">
        <v>547</v>
      </c>
      <c r="C26" t="s">
        <v>680</v>
      </c>
      <c r="F26">
        <v>0.36499999999999999</v>
      </c>
      <c r="G26">
        <v>97500</v>
      </c>
      <c r="H26">
        <v>195000</v>
      </c>
      <c r="I26">
        <v>71175</v>
      </c>
      <c r="J26" t="s">
        <v>529</v>
      </c>
    </row>
    <row r="27" spans="1:10" x14ac:dyDescent="0.2">
      <c r="A27" t="s">
        <v>22</v>
      </c>
      <c r="B27" t="s">
        <v>545</v>
      </c>
      <c r="C27" t="s">
        <v>681</v>
      </c>
      <c r="F27">
        <v>0.4</v>
      </c>
      <c r="G27">
        <v>36592</v>
      </c>
      <c r="H27">
        <v>128072</v>
      </c>
      <c r="I27">
        <v>51229</v>
      </c>
      <c r="J27" t="s">
        <v>531</v>
      </c>
    </row>
    <row r="28" spans="1:10" x14ac:dyDescent="0.2">
      <c r="A28" t="s">
        <v>22</v>
      </c>
      <c r="B28" t="s">
        <v>106</v>
      </c>
      <c r="C28" t="s">
        <v>682</v>
      </c>
      <c r="F28">
        <v>0.247</v>
      </c>
      <c r="G28">
        <v>106872</v>
      </c>
      <c r="H28">
        <v>277867</v>
      </c>
      <c r="I28">
        <v>68633</v>
      </c>
      <c r="J28" t="s">
        <v>531</v>
      </c>
    </row>
    <row r="29" spans="1:10" x14ac:dyDescent="0.2">
      <c r="A29" t="s">
        <v>22</v>
      </c>
      <c r="B29" t="s">
        <v>548</v>
      </c>
      <c r="C29" t="s">
        <v>683</v>
      </c>
      <c r="F29">
        <v>0.93400000000000005</v>
      </c>
      <c r="G29">
        <v>31258</v>
      </c>
      <c r="H29">
        <v>56264</v>
      </c>
      <c r="I29">
        <v>52551</v>
      </c>
      <c r="J29" t="s">
        <v>531</v>
      </c>
    </row>
    <row r="30" spans="1:10" x14ac:dyDescent="0.2">
      <c r="A30" t="s">
        <v>22</v>
      </c>
      <c r="B30" t="s">
        <v>549</v>
      </c>
      <c r="C30" t="s">
        <v>684</v>
      </c>
      <c r="F30">
        <v>0.14899999999999999</v>
      </c>
      <c r="G30">
        <v>411000</v>
      </c>
      <c r="H30">
        <v>481000</v>
      </c>
      <c r="I30">
        <v>71669</v>
      </c>
      <c r="J30" t="s">
        <v>531</v>
      </c>
    </row>
    <row r="31" spans="1:10" x14ac:dyDescent="0.2">
      <c r="A31" t="s">
        <v>22</v>
      </c>
      <c r="B31" t="s">
        <v>550</v>
      </c>
      <c r="C31" t="s">
        <v>685</v>
      </c>
      <c r="F31">
        <v>0.17199999999999999</v>
      </c>
      <c r="G31">
        <v>9078</v>
      </c>
      <c r="H31">
        <v>35389</v>
      </c>
      <c r="I31">
        <v>6087</v>
      </c>
      <c r="J31" t="s">
        <v>531</v>
      </c>
    </row>
    <row r="32" spans="1:10" x14ac:dyDescent="0.2">
      <c r="A32" t="s">
        <v>22</v>
      </c>
      <c r="B32" t="s">
        <v>107</v>
      </c>
      <c r="C32" t="s">
        <v>686</v>
      </c>
      <c r="F32">
        <v>0.5</v>
      </c>
      <c r="G32">
        <v>63457</v>
      </c>
      <c r="H32">
        <v>177680</v>
      </c>
      <c r="I32">
        <v>88840</v>
      </c>
      <c r="J32" t="s">
        <v>529</v>
      </c>
    </row>
    <row r="33" spans="1:10" x14ac:dyDescent="0.2">
      <c r="A33" t="s">
        <v>22</v>
      </c>
      <c r="B33" t="s">
        <v>545</v>
      </c>
      <c r="C33" t="s">
        <v>687</v>
      </c>
      <c r="F33">
        <v>0.38800000000000001</v>
      </c>
      <c r="G33">
        <v>15925</v>
      </c>
      <c r="H33">
        <v>36628</v>
      </c>
      <c r="I33">
        <v>14212</v>
      </c>
      <c r="J33" t="s">
        <v>531</v>
      </c>
    </row>
    <row r="34" spans="1:10" x14ac:dyDescent="0.2">
      <c r="A34" t="s">
        <v>22</v>
      </c>
      <c r="B34" t="s">
        <v>549</v>
      </c>
      <c r="C34" t="s">
        <v>688</v>
      </c>
      <c r="F34">
        <v>0.6</v>
      </c>
      <c r="G34">
        <v>82981</v>
      </c>
      <c r="H34">
        <v>232341</v>
      </c>
      <c r="I34">
        <v>139405</v>
      </c>
      <c r="J34" t="s">
        <v>546</v>
      </c>
    </row>
    <row r="35" spans="1:10" x14ac:dyDescent="0.2">
      <c r="A35" t="s">
        <v>22</v>
      </c>
      <c r="B35" t="s">
        <v>551</v>
      </c>
      <c r="C35" t="s">
        <v>689</v>
      </c>
      <c r="F35">
        <v>0.6</v>
      </c>
      <c r="G35">
        <v>41153</v>
      </c>
      <c r="H35">
        <v>90536</v>
      </c>
      <c r="I35">
        <v>54322</v>
      </c>
      <c r="J35" t="s">
        <v>546</v>
      </c>
    </row>
    <row r="36" spans="1:10" x14ac:dyDescent="0.2">
      <c r="A36" t="s">
        <v>690</v>
      </c>
      <c r="B36" t="s">
        <v>552</v>
      </c>
      <c r="C36" t="s">
        <v>691</v>
      </c>
      <c r="F36">
        <v>0.32500000000000001</v>
      </c>
      <c r="G36">
        <v>37696</v>
      </c>
      <c r="H36">
        <v>82931</v>
      </c>
      <c r="I36">
        <v>26953</v>
      </c>
      <c r="J36" t="s">
        <v>531</v>
      </c>
    </row>
    <row r="37" spans="1:10" x14ac:dyDescent="0.2">
      <c r="A37" t="s">
        <v>690</v>
      </c>
      <c r="B37" t="s">
        <v>552</v>
      </c>
      <c r="C37" t="s">
        <v>692</v>
      </c>
      <c r="F37">
        <v>0.98</v>
      </c>
      <c r="G37">
        <v>63805</v>
      </c>
      <c r="H37">
        <v>146752</v>
      </c>
      <c r="I37">
        <v>143817</v>
      </c>
      <c r="J37" t="s">
        <v>531</v>
      </c>
    </row>
    <row r="38" spans="1:10" x14ac:dyDescent="0.2">
      <c r="A38" t="s">
        <v>15</v>
      </c>
      <c r="B38" t="s">
        <v>553</v>
      </c>
      <c r="C38" t="s">
        <v>693</v>
      </c>
      <c r="F38">
        <v>0.6</v>
      </c>
      <c r="G38">
        <v>62190</v>
      </c>
      <c r="H38">
        <v>74628</v>
      </c>
      <c r="I38">
        <v>44777</v>
      </c>
      <c r="J38" t="s">
        <v>529</v>
      </c>
    </row>
    <row r="39" spans="1:10" x14ac:dyDescent="0.2">
      <c r="A39" t="s">
        <v>36</v>
      </c>
      <c r="B39" t="s">
        <v>554</v>
      </c>
      <c r="C39" t="s">
        <v>694</v>
      </c>
      <c r="F39">
        <v>0.36599999999999999</v>
      </c>
      <c r="G39">
        <v>57930</v>
      </c>
      <c r="H39">
        <v>73372</v>
      </c>
      <c r="I39">
        <v>26854</v>
      </c>
      <c r="J39" t="s">
        <v>531</v>
      </c>
    </row>
    <row r="40" spans="1:10" x14ac:dyDescent="0.2">
      <c r="A40" t="s">
        <v>36</v>
      </c>
      <c r="B40" t="s">
        <v>555</v>
      </c>
      <c r="C40" t="s">
        <v>695</v>
      </c>
      <c r="F40">
        <v>0.90300000000000002</v>
      </c>
      <c r="G40">
        <v>20890</v>
      </c>
      <c r="H40">
        <v>52224</v>
      </c>
      <c r="I40">
        <v>47158</v>
      </c>
      <c r="J40" t="s">
        <v>531</v>
      </c>
    </row>
    <row r="41" spans="1:10" x14ac:dyDescent="0.2">
      <c r="A41" t="s">
        <v>36</v>
      </c>
      <c r="B41" t="s">
        <v>556</v>
      </c>
      <c r="C41" t="s">
        <v>696</v>
      </c>
      <c r="F41">
        <v>0.24299999999999999</v>
      </c>
      <c r="G41">
        <v>109852</v>
      </c>
      <c r="H41">
        <v>209742</v>
      </c>
      <c r="I41">
        <v>50967</v>
      </c>
      <c r="J41" t="s">
        <v>531</v>
      </c>
    </row>
    <row r="42" spans="1:10" x14ac:dyDescent="0.2">
      <c r="A42" t="s">
        <v>36</v>
      </c>
      <c r="B42" t="s">
        <v>557</v>
      </c>
      <c r="C42" t="s">
        <v>697</v>
      </c>
      <c r="F42">
        <v>0.248</v>
      </c>
      <c r="G42">
        <v>154111</v>
      </c>
      <c r="H42">
        <v>357632</v>
      </c>
      <c r="I42">
        <v>88693</v>
      </c>
      <c r="J42" t="s">
        <v>531</v>
      </c>
    </row>
    <row r="43" spans="1:10" x14ac:dyDescent="0.2">
      <c r="A43" t="s">
        <v>36</v>
      </c>
      <c r="B43" t="s">
        <v>557</v>
      </c>
      <c r="C43" t="s">
        <v>698</v>
      </c>
      <c r="F43">
        <v>0.246</v>
      </c>
      <c r="G43">
        <v>163503</v>
      </c>
      <c r="H43">
        <v>418619</v>
      </c>
      <c r="I43">
        <v>102980</v>
      </c>
      <c r="J43" t="s">
        <v>531</v>
      </c>
    </row>
    <row r="44" spans="1:10" x14ac:dyDescent="0.2">
      <c r="A44" t="s">
        <v>158</v>
      </c>
      <c r="B44" t="s">
        <v>558</v>
      </c>
      <c r="C44" t="s">
        <v>699</v>
      </c>
      <c r="F44">
        <v>0.40500000000000003</v>
      </c>
      <c r="G44">
        <v>84372</v>
      </c>
      <c r="H44">
        <v>110517</v>
      </c>
      <c r="I44">
        <v>44759</v>
      </c>
      <c r="J44" t="s">
        <v>531</v>
      </c>
    </row>
    <row r="45" spans="1:10" x14ac:dyDescent="0.2">
      <c r="A45" t="s">
        <v>25</v>
      </c>
      <c r="B45" t="s">
        <v>559</v>
      </c>
      <c r="C45" t="s">
        <v>700</v>
      </c>
      <c r="F45">
        <v>0.57499999999999996</v>
      </c>
      <c r="G45">
        <v>179696</v>
      </c>
      <c r="H45">
        <v>215843</v>
      </c>
      <c r="I45">
        <v>124110</v>
      </c>
      <c r="J45" t="s">
        <v>531</v>
      </c>
    </row>
    <row r="46" spans="1:10" x14ac:dyDescent="0.2">
      <c r="A46" t="s">
        <v>25</v>
      </c>
      <c r="B46" t="s">
        <v>560</v>
      </c>
      <c r="C46" t="s">
        <v>701</v>
      </c>
      <c r="F46">
        <v>0.36499999999999999</v>
      </c>
      <c r="G46">
        <v>75259</v>
      </c>
      <c r="H46">
        <v>165020</v>
      </c>
      <c r="I46">
        <v>60232</v>
      </c>
      <c r="J46" t="s">
        <v>531</v>
      </c>
    </row>
    <row r="47" spans="1:10" x14ac:dyDescent="0.2">
      <c r="A47" t="s">
        <v>25</v>
      </c>
      <c r="B47" t="s">
        <v>561</v>
      </c>
      <c r="C47" t="s">
        <v>702</v>
      </c>
      <c r="F47">
        <v>0.74099999999999999</v>
      </c>
      <c r="G47">
        <v>42027</v>
      </c>
      <c r="H47">
        <v>75641</v>
      </c>
      <c r="I47">
        <v>56050</v>
      </c>
      <c r="J47" t="s">
        <v>531</v>
      </c>
    </row>
    <row r="48" spans="1:10" x14ac:dyDescent="0.2">
      <c r="A48" t="s">
        <v>25</v>
      </c>
      <c r="B48" t="s">
        <v>560</v>
      </c>
      <c r="C48" t="s">
        <v>703</v>
      </c>
      <c r="F48">
        <v>0.98699999999999999</v>
      </c>
      <c r="G48">
        <v>56608</v>
      </c>
      <c r="H48">
        <v>118847</v>
      </c>
      <c r="I48">
        <v>117302</v>
      </c>
      <c r="J48" t="s">
        <v>531</v>
      </c>
    </row>
    <row r="49" spans="1:10" x14ac:dyDescent="0.2">
      <c r="A49" t="s">
        <v>25</v>
      </c>
      <c r="B49" t="s">
        <v>559</v>
      </c>
      <c r="C49" t="s">
        <v>689</v>
      </c>
      <c r="F49">
        <v>0.96099999999999997</v>
      </c>
      <c r="G49">
        <v>88411</v>
      </c>
      <c r="H49">
        <v>176784</v>
      </c>
      <c r="I49">
        <v>169889</v>
      </c>
      <c r="J49" t="s">
        <v>531</v>
      </c>
    </row>
    <row r="50" spans="1:10" x14ac:dyDescent="0.2">
      <c r="A50" t="s">
        <v>11</v>
      </c>
      <c r="B50" t="s">
        <v>562</v>
      </c>
      <c r="C50" t="s">
        <v>704</v>
      </c>
      <c r="F50">
        <v>0.26900000000000002</v>
      </c>
      <c r="G50">
        <v>117922</v>
      </c>
      <c r="H50">
        <v>237300</v>
      </c>
      <c r="I50">
        <v>63834</v>
      </c>
      <c r="J50" t="s">
        <v>531</v>
      </c>
    </row>
    <row r="51" spans="1:10" x14ac:dyDescent="0.2">
      <c r="A51" t="s">
        <v>11</v>
      </c>
      <c r="B51" t="s">
        <v>563</v>
      </c>
      <c r="C51" t="s">
        <v>705</v>
      </c>
      <c r="F51">
        <v>0.51800000000000002</v>
      </c>
      <c r="G51">
        <v>153261</v>
      </c>
      <c r="H51">
        <v>370233</v>
      </c>
      <c r="I51">
        <v>191781</v>
      </c>
      <c r="J51" t="s">
        <v>529</v>
      </c>
    </row>
    <row r="52" spans="1:10" x14ac:dyDescent="0.2">
      <c r="A52" t="s">
        <v>11</v>
      </c>
      <c r="B52" t="s">
        <v>564</v>
      </c>
      <c r="C52" t="s">
        <v>697</v>
      </c>
      <c r="F52">
        <v>0.16400000000000001</v>
      </c>
      <c r="G52">
        <v>52532</v>
      </c>
      <c r="H52">
        <v>126205</v>
      </c>
      <c r="I52">
        <v>20698</v>
      </c>
      <c r="J52" t="s">
        <v>531</v>
      </c>
    </row>
    <row r="53" spans="1:10" x14ac:dyDescent="0.2">
      <c r="A53" t="s">
        <v>706</v>
      </c>
      <c r="B53" t="s">
        <v>82</v>
      </c>
      <c r="C53" t="s">
        <v>707</v>
      </c>
      <c r="F53">
        <v>0.46899999999999997</v>
      </c>
      <c r="G53">
        <v>92886</v>
      </c>
      <c r="H53">
        <v>178172</v>
      </c>
      <c r="I53">
        <v>83563</v>
      </c>
      <c r="J53" t="s">
        <v>531</v>
      </c>
    </row>
    <row r="54" spans="1:10" x14ac:dyDescent="0.2">
      <c r="A54" t="s">
        <v>706</v>
      </c>
      <c r="B54" t="s">
        <v>82</v>
      </c>
      <c r="C54" t="s">
        <v>708</v>
      </c>
      <c r="F54">
        <v>0.21199999999999999</v>
      </c>
      <c r="G54">
        <v>141257</v>
      </c>
      <c r="H54">
        <v>289379</v>
      </c>
      <c r="I54">
        <v>61348</v>
      </c>
      <c r="J54" t="s">
        <v>531</v>
      </c>
    </row>
    <row r="55" spans="1:10" x14ac:dyDescent="0.2">
      <c r="A55" t="s">
        <v>9</v>
      </c>
      <c r="B55" t="s">
        <v>14</v>
      </c>
      <c r="C55" t="s">
        <v>709</v>
      </c>
      <c r="F55">
        <v>0.115</v>
      </c>
      <c r="G55">
        <v>47963</v>
      </c>
      <c r="H55">
        <v>83799</v>
      </c>
      <c r="I55">
        <v>9637</v>
      </c>
      <c r="J55" t="s">
        <v>531</v>
      </c>
    </row>
    <row r="56" spans="1:10" x14ac:dyDescent="0.2">
      <c r="A56" t="s">
        <v>7</v>
      </c>
      <c r="B56" t="s">
        <v>565</v>
      </c>
      <c r="C56" t="s">
        <v>710</v>
      </c>
      <c r="F56">
        <v>0.246</v>
      </c>
      <c r="G56">
        <v>42515</v>
      </c>
      <c r="H56">
        <v>95646</v>
      </c>
      <c r="I56">
        <v>23529</v>
      </c>
      <c r="J56" t="s">
        <v>531</v>
      </c>
    </row>
    <row r="57" spans="1:10" x14ac:dyDescent="0.2">
      <c r="A57" t="s">
        <v>7</v>
      </c>
      <c r="B57" t="s">
        <v>566</v>
      </c>
      <c r="C57" t="s">
        <v>711</v>
      </c>
      <c r="F57">
        <v>0.96399999999999997</v>
      </c>
      <c r="G57">
        <v>79956</v>
      </c>
      <c r="H57">
        <v>177348</v>
      </c>
      <c r="I57">
        <v>170963</v>
      </c>
      <c r="J57" t="s">
        <v>531</v>
      </c>
    </row>
    <row r="58" spans="1:10" x14ac:dyDescent="0.2">
      <c r="A58" t="s">
        <v>7</v>
      </c>
      <c r="B58" t="s">
        <v>87</v>
      </c>
      <c r="C58" t="s">
        <v>712</v>
      </c>
      <c r="F58">
        <v>0.94099999999999995</v>
      </c>
      <c r="G58">
        <v>149306</v>
      </c>
      <c r="H58">
        <v>228256</v>
      </c>
      <c r="I58">
        <v>214789</v>
      </c>
      <c r="J58" t="s">
        <v>531</v>
      </c>
    </row>
    <row r="59" spans="1:10" x14ac:dyDescent="0.2">
      <c r="A59" t="s">
        <v>7</v>
      </c>
      <c r="B59" t="s">
        <v>87</v>
      </c>
      <c r="C59" t="s">
        <v>713</v>
      </c>
      <c r="F59">
        <v>0.98</v>
      </c>
      <c r="G59">
        <v>60556</v>
      </c>
      <c r="H59">
        <v>166787</v>
      </c>
      <c r="I59">
        <v>163451</v>
      </c>
      <c r="J59" t="s">
        <v>531</v>
      </c>
    </row>
    <row r="60" spans="1:10" x14ac:dyDescent="0.2">
      <c r="A60" t="s">
        <v>7</v>
      </c>
      <c r="B60" t="s">
        <v>566</v>
      </c>
      <c r="C60" t="s">
        <v>714</v>
      </c>
      <c r="F60">
        <v>0.186</v>
      </c>
      <c r="G60">
        <v>45108</v>
      </c>
      <c r="H60">
        <v>81180</v>
      </c>
      <c r="I60">
        <v>15099</v>
      </c>
      <c r="J60" t="s">
        <v>531</v>
      </c>
    </row>
    <row r="61" spans="1:10" x14ac:dyDescent="0.2">
      <c r="A61" t="s">
        <v>7</v>
      </c>
      <c r="B61" t="s">
        <v>87</v>
      </c>
      <c r="C61" t="s">
        <v>715</v>
      </c>
      <c r="F61">
        <v>0.505</v>
      </c>
      <c r="G61">
        <v>86800</v>
      </c>
      <c r="H61">
        <v>180834</v>
      </c>
      <c r="I61">
        <v>91321</v>
      </c>
      <c r="J61" t="s">
        <v>529</v>
      </c>
    </row>
    <row r="62" spans="1:10" x14ac:dyDescent="0.2">
      <c r="A62" t="s">
        <v>7</v>
      </c>
      <c r="B62" t="s">
        <v>87</v>
      </c>
      <c r="C62" t="s">
        <v>716</v>
      </c>
      <c r="F62">
        <v>0.997</v>
      </c>
      <c r="G62">
        <v>29516</v>
      </c>
      <c r="H62">
        <v>90720</v>
      </c>
      <c r="I62">
        <v>90448</v>
      </c>
      <c r="J62" t="s">
        <v>529</v>
      </c>
    </row>
    <row r="63" spans="1:10" x14ac:dyDescent="0.2">
      <c r="A63" t="s">
        <v>7</v>
      </c>
      <c r="B63" t="s">
        <v>154</v>
      </c>
      <c r="C63" t="s">
        <v>717</v>
      </c>
      <c r="F63">
        <v>0.99099999999999999</v>
      </c>
      <c r="G63">
        <v>65445</v>
      </c>
      <c r="H63">
        <v>130876</v>
      </c>
      <c r="I63">
        <v>129698</v>
      </c>
      <c r="J63" t="s">
        <v>531</v>
      </c>
    </row>
    <row r="64" spans="1:10" x14ac:dyDescent="0.2">
      <c r="A64" t="s">
        <v>419</v>
      </c>
      <c r="B64" t="s">
        <v>567</v>
      </c>
      <c r="C64" t="s">
        <v>718</v>
      </c>
      <c r="F64">
        <v>0.223</v>
      </c>
      <c r="G64">
        <v>33334</v>
      </c>
      <c r="H64">
        <v>73275</v>
      </c>
      <c r="I64">
        <v>16340</v>
      </c>
      <c r="J64" t="s">
        <v>546</v>
      </c>
    </row>
    <row r="65" spans="1:10" x14ac:dyDescent="0.2">
      <c r="A65" t="s">
        <v>47</v>
      </c>
      <c r="B65" t="s">
        <v>568</v>
      </c>
      <c r="C65" t="s">
        <v>719</v>
      </c>
      <c r="F65">
        <v>0.45900000000000002</v>
      </c>
      <c r="G65">
        <v>42348</v>
      </c>
      <c r="H65">
        <v>83971</v>
      </c>
      <c r="I65">
        <v>38543</v>
      </c>
      <c r="J65" t="s">
        <v>531</v>
      </c>
    </row>
    <row r="66" spans="1:10" x14ac:dyDescent="0.2">
      <c r="A66" t="s">
        <v>47</v>
      </c>
      <c r="B66" t="s">
        <v>192</v>
      </c>
      <c r="C66" t="s">
        <v>720</v>
      </c>
      <c r="F66">
        <v>0.33200000000000002</v>
      </c>
      <c r="G66">
        <v>62786</v>
      </c>
      <c r="H66">
        <v>125572</v>
      </c>
      <c r="I66">
        <v>41690</v>
      </c>
      <c r="J66" t="s">
        <v>531</v>
      </c>
    </row>
    <row r="67" spans="1:10" x14ac:dyDescent="0.2">
      <c r="A67" t="s">
        <v>47</v>
      </c>
      <c r="B67" t="s">
        <v>569</v>
      </c>
      <c r="C67" t="s">
        <v>721</v>
      </c>
      <c r="F67">
        <v>0.997</v>
      </c>
      <c r="G67">
        <v>49466</v>
      </c>
      <c r="H67">
        <v>89039</v>
      </c>
      <c r="I67">
        <v>88772</v>
      </c>
      <c r="J67" t="s">
        <v>531</v>
      </c>
    </row>
    <row r="68" spans="1:10" x14ac:dyDescent="0.2">
      <c r="A68" t="s">
        <v>47</v>
      </c>
      <c r="B68" t="s">
        <v>570</v>
      </c>
      <c r="C68" t="s">
        <v>722</v>
      </c>
      <c r="F68">
        <v>0.997</v>
      </c>
      <c r="G68">
        <v>71552</v>
      </c>
      <c r="H68">
        <v>128794</v>
      </c>
      <c r="I68">
        <v>128408</v>
      </c>
      <c r="J68" t="s">
        <v>529</v>
      </c>
    </row>
    <row r="69" spans="1:10" x14ac:dyDescent="0.2">
      <c r="A69" t="s">
        <v>47</v>
      </c>
      <c r="B69" t="s">
        <v>570</v>
      </c>
      <c r="C69" t="s">
        <v>723</v>
      </c>
      <c r="F69">
        <v>0.997</v>
      </c>
      <c r="G69">
        <v>34000</v>
      </c>
      <c r="H69">
        <v>99000</v>
      </c>
      <c r="I69">
        <v>98703</v>
      </c>
      <c r="J69" t="s">
        <v>529</v>
      </c>
    </row>
    <row r="70" spans="1:10" x14ac:dyDescent="0.2">
      <c r="A70" t="s">
        <v>47</v>
      </c>
      <c r="B70" t="s">
        <v>571</v>
      </c>
      <c r="C70" t="s">
        <v>724</v>
      </c>
      <c r="F70">
        <v>0.33200000000000002</v>
      </c>
      <c r="G70">
        <v>118282</v>
      </c>
      <c r="H70">
        <v>356933</v>
      </c>
      <c r="I70">
        <v>118502</v>
      </c>
      <c r="J70" t="s">
        <v>529</v>
      </c>
    </row>
    <row r="71" spans="1:10" x14ac:dyDescent="0.2">
      <c r="A71" t="s">
        <v>35</v>
      </c>
      <c r="B71" t="s">
        <v>572</v>
      </c>
      <c r="C71" t="s">
        <v>725</v>
      </c>
      <c r="F71">
        <v>0.22500000000000001</v>
      </c>
      <c r="G71">
        <v>105924</v>
      </c>
      <c r="H71">
        <v>269488</v>
      </c>
      <c r="I71">
        <v>60635</v>
      </c>
      <c r="J71" t="s">
        <v>531</v>
      </c>
    </row>
    <row r="72" spans="1:10" x14ac:dyDescent="0.2">
      <c r="A72" t="s">
        <v>35</v>
      </c>
      <c r="B72" t="s">
        <v>82</v>
      </c>
      <c r="C72" t="s">
        <v>726</v>
      </c>
      <c r="F72">
        <v>0.20100000000000001</v>
      </c>
      <c r="G72">
        <v>34683</v>
      </c>
      <c r="H72">
        <v>46768</v>
      </c>
      <c r="I72">
        <v>9400</v>
      </c>
      <c r="J72" t="s">
        <v>531</v>
      </c>
    </row>
    <row r="73" spans="1:10" x14ac:dyDescent="0.2">
      <c r="A73" t="s">
        <v>35</v>
      </c>
      <c r="B73" t="s">
        <v>573</v>
      </c>
      <c r="C73" t="s">
        <v>727</v>
      </c>
      <c r="F73">
        <v>0.29299999999999998</v>
      </c>
      <c r="G73">
        <v>22826</v>
      </c>
      <c r="H73">
        <v>199358</v>
      </c>
      <c r="I73">
        <v>58412</v>
      </c>
      <c r="J73" t="s">
        <v>529</v>
      </c>
    </row>
    <row r="74" spans="1:10" x14ac:dyDescent="0.2">
      <c r="A74" t="s">
        <v>476</v>
      </c>
      <c r="B74" t="s">
        <v>574</v>
      </c>
      <c r="C74" t="s">
        <v>728</v>
      </c>
      <c r="F74">
        <v>0.6</v>
      </c>
      <c r="G74">
        <v>191795</v>
      </c>
      <c r="H74">
        <v>469378</v>
      </c>
      <c r="I74">
        <v>281627</v>
      </c>
      <c r="J74" t="s">
        <v>529</v>
      </c>
    </row>
    <row r="75" spans="1:10" x14ac:dyDescent="0.2">
      <c r="A75" t="s">
        <v>729</v>
      </c>
      <c r="B75" t="s">
        <v>575</v>
      </c>
      <c r="C75" t="s">
        <v>730</v>
      </c>
      <c r="F75">
        <v>0.28599999999999998</v>
      </c>
      <c r="G75">
        <v>90004</v>
      </c>
      <c r="H75">
        <v>165715</v>
      </c>
      <c r="I75">
        <v>47394</v>
      </c>
      <c r="J75" t="s">
        <v>531</v>
      </c>
    </row>
    <row r="76" spans="1:10" x14ac:dyDescent="0.2">
      <c r="A76" t="s">
        <v>419</v>
      </c>
      <c r="B76" t="s">
        <v>576</v>
      </c>
      <c r="C76" t="s">
        <v>731</v>
      </c>
      <c r="F76">
        <v>0.99199999999999999</v>
      </c>
      <c r="G76">
        <v>48490</v>
      </c>
      <c r="H76">
        <v>121121</v>
      </c>
      <c r="I76">
        <v>120152</v>
      </c>
      <c r="J76" t="s">
        <v>531</v>
      </c>
    </row>
    <row r="77" spans="1:10" x14ac:dyDescent="0.2">
      <c r="A77" t="s">
        <v>419</v>
      </c>
      <c r="B77" t="s">
        <v>577</v>
      </c>
      <c r="C77" t="s">
        <v>506</v>
      </c>
      <c r="F77">
        <v>0.65800000000000003</v>
      </c>
      <c r="G77">
        <v>204886</v>
      </c>
      <c r="H77">
        <v>467994</v>
      </c>
      <c r="I77">
        <v>307940</v>
      </c>
      <c r="J77" t="s">
        <v>529</v>
      </c>
    </row>
    <row r="78" spans="1:10" x14ac:dyDescent="0.2">
      <c r="A78" t="s">
        <v>6</v>
      </c>
      <c r="B78" t="s">
        <v>578</v>
      </c>
      <c r="C78" t="s">
        <v>732</v>
      </c>
      <c r="F78">
        <v>0.24099999999999999</v>
      </c>
      <c r="G78">
        <v>24848</v>
      </c>
      <c r="H78">
        <v>74544</v>
      </c>
      <c r="I78">
        <v>17965</v>
      </c>
      <c r="J78" t="s">
        <v>531</v>
      </c>
    </row>
    <row r="79" spans="1:10" x14ac:dyDescent="0.2">
      <c r="A79" t="s">
        <v>31</v>
      </c>
      <c r="B79" t="s">
        <v>579</v>
      </c>
      <c r="C79" t="s">
        <v>733</v>
      </c>
      <c r="F79">
        <v>0.503</v>
      </c>
      <c r="G79">
        <v>81834</v>
      </c>
      <c r="H79">
        <v>188286</v>
      </c>
      <c r="I79">
        <v>94708</v>
      </c>
      <c r="J79" t="s">
        <v>531</v>
      </c>
    </row>
    <row r="80" spans="1:10" x14ac:dyDescent="0.2">
      <c r="A80" t="s">
        <v>31</v>
      </c>
      <c r="B80" t="s">
        <v>580</v>
      </c>
      <c r="C80" t="s">
        <v>734</v>
      </c>
      <c r="F80">
        <v>0.68400000000000005</v>
      </c>
      <c r="G80">
        <v>191268</v>
      </c>
      <c r="H80">
        <v>381419</v>
      </c>
      <c r="I80">
        <v>260891</v>
      </c>
      <c r="J80" t="s">
        <v>531</v>
      </c>
    </row>
    <row r="81" spans="1:10" x14ac:dyDescent="0.2">
      <c r="A81" t="s">
        <v>31</v>
      </c>
      <c r="B81" t="s">
        <v>580</v>
      </c>
      <c r="C81" t="s">
        <v>735</v>
      </c>
      <c r="F81">
        <v>0.98399999999999999</v>
      </c>
      <c r="G81">
        <v>182741</v>
      </c>
      <c r="H81">
        <v>366461</v>
      </c>
      <c r="I81">
        <v>360598</v>
      </c>
      <c r="J81" t="s">
        <v>529</v>
      </c>
    </row>
    <row r="82" spans="1:10" x14ac:dyDescent="0.2">
      <c r="A82" t="s">
        <v>31</v>
      </c>
      <c r="B82" t="s">
        <v>581</v>
      </c>
      <c r="C82" t="s">
        <v>736</v>
      </c>
      <c r="F82">
        <v>0.995</v>
      </c>
      <c r="G82">
        <v>66829</v>
      </c>
      <c r="H82">
        <v>153707</v>
      </c>
      <c r="I82">
        <v>152938</v>
      </c>
      <c r="J82" t="s">
        <v>529</v>
      </c>
    </row>
    <row r="83" spans="1:10" x14ac:dyDescent="0.2">
      <c r="A83" t="s">
        <v>32</v>
      </c>
      <c r="B83" t="s">
        <v>582</v>
      </c>
      <c r="C83" t="s">
        <v>444</v>
      </c>
      <c r="F83">
        <v>0.41</v>
      </c>
      <c r="G83">
        <v>123848</v>
      </c>
      <c r="H83">
        <v>196453</v>
      </c>
      <c r="I83">
        <v>80546</v>
      </c>
      <c r="J83" t="s">
        <v>531</v>
      </c>
    </row>
    <row r="84" spans="1:10" x14ac:dyDescent="0.2">
      <c r="A84" t="s">
        <v>3</v>
      </c>
      <c r="B84" t="s">
        <v>583</v>
      </c>
      <c r="C84" t="s">
        <v>737</v>
      </c>
      <c r="F84">
        <v>0.308</v>
      </c>
      <c r="G84">
        <v>181244</v>
      </c>
      <c r="H84">
        <v>284161</v>
      </c>
      <c r="I84">
        <v>87522</v>
      </c>
      <c r="J84" t="s">
        <v>531</v>
      </c>
    </row>
    <row r="85" spans="1:10" x14ac:dyDescent="0.2">
      <c r="A85" t="s">
        <v>3</v>
      </c>
      <c r="B85" t="s">
        <v>584</v>
      </c>
      <c r="C85" t="s">
        <v>738</v>
      </c>
      <c r="F85">
        <v>0.27800000000000002</v>
      </c>
      <c r="G85">
        <v>19634</v>
      </c>
      <c r="H85">
        <v>49084</v>
      </c>
      <c r="I85">
        <v>13645</v>
      </c>
      <c r="J85" t="s">
        <v>531</v>
      </c>
    </row>
    <row r="86" spans="1:10" x14ac:dyDescent="0.2">
      <c r="A86" t="s">
        <v>3</v>
      </c>
      <c r="B86" t="s">
        <v>585</v>
      </c>
      <c r="C86" t="s">
        <v>739</v>
      </c>
      <c r="F86">
        <v>0.42799999999999999</v>
      </c>
      <c r="G86">
        <v>72878</v>
      </c>
      <c r="H86">
        <v>145756</v>
      </c>
      <c r="I86">
        <v>62384</v>
      </c>
      <c r="J86" t="s">
        <v>529</v>
      </c>
    </row>
    <row r="87" spans="1:10" x14ac:dyDescent="0.2">
      <c r="A87" t="s">
        <v>3</v>
      </c>
      <c r="B87" t="s">
        <v>585</v>
      </c>
      <c r="C87" t="s">
        <v>740</v>
      </c>
      <c r="F87">
        <v>0.42799999999999999</v>
      </c>
      <c r="G87">
        <v>59137</v>
      </c>
      <c r="H87">
        <v>151940</v>
      </c>
      <c r="I87">
        <v>65030</v>
      </c>
      <c r="J87" t="s">
        <v>531</v>
      </c>
    </row>
    <row r="88" spans="1:10" x14ac:dyDescent="0.2">
      <c r="A88" t="s">
        <v>3</v>
      </c>
      <c r="B88" t="s">
        <v>585</v>
      </c>
      <c r="C88" t="s">
        <v>741</v>
      </c>
      <c r="F88">
        <v>0.42799999999999999</v>
      </c>
      <c r="G88">
        <v>103670</v>
      </c>
      <c r="H88">
        <v>258930</v>
      </c>
      <c r="I88">
        <v>110822</v>
      </c>
      <c r="J88" t="s">
        <v>531</v>
      </c>
    </row>
    <row r="89" spans="1:10" x14ac:dyDescent="0.2">
      <c r="A89" t="s">
        <v>3</v>
      </c>
      <c r="B89" t="s">
        <v>583</v>
      </c>
      <c r="C89" t="s">
        <v>742</v>
      </c>
      <c r="F89">
        <v>0.219</v>
      </c>
      <c r="G89">
        <v>163394</v>
      </c>
      <c r="H89">
        <v>434109</v>
      </c>
      <c r="I89">
        <v>95070</v>
      </c>
      <c r="J89" t="s">
        <v>529</v>
      </c>
    </row>
    <row r="90" spans="1:10" x14ac:dyDescent="0.2">
      <c r="A90" t="s">
        <v>743</v>
      </c>
      <c r="B90" t="s">
        <v>586</v>
      </c>
      <c r="C90" t="s">
        <v>744</v>
      </c>
      <c r="F90">
        <v>0.44700000000000001</v>
      </c>
      <c r="G90">
        <v>54286</v>
      </c>
      <c r="H90">
        <v>94607</v>
      </c>
      <c r="I90">
        <v>42289</v>
      </c>
      <c r="J90" t="s">
        <v>531</v>
      </c>
    </row>
    <row r="91" spans="1:10" x14ac:dyDescent="0.2">
      <c r="A91" t="s">
        <v>743</v>
      </c>
      <c r="B91" t="s">
        <v>587</v>
      </c>
      <c r="C91" t="s">
        <v>745</v>
      </c>
      <c r="F91">
        <v>0.27200000000000002</v>
      </c>
      <c r="G91">
        <v>126022</v>
      </c>
      <c r="H91">
        <v>264645</v>
      </c>
      <c r="I91">
        <v>71983</v>
      </c>
      <c r="J91" t="s">
        <v>531</v>
      </c>
    </row>
    <row r="92" spans="1:10" x14ac:dyDescent="0.2">
      <c r="A92" t="s">
        <v>743</v>
      </c>
      <c r="B92" t="s">
        <v>586</v>
      </c>
      <c r="C92" t="s">
        <v>746</v>
      </c>
      <c r="F92">
        <v>0.44700000000000001</v>
      </c>
      <c r="G92">
        <v>39251</v>
      </c>
      <c r="H92">
        <v>78436</v>
      </c>
      <c r="I92">
        <v>35061</v>
      </c>
      <c r="J92" t="s">
        <v>531</v>
      </c>
    </row>
    <row r="93" spans="1:10" x14ac:dyDescent="0.2">
      <c r="A93" t="s">
        <v>64</v>
      </c>
      <c r="B93" t="s">
        <v>58</v>
      </c>
      <c r="C93" t="s">
        <v>444</v>
      </c>
      <c r="F93">
        <v>0.161</v>
      </c>
      <c r="G93">
        <v>47137</v>
      </c>
      <c r="H93">
        <v>82976</v>
      </c>
      <c r="I93">
        <v>13359</v>
      </c>
      <c r="J93" t="s">
        <v>531</v>
      </c>
    </row>
    <row r="94" spans="1:10" x14ac:dyDescent="0.2">
      <c r="A94" t="s">
        <v>64</v>
      </c>
      <c r="B94" t="s">
        <v>588</v>
      </c>
      <c r="C94" t="s">
        <v>747</v>
      </c>
      <c r="F94">
        <v>0.43</v>
      </c>
      <c r="G94">
        <v>200000</v>
      </c>
      <c r="H94">
        <v>391002</v>
      </c>
      <c r="I94">
        <v>168131</v>
      </c>
      <c r="J94" t="s">
        <v>531</v>
      </c>
    </row>
    <row r="95" spans="1:10" x14ac:dyDescent="0.2">
      <c r="A95" t="s">
        <v>748</v>
      </c>
      <c r="B95" t="s">
        <v>589</v>
      </c>
      <c r="C95" t="s">
        <v>749</v>
      </c>
      <c r="F95">
        <v>0.4</v>
      </c>
      <c r="G95">
        <v>83500</v>
      </c>
      <c r="H95">
        <v>112703</v>
      </c>
      <c r="I95">
        <v>45081</v>
      </c>
      <c r="J95" t="s">
        <v>531</v>
      </c>
    </row>
    <row r="96" spans="1:10" x14ac:dyDescent="0.2">
      <c r="A96" t="s">
        <v>748</v>
      </c>
      <c r="B96" t="s">
        <v>590</v>
      </c>
      <c r="C96" t="s">
        <v>725</v>
      </c>
      <c r="F96">
        <v>0.995</v>
      </c>
      <c r="G96">
        <v>112889</v>
      </c>
      <c r="H96">
        <v>247033</v>
      </c>
      <c r="I96">
        <v>245798</v>
      </c>
      <c r="J96" t="s">
        <v>531</v>
      </c>
    </row>
    <row r="97" spans="1:10" x14ac:dyDescent="0.2">
      <c r="A97" t="s">
        <v>748</v>
      </c>
      <c r="B97" t="s">
        <v>591</v>
      </c>
      <c r="C97" t="s">
        <v>750</v>
      </c>
      <c r="F97">
        <v>0.41899999999999998</v>
      </c>
      <c r="G97">
        <v>133100</v>
      </c>
      <c r="H97">
        <v>317653</v>
      </c>
      <c r="I97">
        <v>133097</v>
      </c>
      <c r="J97" t="s">
        <v>531</v>
      </c>
    </row>
    <row r="98" spans="1:10" x14ac:dyDescent="0.2">
      <c r="A98" t="s">
        <v>748</v>
      </c>
      <c r="B98" t="s">
        <v>590</v>
      </c>
      <c r="C98" t="s">
        <v>751</v>
      </c>
      <c r="F98">
        <v>0.40799999999999997</v>
      </c>
      <c r="G98">
        <v>61236</v>
      </c>
      <c r="H98">
        <v>104531</v>
      </c>
      <c r="I98">
        <v>42649</v>
      </c>
      <c r="J98" t="s">
        <v>531</v>
      </c>
    </row>
    <row r="99" spans="1:10" x14ac:dyDescent="0.2">
      <c r="A99" t="s">
        <v>184</v>
      </c>
      <c r="B99" t="s">
        <v>592</v>
      </c>
      <c r="C99" t="s">
        <v>752</v>
      </c>
      <c r="F99">
        <v>0.97199999999999998</v>
      </c>
      <c r="G99">
        <v>71268</v>
      </c>
      <c r="H99">
        <v>199549</v>
      </c>
      <c r="I99">
        <v>193962</v>
      </c>
      <c r="J99" t="s">
        <v>529</v>
      </c>
    </row>
    <row r="100" spans="1:10" x14ac:dyDescent="0.2">
      <c r="A100" t="s">
        <v>184</v>
      </c>
      <c r="B100" t="s">
        <v>592</v>
      </c>
      <c r="C100" t="s">
        <v>753</v>
      </c>
      <c r="F100">
        <v>0.97199999999999998</v>
      </c>
      <c r="G100">
        <v>156905</v>
      </c>
      <c r="H100">
        <v>360882</v>
      </c>
      <c r="I100">
        <v>350777</v>
      </c>
      <c r="J100" t="s">
        <v>529</v>
      </c>
    </row>
    <row r="101" spans="1:10" x14ac:dyDescent="0.2">
      <c r="A101" t="s">
        <v>43</v>
      </c>
      <c r="B101" t="s">
        <v>593</v>
      </c>
      <c r="C101" t="s">
        <v>754</v>
      </c>
      <c r="F101">
        <v>0.76100000000000001</v>
      </c>
      <c r="G101">
        <v>193011</v>
      </c>
      <c r="H101">
        <v>177795</v>
      </c>
      <c r="I101">
        <v>135302</v>
      </c>
      <c r="J101" t="s">
        <v>531</v>
      </c>
    </row>
    <row r="102" spans="1:10" x14ac:dyDescent="0.2">
      <c r="A102" t="s">
        <v>43</v>
      </c>
      <c r="B102" t="s">
        <v>594</v>
      </c>
      <c r="C102" t="s">
        <v>755</v>
      </c>
      <c r="F102">
        <v>0.621</v>
      </c>
      <c r="G102">
        <v>42400</v>
      </c>
      <c r="H102">
        <v>166400</v>
      </c>
      <c r="I102">
        <v>103334</v>
      </c>
      <c r="J102" t="s">
        <v>531</v>
      </c>
    </row>
    <row r="103" spans="1:10" x14ac:dyDescent="0.2">
      <c r="A103" t="s">
        <v>43</v>
      </c>
      <c r="B103" t="s">
        <v>594</v>
      </c>
      <c r="C103" t="s">
        <v>756</v>
      </c>
      <c r="F103">
        <v>0.42499999999999999</v>
      </c>
      <c r="G103">
        <v>2968</v>
      </c>
      <c r="H103">
        <v>27633</v>
      </c>
      <c r="I103">
        <v>11744</v>
      </c>
      <c r="J103" t="s">
        <v>529</v>
      </c>
    </row>
    <row r="104" spans="1:10" x14ac:dyDescent="0.2">
      <c r="A104" t="s">
        <v>43</v>
      </c>
      <c r="B104" t="s">
        <v>70</v>
      </c>
      <c r="C104" t="s">
        <v>757</v>
      </c>
      <c r="F104">
        <v>0.97699999999999998</v>
      </c>
      <c r="G104">
        <v>25636</v>
      </c>
      <c r="H104">
        <v>44232</v>
      </c>
      <c r="I104">
        <v>43215</v>
      </c>
      <c r="J104" t="s">
        <v>531</v>
      </c>
    </row>
    <row r="105" spans="1:10" x14ac:dyDescent="0.2">
      <c r="A105" t="s">
        <v>43</v>
      </c>
      <c r="B105" t="s">
        <v>70</v>
      </c>
      <c r="C105" t="s">
        <v>758</v>
      </c>
      <c r="F105">
        <v>0.99399999999999999</v>
      </c>
      <c r="G105">
        <v>125744</v>
      </c>
      <c r="H105">
        <v>311150</v>
      </c>
      <c r="I105">
        <v>309283</v>
      </c>
      <c r="J105" t="s">
        <v>529</v>
      </c>
    </row>
    <row r="106" spans="1:10" x14ac:dyDescent="0.2">
      <c r="A106" t="s">
        <v>433</v>
      </c>
      <c r="B106" t="s">
        <v>595</v>
      </c>
      <c r="C106" t="s">
        <v>759</v>
      </c>
      <c r="F106">
        <v>0.32700000000000001</v>
      </c>
      <c r="G106">
        <v>10282</v>
      </c>
      <c r="H106">
        <v>19758</v>
      </c>
      <c r="I106">
        <v>6461</v>
      </c>
      <c r="J106" t="s">
        <v>531</v>
      </c>
    </row>
    <row r="107" spans="1:10" x14ac:dyDescent="0.2">
      <c r="A107" t="s">
        <v>760</v>
      </c>
      <c r="B107" t="s">
        <v>596</v>
      </c>
      <c r="C107" t="s">
        <v>761</v>
      </c>
      <c r="F107">
        <v>0.5</v>
      </c>
      <c r="G107">
        <v>67855</v>
      </c>
      <c r="H107">
        <v>135711</v>
      </c>
      <c r="I107">
        <v>67856</v>
      </c>
      <c r="J107" t="s">
        <v>529</v>
      </c>
    </row>
    <row r="108" spans="1:10" x14ac:dyDescent="0.2">
      <c r="A108" t="s">
        <v>760</v>
      </c>
      <c r="B108" t="s">
        <v>596</v>
      </c>
      <c r="C108" t="s">
        <v>762</v>
      </c>
      <c r="F108">
        <v>0.5</v>
      </c>
      <c r="G108">
        <v>49040</v>
      </c>
      <c r="H108">
        <v>98081</v>
      </c>
      <c r="I108">
        <v>49041</v>
      </c>
      <c r="J108" t="s">
        <v>529</v>
      </c>
    </row>
    <row r="109" spans="1:10" x14ac:dyDescent="0.2">
      <c r="A109" t="s">
        <v>760</v>
      </c>
      <c r="B109" t="s">
        <v>597</v>
      </c>
      <c r="C109" t="s">
        <v>763</v>
      </c>
      <c r="F109">
        <v>0.89500000000000002</v>
      </c>
      <c r="G109">
        <v>32202</v>
      </c>
      <c r="H109">
        <v>57963</v>
      </c>
      <c r="I109">
        <v>51877</v>
      </c>
      <c r="J109" t="s">
        <v>529</v>
      </c>
    </row>
    <row r="110" spans="1:10" x14ac:dyDescent="0.2">
      <c r="A110" t="s">
        <v>760</v>
      </c>
      <c r="B110" t="s">
        <v>598</v>
      </c>
      <c r="C110" t="s">
        <v>764</v>
      </c>
      <c r="F110">
        <v>0.79800000000000004</v>
      </c>
      <c r="G110">
        <v>71400</v>
      </c>
      <c r="H110">
        <v>142800</v>
      </c>
      <c r="I110">
        <v>113954</v>
      </c>
      <c r="J110" t="s">
        <v>529</v>
      </c>
    </row>
    <row r="111" spans="1:10" x14ac:dyDescent="0.2">
      <c r="A111" t="s">
        <v>760</v>
      </c>
      <c r="B111" t="s">
        <v>599</v>
      </c>
      <c r="C111" t="s">
        <v>765</v>
      </c>
      <c r="F111">
        <v>0.38500000000000001</v>
      </c>
      <c r="G111">
        <v>38714</v>
      </c>
      <c r="H111">
        <v>71790</v>
      </c>
      <c r="I111">
        <v>27639</v>
      </c>
      <c r="J111" t="s">
        <v>529</v>
      </c>
    </row>
    <row r="112" spans="1:10" x14ac:dyDescent="0.2">
      <c r="A112" t="s">
        <v>766</v>
      </c>
      <c r="B112" t="s">
        <v>600</v>
      </c>
      <c r="C112" t="s">
        <v>767</v>
      </c>
      <c r="F112">
        <v>0.79800000000000004</v>
      </c>
      <c r="G112">
        <v>76388</v>
      </c>
      <c r="H112">
        <v>146269</v>
      </c>
      <c r="I112">
        <v>116723</v>
      </c>
      <c r="J112" t="s">
        <v>529</v>
      </c>
    </row>
    <row r="113" spans="1:10" x14ac:dyDescent="0.2">
      <c r="A113" t="s">
        <v>766</v>
      </c>
      <c r="B113" t="s">
        <v>600</v>
      </c>
      <c r="C113" t="s">
        <v>768</v>
      </c>
      <c r="F113">
        <v>0.79800000000000004</v>
      </c>
      <c r="G113">
        <v>126700</v>
      </c>
      <c r="H113">
        <v>240730</v>
      </c>
      <c r="I113">
        <v>192103</v>
      </c>
      <c r="J113" t="s">
        <v>529</v>
      </c>
    </row>
    <row r="114" spans="1:10" x14ac:dyDescent="0.2">
      <c r="A114" t="s">
        <v>769</v>
      </c>
      <c r="B114" t="s">
        <v>601</v>
      </c>
      <c r="C114" t="s">
        <v>447</v>
      </c>
      <c r="F114">
        <v>0.33600000000000002</v>
      </c>
      <c r="G114">
        <v>44442</v>
      </c>
      <c r="H114">
        <v>111104</v>
      </c>
      <c r="I114">
        <v>37331</v>
      </c>
      <c r="J114" t="s">
        <v>529</v>
      </c>
    </row>
    <row r="115" spans="1:10" x14ac:dyDescent="0.2">
      <c r="A115" t="s">
        <v>769</v>
      </c>
      <c r="B115" t="s">
        <v>601</v>
      </c>
      <c r="C115" t="s">
        <v>770</v>
      </c>
      <c r="F115">
        <v>0.64800000000000002</v>
      </c>
      <c r="G115">
        <v>77510</v>
      </c>
      <c r="H115">
        <v>116265</v>
      </c>
      <c r="I115">
        <v>75340</v>
      </c>
      <c r="J115" t="s">
        <v>529</v>
      </c>
    </row>
    <row r="116" spans="1:10" x14ac:dyDescent="0.2">
      <c r="A116" t="s">
        <v>771</v>
      </c>
      <c r="B116" t="s">
        <v>602</v>
      </c>
      <c r="C116" t="s">
        <v>772</v>
      </c>
      <c r="F116">
        <v>0.92100000000000004</v>
      </c>
      <c r="G116">
        <v>67392</v>
      </c>
      <c r="H116">
        <v>269500</v>
      </c>
      <c r="I116">
        <v>248210</v>
      </c>
      <c r="J116" t="s">
        <v>529</v>
      </c>
    </row>
    <row r="117" spans="1:10" x14ac:dyDescent="0.2">
      <c r="A117" t="s">
        <v>771</v>
      </c>
      <c r="B117" t="s">
        <v>602</v>
      </c>
      <c r="C117" t="s">
        <v>773</v>
      </c>
      <c r="F117">
        <v>0.79800000000000004</v>
      </c>
      <c r="G117">
        <v>63500</v>
      </c>
      <c r="H117">
        <v>127000</v>
      </c>
      <c r="I117">
        <v>101346</v>
      </c>
      <c r="J117" t="s">
        <v>529</v>
      </c>
    </row>
    <row r="118" spans="1:10" x14ac:dyDescent="0.2">
      <c r="A118" t="s">
        <v>8</v>
      </c>
      <c r="B118" t="s">
        <v>127</v>
      </c>
      <c r="C118" t="s">
        <v>774</v>
      </c>
      <c r="F118">
        <v>0.67600000000000005</v>
      </c>
      <c r="G118">
        <v>61217</v>
      </c>
      <c r="H118">
        <v>140799</v>
      </c>
      <c r="I118">
        <v>95180</v>
      </c>
      <c r="J118" t="s">
        <v>531</v>
      </c>
    </row>
    <row r="119" spans="1:10" x14ac:dyDescent="0.2">
      <c r="A119" t="s">
        <v>8</v>
      </c>
      <c r="B119" t="s">
        <v>603</v>
      </c>
      <c r="C119" t="s">
        <v>775</v>
      </c>
      <c r="F119">
        <v>0.30099999999999999</v>
      </c>
      <c r="G119">
        <v>56325</v>
      </c>
      <c r="H119">
        <v>122881</v>
      </c>
      <c r="I119">
        <v>36987</v>
      </c>
      <c r="J119" t="s">
        <v>531</v>
      </c>
    </row>
    <row r="120" spans="1:10" x14ac:dyDescent="0.2">
      <c r="A120" t="s">
        <v>8</v>
      </c>
      <c r="B120" t="s">
        <v>604</v>
      </c>
      <c r="C120" t="s">
        <v>776</v>
      </c>
      <c r="F120">
        <v>0.72799999999999998</v>
      </c>
      <c r="G120">
        <v>127099</v>
      </c>
      <c r="H120">
        <v>284223</v>
      </c>
      <c r="I120">
        <v>206914</v>
      </c>
      <c r="J120" t="s">
        <v>529</v>
      </c>
    </row>
    <row r="121" spans="1:10" x14ac:dyDescent="0.2">
      <c r="A121" t="s">
        <v>8</v>
      </c>
      <c r="B121" t="s">
        <v>603</v>
      </c>
      <c r="C121" t="s">
        <v>703</v>
      </c>
      <c r="F121">
        <v>0.72799999999999998</v>
      </c>
      <c r="G121">
        <v>60148</v>
      </c>
      <c r="H121">
        <v>142097</v>
      </c>
      <c r="I121">
        <v>103447</v>
      </c>
      <c r="J121" t="s">
        <v>531</v>
      </c>
    </row>
    <row r="122" spans="1:10" x14ac:dyDescent="0.2">
      <c r="A122" t="s">
        <v>8</v>
      </c>
      <c r="B122" t="s">
        <v>605</v>
      </c>
      <c r="C122" t="s">
        <v>777</v>
      </c>
      <c r="F122">
        <v>0.99199999999999999</v>
      </c>
      <c r="G122">
        <v>79763</v>
      </c>
      <c r="H122">
        <v>159526</v>
      </c>
      <c r="I122">
        <v>158250</v>
      </c>
      <c r="J122" t="s">
        <v>529</v>
      </c>
    </row>
    <row r="123" spans="1:10" x14ac:dyDescent="0.2">
      <c r="A123" t="s">
        <v>8</v>
      </c>
      <c r="B123" t="s">
        <v>603</v>
      </c>
      <c r="C123" t="s">
        <v>778</v>
      </c>
      <c r="F123">
        <v>0.99399999999999999</v>
      </c>
      <c r="G123">
        <v>73638</v>
      </c>
      <c r="H123">
        <v>186295</v>
      </c>
      <c r="I123">
        <v>185177</v>
      </c>
      <c r="J123" t="s">
        <v>529</v>
      </c>
    </row>
    <row r="124" spans="1:10" x14ac:dyDescent="0.2">
      <c r="A124" t="s">
        <v>8</v>
      </c>
      <c r="B124" t="s">
        <v>603</v>
      </c>
      <c r="C124" t="s">
        <v>779</v>
      </c>
      <c r="F124">
        <v>0.98899999999999999</v>
      </c>
      <c r="G124">
        <v>82371</v>
      </c>
      <c r="H124">
        <v>140031</v>
      </c>
      <c r="I124">
        <v>138491</v>
      </c>
      <c r="J124" t="s">
        <v>531</v>
      </c>
    </row>
    <row r="125" spans="1:10" x14ac:dyDescent="0.2">
      <c r="A125" t="s">
        <v>8</v>
      </c>
      <c r="B125" t="s">
        <v>603</v>
      </c>
      <c r="C125" t="s">
        <v>780</v>
      </c>
      <c r="F125">
        <v>0.496</v>
      </c>
      <c r="G125">
        <v>1018234</v>
      </c>
      <c r="H125">
        <v>1057074</v>
      </c>
      <c r="I125">
        <v>524309</v>
      </c>
      <c r="J125" t="s">
        <v>529</v>
      </c>
    </row>
    <row r="126" spans="1:10" x14ac:dyDescent="0.2">
      <c r="A126" t="s">
        <v>23</v>
      </c>
      <c r="B126" t="s">
        <v>606</v>
      </c>
      <c r="C126" t="s">
        <v>781</v>
      </c>
      <c r="F126">
        <v>0.248</v>
      </c>
      <c r="G126">
        <v>201116</v>
      </c>
      <c r="H126">
        <v>402189</v>
      </c>
      <c r="I126">
        <v>99743</v>
      </c>
      <c r="J126" t="s">
        <v>531</v>
      </c>
    </row>
    <row r="127" spans="1:10" x14ac:dyDescent="0.2">
      <c r="A127" t="s">
        <v>23</v>
      </c>
      <c r="B127" t="s">
        <v>607</v>
      </c>
      <c r="C127" t="s">
        <v>782</v>
      </c>
      <c r="F127">
        <v>0.24399999999999999</v>
      </c>
      <c r="G127">
        <v>120618</v>
      </c>
      <c r="H127">
        <v>572428</v>
      </c>
      <c r="I127">
        <v>139672</v>
      </c>
      <c r="J127" t="s">
        <v>531</v>
      </c>
    </row>
    <row r="128" spans="1:10" x14ac:dyDescent="0.2">
      <c r="A128" t="s">
        <v>23</v>
      </c>
      <c r="B128" t="s">
        <v>608</v>
      </c>
      <c r="C128" t="s">
        <v>783</v>
      </c>
      <c r="F128">
        <v>0.51</v>
      </c>
      <c r="G128">
        <v>176075</v>
      </c>
      <c r="H128">
        <v>178128</v>
      </c>
      <c r="I128">
        <v>90845</v>
      </c>
      <c r="J128" t="s">
        <v>531</v>
      </c>
    </row>
    <row r="129" spans="1:10" x14ac:dyDescent="0.2">
      <c r="A129" t="s">
        <v>23</v>
      </c>
      <c r="B129" t="s">
        <v>606</v>
      </c>
      <c r="C129" t="s">
        <v>784</v>
      </c>
      <c r="F129">
        <v>0.28399999999999997</v>
      </c>
      <c r="G129">
        <v>23856</v>
      </c>
      <c r="H129">
        <v>38170</v>
      </c>
      <c r="I129">
        <v>10840</v>
      </c>
      <c r="J129" t="s">
        <v>531</v>
      </c>
    </row>
    <row r="130" spans="1:10" x14ac:dyDescent="0.2">
      <c r="A130" t="s">
        <v>23</v>
      </c>
      <c r="B130" t="s">
        <v>82</v>
      </c>
      <c r="C130" t="s">
        <v>785</v>
      </c>
      <c r="F130">
        <v>0.33400000000000002</v>
      </c>
      <c r="G130">
        <v>133532</v>
      </c>
      <c r="H130">
        <v>333345</v>
      </c>
      <c r="I130">
        <v>111337</v>
      </c>
      <c r="J130" t="s">
        <v>529</v>
      </c>
    </row>
    <row r="131" spans="1:10" x14ac:dyDescent="0.2">
      <c r="A131" t="s">
        <v>23</v>
      </c>
      <c r="B131" t="s">
        <v>82</v>
      </c>
      <c r="C131" t="s">
        <v>786</v>
      </c>
      <c r="F131">
        <v>0.32700000000000001</v>
      </c>
      <c r="G131">
        <v>61289</v>
      </c>
      <c r="H131">
        <v>85760</v>
      </c>
      <c r="I131">
        <v>28044</v>
      </c>
      <c r="J131" t="s">
        <v>531</v>
      </c>
    </row>
    <row r="132" spans="1:10" x14ac:dyDescent="0.2">
      <c r="A132" t="s">
        <v>23</v>
      </c>
      <c r="B132" t="s">
        <v>609</v>
      </c>
      <c r="C132" t="s">
        <v>787</v>
      </c>
      <c r="F132">
        <v>0.18</v>
      </c>
      <c r="G132">
        <v>103211</v>
      </c>
      <c r="H132">
        <v>260091</v>
      </c>
      <c r="I132">
        <v>46816</v>
      </c>
      <c r="J132" t="s">
        <v>531</v>
      </c>
    </row>
    <row r="133" spans="1:10" x14ac:dyDescent="0.2">
      <c r="A133" t="s">
        <v>449</v>
      </c>
      <c r="B133" t="s">
        <v>610</v>
      </c>
      <c r="C133" t="s">
        <v>507</v>
      </c>
      <c r="F133">
        <v>0.5</v>
      </c>
      <c r="G133">
        <v>20486</v>
      </c>
      <c r="H133">
        <v>71058</v>
      </c>
      <c r="I133">
        <v>35529</v>
      </c>
      <c r="J133" t="s">
        <v>529</v>
      </c>
    </row>
    <row r="134" spans="1:10" x14ac:dyDescent="0.2">
      <c r="A134" t="s">
        <v>23</v>
      </c>
      <c r="B134" t="s">
        <v>609</v>
      </c>
      <c r="C134" t="s">
        <v>788</v>
      </c>
      <c r="F134">
        <v>0.66600000000000004</v>
      </c>
      <c r="G134">
        <v>110494</v>
      </c>
      <c r="H134">
        <v>277340</v>
      </c>
      <c r="I134">
        <v>184708</v>
      </c>
      <c r="J134" t="s">
        <v>531</v>
      </c>
    </row>
    <row r="135" spans="1:10" x14ac:dyDescent="0.2">
      <c r="A135" t="s">
        <v>449</v>
      </c>
      <c r="B135" t="s">
        <v>610</v>
      </c>
      <c r="C135" t="s">
        <v>789</v>
      </c>
      <c r="F135">
        <v>0.17</v>
      </c>
      <c r="G135">
        <v>128501</v>
      </c>
      <c r="H135">
        <v>321245</v>
      </c>
      <c r="I135">
        <v>54612</v>
      </c>
      <c r="J135" t="s">
        <v>531</v>
      </c>
    </row>
    <row r="136" spans="1:10" x14ac:dyDescent="0.2">
      <c r="A136" t="s">
        <v>26</v>
      </c>
      <c r="B136" t="s">
        <v>66</v>
      </c>
      <c r="C136" t="s">
        <v>790</v>
      </c>
      <c r="F136">
        <v>0.41</v>
      </c>
      <c r="G136">
        <v>61499</v>
      </c>
      <c r="H136">
        <v>120300</v>
      </c>
      <c r="I136">
        <v>49323</v>
      </c>
      <c r="J136" t="s">
        <v>531</v>
      </c>
    </row>
    <row r="137" spans="1:10" x14ac:dyDescent="0.2">
      <c r="A137" t="s">
        <v>26</v>
      </c>
      <c r="B137" t="s">
        <v>611</v>
      </c>
      <c r="C137" t="s">
        <v>791</v>
      </c>
      <c r="F137">
        <v>0.249</v>
      </c>
      <c r="G137">
        <v>58514</v>
      </c>
      <c r="H137">
        <v>109477</v>
      </c>
      <c r="I137">
        <v>27260</v>
      </c>
      <c r="J137" t="s">
        <v>529</v>
      </c>
    </row>
    <row r="138" spans="1:10" x14ac:dyDescent="0.2">
      <c r="A138" t="s">
        <v>26</v>
      </c>
      <c r="B138" t="s">
        <v>27</v>
      </c>
      <c r="C138" t="s">
        <v>792</v>
      </c>
      <c r="F138">
        <v>0.24</v>
      </c>
      <c r="G138">
        <v>189041</v>
      </c>
      <c r="H138">
        <v>460414</v>
      </c>
      <c r="I138">
        <v>110499</v>
      </c>
      <c r="J138" t="s">
        <v>531</v>
      </c>
    </row>
    <row r="139" spans="1:10" x14ac:dyDescent="0.2">
      <c r="A139" t="s">
        <v>26</v>
      </c>
      <c r="B139" t="s">
        <v>560</v>
      </c>
      <c r="C139" t="s">
        <v>793</v>
      </c>
      <c r="F139">
        <v>0.57699999999999996</v>
      </c>
      <c r="G139">
        <v>176746</v>
      </c>
      <c r="H139">
        <v>312390</v>
      </c>
      <c r="I139">
        <v>180249</v>
      </c>
      <c r="J139" t="s">
        <v>531</v>
      </c>
    </row>
    <row r="140" spans="1:10" x14ac:dyDescent="0.2">
      <c r="A140" t="s">
        <v>26</v>
      </c>
      <c r="B140" t="s">
        <v>611</v>
      </c>
      <c r="C140" t="s">
        <v>791</v>
      </c>
      <c r="F140">
        <v>0.51100000000000001</v>
      </c>
      <c r="G140">
        <v>55711</v>
      </c>
      <c r="H140">
        <v>150600</v>
      </c>
      <c r="I140">
        <v>76957</v>
      </c>
      <c r="J140" t="s">
        <v>531</v>
      </c>
    </row>
    <row r="141" spans="1:10" x14ac:dyDescent="0.2">
      <c r="A141" t="s">
        <v>26</v>
      </c>
      <c r="B141" t="s">
        <v>27</v>
      </c>
      <c r="C141" t="s">
        <v>794</v>
      </c>
      <c r="F141">
        <v>0.29399999999999998</v>
      </c>
      <c r="G141">
        <v>105056</v>
      </c>
      <c r="H141">
        <v>189100</v>
      </c>
      <c r="I141">
        <v>55595</v>
      </c>
      <c r="J141" t="s">
        <v>529</v>
      </c>
    </row>
    <row r="142" spans="1:10" x14ac:dyDescent="0.2">
      <c r="A142" t="s">
        <v>67</v>
      </c>
      <c r="B142" t="s">
        <v>612</v>
      </c>
      <c r="C142" t="s">
        <v>795</v>
      </c>
      <c r="F142">
        <v>0.4</v>
      </c>
      <c r="G142">
        <v>154246</v>
      </c>
      <c r="H142">
        <v>308500</v>
      </c>
      <c r="I142">
        <v>123400</v>
      </c>
      <c r="J142" t="s">
        <v>531</v>
      </c>
    </row>
    <row r="143" spans="1:10" x14ac:dyDescent="0.2">
      <c r="A143" t="s">
        <v>67</v>
      </c>
      <c r="B143" t="s">
        <v>136</v>
      </c>
      <c r="C143" t="s">
        <v>796</v>
      </c>
      <c r="F143">
        <v>0.9</v>
      </c>
      <c r="G143">
        <v>80000</v>
      </c>
      <c r="H143">
        <v>120000</v>
      </c>
      <c r="I143">
        <v>108000</v>
      </c>
      <c r="J143" t="s">
        <v>531</v>
      </c>
    </row>
    <row r="144" spans="1:10" x14ac:dyDescent="0.2">
      <c r="A144" t="s">
        <v>95</v>
      </c>
      <c r="B144" t="s">
        <v>613</v>
      </c>
      <c r="C144" t="s">
        <v>802</v>
      </c>
      <c r="F144">
        <v>0.24099999999999999</v>
      </c>
      <c r="G144">
        <v>39392</v>
      </c>
      <c r="H144">
        <v>101800</v>
      </c>
      <c r="I144">
        <v>24534</v>
      </c>
      <c r="J144" t="s">
        <v>529</v>
      </c>
    </row>
    <row r="145" spans="1:10" x14ac:dyDescent="0.2">
      <c r="A145" t="s">
        <v>95</v>
      </c>
      <c r="B145" t="s">
        <v>614</v>
      </c>
      <c r="C145" t="s">
        <v>868</v>
      </c>
      <c r="F145">
        <v>0.499</v>
      </c>
      <c r="G145">
        <v>29360</v>
      </c>
      <c r="H145">
        <v>120374</v>
      </c>
      <c r="I145">
        <v>60067</v>
      </c>
      <c r="J145" t="s">
        <v>529</v>
      </c>
    </row>
    <row r="146" spans="1:10" x14ac:dyDescent="0.2">
      <c r="A146" t="s">
        <v>45</v>
      </c>
      <c r="B146" t="s">
        <v>615</v>
      </c>
      <c r="C146" t="s">
        <v>797</v>
      </c>
      <c r="F146">
        <v>0.41</v>
      </c>
      <c r="G146">
        <v>239977</v>
      </c>
      <c r="H146">
        <v>534439</v>
      </c>
      <c r="I146">
        <v>219120</v>
      </c>
      <c r="J146" t="s">
        <v>531</v>
      </c>
    </row>
    <row r="147" spans="1:10" x14ac:dyDescent="0.2">
      <c r="A147" t="s">
        <v>798</v>
      </c>
      <c r="B147" t="s">
        <v>616</v>
      </c>
      <c r="C147" t="s">
        <v>750</v>
      </c>
      <c r="F147">
        <v>0.5</v>
      </c>
      <c r="G147">
        <v>84308</v>
      </c>
      <c r="H147">
        <v>209643</v>
      </c>
      <c r="I147">
        <v>104822</v>
      </c>
      <c r="J147" t="s">
        <v>531</v>
      </c>
    </row>
    <row r="148" spans="1:10" x14ac:dyDescent="0.2">
      <c r="A148" t="s">
        <v>799</v>
      </c>
      <c r="B148" t="s">
        <v>617</v>
      </c>
      <c r="C148" t="s">
        <v>800</v>
      </c>
      <c r="F148">
        <v>0.50600000000000001</v>
      </c>
      <c r="G148">
        <v>29143</v>
      </c>
      <c r="H148">
        <v>58285</v>
      </c>
      <c r="I148">
        <v>29492</v>
      </c>
      <c r="J148" t="s">
        <v>531</v>
      </c>
    </row>
    <row r="149" spans="1:10" x14ac:dyDescent="0.2">
      <c r="A149" t="s">
        <v>45</v>
      </c>
      <c r="B149" t="s">
        <v>618</v>
      </c>
      <c r="C149" t="s">
        <v>801</v>
      </c>
      <c r="F149">
        <v>0.48899999999999999</v>
      </c>
      <c r="G149">
        <v>127040</v>
      </c>
      <c r="H149">
        <v>254079</v>
      </c>
      <c r="I149">
        <v>124245</v>
      </c>
      <c r="J149" t="s">
        <v>529</v>
      </c>
    </row>
    <row r="150" spans="1:10" x14ac:dyDescent="0.2">
      <c r="A150" t="s">
        <v>45</v>
      </c>
      <c r="B150" t="s">
        <v>618</v>
      </c>
      <c r="C150" t="s">
        <v>802</v>
      </c>
      <c r="F150">
        <v>0.33100000000000002</v>
      </c>
      <c r="G150">
        <v>32450</v>
      </c>
      <c r="H150">
        <v>139534</v>
      </c>
      <c r="I150">
        <v>46186</v>
      </c>
      <c r="J150" t="s">
        <v>529</v>
      </c>
    </row>
    <row r="151" spans="1:10" x14ac:dyDescent="0.2">
      <c r="A151" t="s">
        <v>45</v>
      </c>
      <c r="B151" t="s">
        <v>169</v>
      </c>
      <c r="C151" t="s">
        <v>803</v>
      </c>
      <c r="F151">
        <v>0.9</v>
      </c>
      <c r="G151">
        <v>76088</v>
      </c>
      <c r="H151">
        <v>198277</v>
      </c>
      <c r="I151">
        <v>178449</v>
      </c>
      <c r="J151" t="s">
        <v>529</v>
      </c>
    </row>
    <row r="152" spans="1:10" x14ac:dyDescent="0.2">
      <c r="A152" t="s">
        <v>799</v>
      </c>
      <c r="B152" t="s">
        <v>617</v>
      </c>
      <c r="C152" t="s">
        <v>804</v>
      </c>
      <c r="F152">
        <v>0.5</v>
      </c>
      <c r="G152">
        <v>93947</v>
      </c>
      <c r="H152">
        <v>187894</v>
      </c>
      <c r="I152">
        <v>93947</v>
      </c>
      <c r="J152" t="s">
        <v>529</v>
      </c>
    </row>
    <row r="153" spans="1:10" x14ac:dyDescent="0.2">
      <c r="A153" t="s">
        <v>42</v>
      </c>
      <c r="B153" t="s">
        <v>619</v>
      </c>
      <c r="C153" t="s">
        <v>805</v>
      </c>
      <c r="F153">
        <v>0.87</v>
      </c>
      <c r="G153">
        <v>76888</v>
      </c>
      <c r="H153">
        <v>155749</v>
      </c>
      <c r="I153">
        <v>135502</v>
      </c>
      <c r="J153" t="s">
        <v>531</v>
      </c>
    </row>
    <row r="154" spans="1:10" x14ac:dyDescent="0.2">
      <c r="A154" t="s">
        <v>42</v>
      </c>
      <c r="B154" t="s">
        <v>620</v>
      </c>
      <c r="C154" t="s">
        <v>806</v>
      </c>
      <c r="F154">
        <v>0.33100000000000002</v>
      </c>
      <c r="G154">
        <v>24013</v>
      </c>
      <c r="H154">
        <v>47996</v>
      </c>
      <c r="I154">
        <v>15887</v>
      </c>
      <c r="J154" t="s">
        <v>531</v>
      </c>
    </row>
    <row r="155" spans="1:10" x14ac:dyDescent="0.2">
      <c r="A155" t="s">
        <v>42</v>
      </c>
      <c r="B155" t="s">
        <v>621</v>
      </c>
      <c r="C155" t="s">
        <v>807</v>
      </c>
      <c r="F155">
        <v>0.499</v>
      </c>
      <c r="G155">
        <v>147353</v>
      </c>
      <c r="H155">
        <v>183000</v>
      </c>
      <c r="I155">
        <v>91317</v>
      </c>
      <c r="J155" t="s">
        <v>531</v>
      </c>
    </row>
    <row r="156" spans="1:10" x14ac:dyDescent="0.2">
      <c r="A156" t="s">
        <v>42</v>
      </c>
      <c r="B156" t="s">
        <v>621</v>
      </c>
      <c r="C156" t="s">
        <v>808</v>
      </c>
      <c r="F156">
        <v>0.49099999999999999</v>
      </c>
      <c r="G156">
        <v>166735</v>
      </c>
      <c r="H156">
        <v>185034</v>
      </c>
      <c r="I156">
        <v>90852</v>
      </c>
      <c r="J156" t="s">
        <v>531</v>
      </c>
    </row>
    <row r="157" spans="1:10" x14ac:dyDescent="0.2">
      <c r="A157" t="s">
        <v>42</v>
      </c>
      <c r="B157" t="s">
        <v>622</v>
      </c>
      <c r="C157" t="s">
        <v>809</v>
      </c>
      <c r="F157">
        <v>0.57799999999999996</v>
      </c>
      <c r="G157">
        <v>181503</v>
      </c>
      <c r="H157">
        <v>298539</v>
      </c>
      <c r="I157">
        <v>172556</v>
      </c>
      <c r="J157" t="s">
        <v>531</v>
      </c>
    </row>
    <row r="158" spans="1:10" x14ac:dyDescent="0.2">
      <c r="A158" t="s">
        <v>42</v>
      </c>
      <c r="B158" t="s">
        <v>623</v>
      </c>
      <c r="C158" t="s">
        <v>810</v>
      </c>
      <c r="F158">
        <v>0.48599999999999999</v>
      </c>
      <c r="G158">
        <v>90781</v>
      </c>
      <c r="H158">
        <v>196848</v>
      </c>
      <c r="I158">
        <v>95668</v>
      </c>
      <c r="J158" t="s">
        <v>531</v>
      </c>
    </row>
    <row r="159" spans="1:10" x14ac:dyDescent="0.2">
      <c r="A159" t="s">
        <v>42</v>
      </c>
      <c r="B159" t="s">
        <v>622</v>
      </c>
      <c r="C159" t="s">
        <v>811</v>
      </c>
      <c r="F159">
        <v>0.28499999999999998</v>
      </c>
      <c r="G159">
        <v>40547</v>
      </c>
      <c r="H159">
        <v>72985</v>
      </c>
      <c r="I159">
        <v>20801</v>
      </c>
      <c r="J159" t="s">
        <v>531</v>
      </c>
    </row>
    <row r="160" spans="1:10" x14ac:dyDescent="0.2">
      <c r="A160" t="s">
        <v>42</v>
      </c>
      <c r="B160" t="s">
        <v>621</v>
      </c>
      <c r="C160" t="s">
        <v>812</v>
      </c>
      <c r="F160">
        <v>0.5</v>
      </c>
      <c r="G160">
        <v>34710</v>
      </c>
      <c r="H160">
        <v>60325</v>
      </c>
      <c r="I160">
        <v>30163</v>
      </c>
      <c r="J160" t="s">
        <v>531</v>
      </c>
    </row>
    <row r="161" spans="1:10" x14ac:dyDescent="0.2">
      <c r="A161" t="s">
        <v>42</v>
      </c>
      <c r="B161" t="s">
        <v>622</v>
      </c>
      <c r="C161" t="s">
        <v>813</v>
      </c>
      <c r="F161">
        <v>0.99</v>
      </c>
      <c r="G161">
        <v>49684</v>
      </c>
      <c r="H161">
        <v>81729</v>
      </c>
      <c r="I161">
        <v>80912</v>
      </c>
      <c r="J161" t="s">
        <v>531</v>
      </c>
    </row>
    <row r="162" spans="1:10" x14ac:dyDescent="0.2">
      <c r="A162" t="s">
        <v>42</v>
      </c>
      <c r="B162" t="s">
        <v>622</v>
      </c>
      <c r="C162" t="s">
        <v>814</v>
      </c>
      <c r="F162">
        <v>0.98799999999999999</v>
      </c>
      <c r="G162">
        <v>52189</v>
      </c>
      <c r="H162">
        <v>103963</v>
      </c>
      <c r="I162">
        <v>102715</v>
      </c>
      <c r="J162" t="s">
        <v>531</v>
      </c>
    </row>
    <row r="163" spans="1:10" x14ac:dyDescent="0.2">
      <c r="A163" t="s">
        <v>129</v>
      </c>
      <c r="B163" t="s">
        <v>82</v>
      </c>
      <c r="C163" t="s">
        <v>815</v>
      </c>
      <c r="F163">
        <v>0.53600000000000003</v>
      </c>
      <c r="G163">
        <v>68237</v>
      </c>
      <c r="H163">
        <v>170575</v>
      </c>
      <c r="I163">
        <v>91428</v>
      </c>
      <c r="J163" t="s">
        <v>531</v>
      </c>
    </row>
    <row r="164" spans="1:10" x14ac:dyDescent="0.2">
      <c r="A164" t="s">
        <v>129</v>
      </c>
      <c r="B164" t="s">
        <v>131</v>
      </c>
      <c r="C164" t="s">
        <v>816</v>
      </c>
      <c r="F164">
        <v>0.32</v>
      </c>
      <c r="G164">
        <v>50879</v>
      </c>
      <c r="H164">
        <v>124992</v>
      </c>
      <c r="I164">
        <v>39997</v>
      </c>
      <c r="J164" t="s">
        <v>531</v>
      </c>
    </row>
    <row r="165" spans="1:10" x14ac:dyDescent="0.2">
      <c r="A165" t="s">
        <v>129</v>
      </c>
      <c r="B165" t="s">
        <v>624</v>
      </c>
      <c r="C165" t="s">
        <v>817</v>
      </c>
      <c r="F165">
        <v>0.498</v>
      </c>
      <c r="G165">
        <v>80103</v>
      </c>
      <c r="H165">
        <v>197059</v>
      </c>
      <c r="I165">
        <v>98135</v>
      </c>
      <c r="J165" t="s">
        <v>531</v>
      </c>
    </row>
    <row r="166" spans="1:10" x14ac:dyDescent="0.2">
      <c r="A166" t="s">
        <v>878</v>
      </c>
      <c r="B166" t="s">
        <v>625</v>
      </c>
      <c r="C166" t="s">
        <v>877</v>
      </c>
      <c r="F166">
        <v>0.16</v>
      </c>
      <c r="G166">
        <v>89811</v>
      </c>
      <c r="H166">
        <v>94707</v>
      </c>
      <c r="I166">
        <v>15153</v>
      </c>
      <c r="J166" t="s">
        <v>531</v>
      </c>
    </row>
    <row r="167" spans="1:10" x14ac:dyDescent="0.2">
      <c r="A167" t="s">
        <v>878</v>
      </c>
      <c r="B167" t="s">
        <v>626</v>
      </c>
      <c r="C167" t="s">
        <v>879</v>
      </c>
      <c r="F167">
        <v>0.59199999999999997</v>
      </c>
      <c r="G167">
        <v>68011</v>
      </c>
      <c r="H167">
        <v>136022</v>
      </c>
      <c r="I167">
        <v>80525</v>
      </c>
      <c r="J167" t="s">
        <v>529</v>
      </c>
    </row>
    <row r="168" spans="1:10" x14ac:dyDescent="0.2">
      <c r="A168" t="s">
        <v>4</v>
      </c>
      <c r="B168" t="s">
        <v>627</v>
      </c>
      <c r="C168" t="s">
        <v>818</v>
      </c>
      <c r="F168">
        <v>0.54600000000000004</v>
      </c>
      <c r="G168">
        <v>5043</v>
      </c>
      <c r="H168">
        <v>17649</v>
      </c>
      <c r="I168">
        <v>9636</v>
      </c>
      <c r="J168" t="s">
        <v>531</v>
      </c>
    </row>
    <row r="169" spans="1:10" x14ac:dyDescent="0.2">
      <c r="A169" t="s">
        <v>4</v>
      </c>
      <c r="B169" t="s">
        <v>628</v>
      </c>
      <c r="C169" t="s">
        <v>819</v>
      </c>
      <c r="F169">
        <v>0.46</v>
      </c>
      <c r="G169">
        <v>131985</v>
      </c>
      <c r="H169">
        <v>308597</v>
      </c>
      <c r="I169">
        <v>141955</v>
      </c>
      <c r="J169" t="s">
        <v>531</v>
      </c>
    </row>
    <row r="170" spans="1:10" x14ac:dyDescent="0.2">
      <c r="A170" t="s">
        <v>119</v>
      </c>
      <c r="B170" t="s">
        <v>629</v>
      </c>
      <c r="C170" t="s">
        <v>775</v>
      </c>
      <c r="F170">
        <v>0.499</v>
      </c>
      <c r="G170">
        <v>168944</v>
      </c>
      <c r="H170">
        <v>411746</v>
      </c>
      <c r="I170">
        <v>205461</v>
      </c>
      <c r="J170" t="s">
        <v>529</v>
      </c>
    </row>
    <row r="171" spans="1:10" x14ac:dyDescent="0.2">
      <c r="A171" t="s">
        <v>119</v>
      </c>
      <c r="B171" t="s">
        <v>629</v>
      </c>
      <c r="C171" t="s">
        <v>804</v>
      </c>
      <c r="F171">
        <v>0.48199999999999998</v>
      </c>
      <c r="G171">
        <v>30908</v>
      </c>
      <c r="H171">
        <v>95408</v>
      </c>
      <c r="I171">
        <v>45987</v>
      </c>
      <c r="J171" t="s">
        <v>531</v>
      </c>
    </row>
    <row r="172" spans="1:10" x14ac:dyDescent="0.2">
      <c r="A172" t="s">
        <v>119</v>
      </c>
      <c r="B172" t="s">
        <v>630</v>
      </c>
      <c r="C172" t="s">
        <v>870</v>
      </c>
      <c r="F172">
        <v>0.41</v>
      </c>
      <c r="G172">
        <v>60661</v>
      </c>
      <c r="H172">
        <v>224049</v>
      </c>
      <c r="I172">
        <v>91860</v>
      </c>
      <c r="J172" t="s">
        <v>531</v>
      </c>
    </row>
    <row r="173" spans="1:10" x14ac:dyDescent="0.2">
      <c r="A173" t="s">
        <v>119</v>
      </c>
      <c r="B173" t="s">
        <v>121</v>
      </c>
      <c r="C173" t="s">
        <v>725</v>
      </c>
      <c r="F173">
        <v>0.51</v>
      </c>
      <c r="G173">
        <v>70549</v>
      </c>
      <c r="H173">
        <v>164064</v>
      </c>
      <c r="I173">
        <v>83673</v>
      </c>
      <c r="J173" t="s">
        <v>529</v>
      </c>
    </row>
    <row r="174" spans="1:10" x14ac:dyDescent="0.2">
      <c r="A174" t="s">
        <v>24</v>
      </c>
      <c r="B174" t="s">
        <v>87</v>
      </c>
      <c r="C174" t="s">
        <v>820</v>
      </c>
      <c r="F174">
        <v>0.6</v>
      </c>
      <c r="G174">
        <v>31243</v>
      </c>
      <c r="H174">
        <v>24658</v>
      </c>
      <c r="I174">
        <v>14795</v>
      </c>
      <c r="J174" t="s">
        <v>529</v>
      </c>
    </row>
    <row r="175" spans="1:10" x14ac:dyDescent="0.2">
      <c r="A175" t="s">
        <v>24</v>
      </c>
      <c r="B175" t="s">
        <v>87</v>
      </c>
      <c r="C175" t="s">
        <v>821</v>
      </c>
      <c r="F175">
        <v>0.6</v>
      </c>
      <c r="G175">
        <v>27105</v>
      </c>
      <c r="H175">
        <v>111328</v>
      </c>
      <c r="I175">
        <v>66797</v>
      </c>
      <c r="J175" t="s">
        <v>529</v>
      </c>
    </row>
    <row r="176" spans="1:10" x14ac:dyDescent="0.2">
      <c r="A176" t="s">
        <v>24</v>
      </c>
      <c r="B176" t="s">
        <v>49</v>
      </c>
      <c r="C176" t="s">
        <v>725</v>
      </c>
      <c r="F176">
        <v>0.97799999999999998</v>
      </c>
      <c r="G176">
        <v>46592</v>
      </c>
      <c r="H176">
        <v>113233</v>
      </c>
      <c r="I176">
        <v>110742</v>
      </c>
      <c r="J176" t="s">
        <v>531</v>
      </c>
    </row>
    <row r="177" spans="1:10" x14ac:dyDescent="0.2">
      <c r="A177" t="s">
        <v>24</v>
      </c>
      <c r="B177" t="s">
        <v>139</v>
      </c>
      <c r="C177" t="s">
        <v>822</v>
      </c>
      <c r="F177">
        <v>0.65500000000000003</v>
      </c>
      <c r="G177">
        <v>204218</v>
      </c>
      <c r="H177">
        <v>398940</v>
      </c>
      <c r="I177">
        <v>261306</v>
      </c>
      <c r="J177" t="s">
        <v>531</v>
      </c>
    </row>
    <row r="178" spans="1:10" x14ac:dyDescent="0.2">
      <c r="A178" t="s">
        <v>477</v>
      </c>
      <c r="B178" t="s">
        <v>631</v>
      </c>
      <c r="C178" t="s">
        <v>823</v>
      </c>
      <c r="F178">
        <v>0.93500000000000005</v>
      </c>
      <c r="G178">
        <v>7504</v>
      </c>
      <c r="H178">
        <v>22511</v>
      </c>
      <c r="I178">
        <v>21048</v>
      </c>
      <c r="J178" t="s">
        <v>531</v>
      </c>
    </row>
    <row r="179" spans="1:10" x14ac:dyDescent="0.2">
      <c r="A179" t="s">
        <v>477</v>
      </c>
      <c r="B179" t="s">
        <v>632</v>
      </c>
      <c r="C179" t="s">
        <v>824</v>
      </c>
      <c r="F179">
        <v>0.5</v>
      </c>
      <c r="G179">
        <v>88336</v>
      </c>
      <c r="H179">
        <v>265009</v>
      </c>
      <c r="I179">
        <v>132505</v>
      </c>
      <c r="J179" t="s">
        <v>529</v>
      </c>
    </row>
    <row r="180" spans="1:10" x14ac:dyDescent="0.2">
      <c r="A180" t="s">
        <v>477</v>
      </c>
      <c r="B180" t="s">
        <v>632</v>
      </c>
      <c r="C180" t="s">
        <v>825</v>
      </c>
      <c r="F180">
        <v>0.5</v>
      </c>
      <c r="G180">
        <v>81356</v>
      </c>
      <c r="H180">
        <v>220803</v>
      </c>
      <c r="I180">
        <v>110402</v>
      </c>
      <c r="J180" t="s">
        <v>529</v>
      </c>
    </row>
    <row r="181" spans="1:10" x14ac:dyDescent="0.2">
      <c r="A181" t="s">
        <v>477</v>
      </c>
      <c r="B181" t="s">
        <v>82</v>
      </c>
      <c r="C181" t="s">
        <v>826</v>
      </c>
      <c r="F181">
        <v>0.69799999999999995</v>
      </c>
      <c r="G181">
        <v>20939</v>
      </c>
      <c r="H181">
        <v>100505</v>
      </c>
      <c r="I181">
        <v>70152</v>
      </c>
      <c r="J181" t="s">
        <v>529</v>
      </c>
    </row>
    <row r="182" spans="1:10" x14ac:dyDescent="0.2">
      <c r="A182" t="s">
        <v>477</v>
      </c>
      <c r="B182" t="s">
        <v>633</v>
      </c>
      <c r="C182" t="s">
        <v>827</v>
      </c>
      <c r="F182">
        <v>0.69599999999999995</v>
      </c>
      <c r="G182">
        <v>108704</v>
      </c>
      <c r="H182">
        <v>329284</v>
      </c>
      <c r="I182">
        <v>229182</v>
      </c>
      <c r="J182" t="s">
        <v>531</v>
      </c>
    </row>
    <row r="183" spans="1:10" x14ac:dyDescent="0.2">
      <c r="A183" t="s">
        <v>477</v>
      </c>
      <c r="B183" t="s">
        <v>634</v>
      </c>
      <c r="C183" t="s">
        <v>828</v>
      </c>
      <c r="F183">
        <v>0.503</v>
      </c>
      <c r="G183">
        <v>42293</v>
      </c>
      <c r="H183">
        <v>93041</v>
      </c>
      <c r="I183">
        <v>46800</v>
      </c>
      <c r="J183" t="s">
        <v>531</v>
      </c>
    </row>
    <row r="184" spans="1:10" x14ac:dyDescent="0.2">
      <c r="A184" t="s">
        <v>477</v>
      </c>
      <c r="B184" t="s">
        <v>633</v>
      </c>
      <c r="C184" t="s">
        <v>829</v>
      </c>
      <c r="F184">
        <v>0.32800000000000001</v>
      </c>
      <c r="G184">
        <v>55926</v>
      </c>
      <c r="H184">
        <v>82600</v>
      </c>
      <c r="I184">
        <v>27093</v>
      </c>
      <c r="J184" t="s">
        <v>531</v>
      </c>
    </row>
    <row r="185" spans="1:10" x14ac:dyDescent="0.2">
      <c r="A185" t="s">
        <v>830</v>
      </c>
      <c r="B185" t="s">
        <v>635</v>
      </c>
      <c r="C185" t="s">
        <v>444</v>
      </c>
      <c r="F185">
        <v>0.4</v>
      </c>
      <c r="G185">
        <v>43661</v>
      </c>
      <c r="H185">
        <v>109152</v>
      </c>
      <c r="I185">
        <v>43661</v>
      </c>
      <c r="J185" t="s">
        <v>531</v>
      </c>
    </row>
    <row r="186" spans="1:10" x14ac:dyDescent="0.2">
      <c r="A186" t="s">
        <v>830</v>
      </c>
      <c r="B186" t="s">
        <v>636</v>
      </c>
      <c r="C186" t="s">
        <v>831</v>
      </c>
      <c r="F186">
        <v>0.94399999999999995</v>
      </c>
      <c r="G186">
        <v>624711</v>
      </c>
      <c r="H186">
        <v>1026894</v>
      </c>
      <c r="I186">
        <v>969388</v>
      </c>
      <c r="J186" t="s">
        <v>529</v>
      </c>
    </row>
    <row r="187" spans="1:10" x14ac:dyDescent="0.2">
      <c r="A187" t="s">
        <v>477</v>
      </c>
      <c r="B187" t="s">
        <v>82</v>
      </c>
      <c r="C187" t="s">
        <v>832</v>
      </c>
      <c r="F187">
        <v>0.7</v>
      </c>
      <c r="G187">
        <v>84423</v>
      </c>
      <c r="H187">
        <v>168848</v>
      </c>
      <c r="I187">
        <v>118194</v>
      </c>
      <c r="J187" t="s">
        <v>531</v>
      </c>
    </row>
    <row r="188" spans="1:10" x14ac:dyDescent="0.2">
      <c r="A188" t="s">
        <v>477</v>
      </c>
      <c r="B188" t="s">
        <v>82</v>
      </c>
      <c r="C188" t="s">
        <v>833</v>
      </c>
      <c r="F188">
        <v>0.99</v>
      </c>
      <c r="G188">
        <v>32637</v>
      </c>
      <c r="H188">
        <v>123470</v>
      </c>
      <c r="I188">
        <v>122235</v>
      </c>
      <c r="J188" t="s">
        <v>529</v>
      </c>
    </row>
    <row r="189" spans="1:10" x14ac:dyDescent="0.2">
      <c r="A189" t="s">
        <v>477</v>
      </c>
      <c r="B189" t="s">
        <v>637</v>
      </c>
      <c r="C189" t="s">
        <v>834</v>
      </c>
      <c r="F189">
        <v>0.51</v>
      </c>
      <c r="G189">
        <v>104624</v>
      </c>
      <c r="H189">
        <v>418494</v>
      </c>
      <c r="I189">
        <v>213432</v>
      </c>
      <c r="J189" t="s">
        <v>529</v>
      </c>
    </row>
    <row r="190" spans="1:10" x14ac:dyDescent="0.2">
      <c r="A190" t="s">
        <v>34</v>
      </c>
      <c r="B190" t="s">
        <v>638</v>
      </c>
      <c r="C190" t="s">
        <v>835</v>
      </c>
      <c r="F190">
        <v>0.41</v>
      </c>
      <c r="G190">
        <v>374968</v>
      </c>
      <c r="H190">
        <v>935662</v>
      </c>
      <c r="I190">
        <v>383621</v>
      </c>
      <c r="J190" t="s">
        <v>531</v>
      </c>
    </row>
    <row r="191" spans="1:10" x14ac:dyDescent="0.2">
      <c r="A191" t="s">
        <v>34</v>
      </c>
      <c r="B191" t="s">
        <v>638</v>
      </c>
      <c r="C191" t="s">
        <v>836</v>
      </c>
      <c r="F191">
        <v>0.45200000000000001</v>
      </c>
      <c r="G191">
        <v>612054</v>
      </c>
      <c r="H191">
        <v>816429</v>
      </c>
      <c r="I191">
        <v>369026</v>
      </c>
      <c r="J191" t="s">
        <v>531</v>
      </c>
    </row>
    <row r="192" spans="1:10" x14ac:dyDescent="0.2">
      <c r="A192" t="s">
        <v>170</v>
      </c>
      <c r="B192" t="s">
        <v>639</v>
      </c>
      <c r="C192" t="s">
        <v>837</v>
      </c>
      <c r="F192">
        <v>0.224</v>
      </c>
      <c r="G192">
        <v>89837</v>
      </c>
      <c r="H192">
        <v>152717</v>
      </c>
      <c r="I192">
        <v>34209</v>
      </c>
      <c r="J192" t="s">
        <v>531</v>
      </c>
    </row>
    <row r="193" spans="1:10" x14ac:dyDescent="0.2">
      <c r="A193" t="s">
        <v>170</v>
      </c>
      <c r="B193" t="s">
        <v>639</v>
      </c>
      <c r="C193" t="s">
        <v>838</v>
      </c>
      <c r="F193">
        <v>0.33800000000000002</v>
      </c>
      <c r="G193">
        <v>106121</v>
      </c>
      <c r="H193">
        <v>180402</v>
      </c>
      <c r="I193">
        <v>60976</v>
      </c>
      <c r="J193" t="s">
        <v>531</v>
      </c>
    </row>
    <row r="194" spans="1:10" x14ac:dyDescent="0.2">
      <c r="A194" t="s">
        <v>187</v>
      </c>
      <c r="B194" t="s">
        <v>640</v>
      </c>
      <c r="C194" t="s">
        <v>839</v>
      </c>
      <c r="F194">
        <v>0.503</v>
      </c>
      <c r="G194">
        <v>129835</v>
      </c>
      <c r="H194">
        <v>338646</v>
      </c>
      <c r="I194">
        <v>170339</v>
      </c>
      <c r="J194" t="s">
        <v>529</v>
      </c>
    </row>
    <row r="195" spans="1:10" x14ac:dyDescent="0.2">
      <c r="A195" t="s">
        <v>187</v>
      </c>
      <c r="B195" t="s">
        <v>641</v>
      </c>
      <c r="C195" t="s">
        <v>840</v>
      </c>
      <c r="F195">
        <v>0.41</v>
      </c>
      <c r="G195">
        <v>255756</v>
      </c>
      <c r="H195">
        <v>739146</v>
      </c>
      <c r="I195">
        <v>303050</v>
      </c>
      <c r="J195" t="s">
        <v>529</v>
      </c>
    </row>
    <row r="196" spans="1:10" x14ac:dyDescent="0.2">
      <c r="A196" t="s">
        <v>170</v>
      </c>
      <c r="B196" t="s">
        <v>171</v>
      </c>
      <c r="C196" t="s">
        <v>841</v>
      </c>
      <c r="F196">
        <v>0.16900000000000001</v>
      </c>
      <c r="G196">
        <v>56556</v>
      </c>
      <c r="H196">
        <v>84833</v>
      </c>
      <c r="I196">
        <v>14337</v>
      </c>
      <c r="J196" t="s">
        <v>529</v>
      </c>
    </row>
    <row r="197" spans="1:10" x14ac:dyDescent="0.2">
      <c r="A197" t="s">
        <v>170</v>
      </c>
      <c r="B197" t="s">
        <v>171</v>
      </c>
      <c r="C197" t="s">
        <v>842</v>
      </c>
      <c r="F197">
        <v>0.255</v>
      </c>
      <c r="G197">
        <v>98215</v>
      </c>
      <c r="H197">
        <v>239874</v>
      </c>
      <c r="I197">
        <v>61168</v>
      </c>
      <c r="J197" t="s">
        <v>529</v>
      </c>
    </row>
    <row r="198" spans="1:10" x14ac:dyDescent="0.2">
      <c r="A198" t="s">
        <v>170</v>
      </c>
      <c r="B198" t="s">
        <v>171</v>
      </c>
      <c r="C198" t="s">
        <v>725</v>
      </c>
      <c r="F198">
        <v>0.192</v>
      </c>
      <c r="G198">
        <v>179686</v>
      </c>
      <c r="H198">
        <v>165190</v>
      </c>
      <c r="I198">
        <v>31716</v>
      </c>
      <c r="J198" t="s">
        <v>531</v>
      </c>
    </row>
    <row r="199" spans="1:10" x14ac:dyDescent="0.2">
      <c r="A199" t="s">
        <v>172</v>
      </c>
      <c r="B199" t="s">
        <v>642</v>
      </c>
      <c r="C199" t="s">
        <v>843</v>
      </c>
      <c r="F199">
        <v>0.39</v>
      </c>
      <c r="G199">
        <v>70667</v>
      </c>
      <c r="H199">
        <v>176668</v>
      </c>
      <c r="I199">
        <v>68901</v>
      </c>
      <c r="J199" t="s">
        <v>529</v>
      </c>
    </row>
    <row r="200" spans="1:10" x14ac:dyDescent="0.2">
      <c r="A200" t="s">
        <v>172</v>
      </c>
      <c r="B200" t="s">
        <v>642</v>
      </c>
      <c r="C200" t="s">
        <v>844</v>
      </c>
      <c r="F200">
        <v>0.39</v>
      </c>
      <c r="G200">
        <v>164608</v>
      </c>
      <c r="H200">
        <v>441771</v>
      </c>
      <c r="I200">
        <v>172291</v>
      </c>
      <c r="J200" t="s">
        <v>529</v>
      </c>
    </row>
    <row r="201" spans="1:10" x14ac:dyDescent="0.2">
      <c r="A201" t="s">
        <v>172</v>
      </c>
      <c r="B201" t="s">
        <v>642</v>
      </c>
      <c r="C201" t="s">
        <v>845</v>
      </c>
      <c r="F201">
        <v>0.39</v>
      </c>
      <c r="G201">
        <v>37140</v>
      </c>
      <c r="H201">
        <v>100316</v>
      </c>
      <c r="I201">
        <v>39123</v>
      </c>
      <c r="J201" t="s">
        <v>529</v>
      </c>
    </row>
    <row r="202" spans="1:10" x14ac:dyDescent="0.2">
      <c r="A202" t="s">
        <v>46</v>
      </c>
      <c r="B202" t="s">
        <v>643</v>
      </c>
      <c r="C202" t="s">
        <v>846</v>
      </c>
      <c r="F202">
        <v>0.19400000000000001</v>
      </c>
      <c r="G202">
        <v>65548</v>
      </c>
      <c r="H202">
        <v>185404</v>
      </c>
      <c r="I202">
        <v>35968</v>
      </c>
      <c r="J202" t="s">
        <v>531</v>
      </c>
    </row>
    <row r="203" spans="1:10" x14ac:dyDescent="0.2">
      <c r="A203" t="s">
        <v>46</v>
      </c>
      <c r="B203" t="s">
        <v>643</v>
      </c>
      <c r="C203" t="s">
        <v>847</v>
      </c>
      <c r="F203">
        <v>0.49</v>
      </c>
      <c r="G203">
        <v>64726</v>
      </c>
      <c r="H203">
        <v>176069</v>
      </c>
      <c r="I203">
        <v>86274</v>
      </c>
      <c r="J203" t="s">
        <v>531</v>
      </c>
    </row>
    <row r="204" spans="1:10" x14ac:dyDescent="0.2">
      <c r="A204" t="s">
        <v>46</v>
      </c>
      <c r="B204" t="s">
        <v>191</v>
      </c>
      <c r="C204" t="s">
        <v>848</v>
      </c>
      <c r="F204">
        <v>0.46</v>
      </c>
      <c r="G204">
        <v>6711</v>
      </c>
      <c r="H204">
        <v>23897</v>
      </c>
      <c r="I204">
        <v>10993</v>
      </c>
      <c r="J204" t="s">
        <v>529</v>
      </c>
    </row>
    <row r="205" spans="1:10" x14ac:dyDescent="0.2">
      <c r="A205" t="s">
        <v>46</v>
      </c>
      <c r="B205" t="s">
        <v>644</v>
      </c>
      <c r="C205" t="s">
        <v>849</v>
      </c>
      <c r="F205">
        <v>0.9</v>
      </c>
      <c r="G205">
        <v>32041</v>
      </c>
      <c r="H205">
        <v>51050</v>
      </c>
      <c r="I205">
        <v>45945</v>
      </c>
      <c r="J205" t="s">
        <v>531</v>
      </c>
    </row>
    <row r="206" spans="1:10" x14ac:dyDescent="0.2">
      <c r="A206" t="s">
        <v>46</v>
      </c>
      <c r="B206" t="s">
        <v>645</v>
      </c>
      <c r="C206" t="s">
        <v>850</v>
      </c>
      <c r="F206">
        <v>0.6</v>
      </c>
      <c r="G206">
        <v>21452</v>
      </c>
      <c r="H206">
        <v>80760</v>
      </c>
      <c r="I206">
        <v>48456</v>
      </c>
      <c r="J206" t="s">
        <v>529</v>
      </c>
    </row>
    <row r="207" spans="1:10" x14ac:dyDescent="0.2">
      <c r="A207" t="s">
        <v>33</v>
      </c>
      <c r="B207" t="s">
        <v>646</v>
      </c>
      <c r="C207" t="s">
        <v>851</v>
      </c>
      <c r="F207">
        <v>0.30599999999999999</v>
      </c>
      <c r="G207">
        <v>161266</v>
      </c>
      <c r="H207">
        <v>527960</v>
      </c>
      <c r="I207">
        <v>161556</v>
      </c>
      <c r="J207" t="s">
        <v>531</v>
      </c>
    </row>
    <row r="208" spans="1:10" x14ac:dyDescent="0.2">
      <c r="A208" t="s">
        <v>33</v>
      </c>
      <c r="B208" t="s">
        <v>647</v>
      </c>
      <c r="C208" t="s">
        <v>852</v>
      </c>
      <c r="F208">
        <v>0.54400000000000004</v>
      </c>
      <c r="G208">
        <v>43053</v>
      </c>
      <c r="H208">
        <v>166487</v>
      </c>
      <c r="I208">
        <v>90569</v>
      </c>
      <c r="J208" t="s">
        <v>531</v>
      </c>
    </row>
    <row r="209" spans="1:10" x14ac:dyDescent="0.2">
      <c r="A209" t="s">
        <v>33</v>
      </c>
      <c r="B209" t="s">
        <v>646</v>
      </c>
      <c r="C209" t="s">
        <v>853</v>
      </c>
      <c r="F209">
        <v>0.24099999999999999</v>
      </c>
      <c r="G209">
        <v>92972</v>
      </c>
      <c r="H209">
        <v>289350</v>
      </c>
      <c r="I209">
        <v>69733</v>
      </c>
      <c r="J209" t="s">
        <v>531</v>
      </c>
    </row>
    <row r="210" spans="1:10" x14ac:dyDescent="0.2">
      <c r="A210" t="s">
        <v>33</v>
      </c>
      <c r="B210" t="s">
        <v>647</v>
      </c>
      <c r="C210" t="s">
        <v>854</v>
      </c>
      <c r="F210">
        <v>0.5</v>
      </c>
      <c r="G210">
        <v>246576</v>
      </c>
      <c r="H210">
        <v>912045</v>
      </c>
      <c r="I210">
        <v>456023</v>
      </c>
      <c r="J210" t="s">
        <v>529</v>
      </c>
    </row>
    <row r="211" spans="1:10" x14ac:dyDescent="0.2">
      <c r="A211" t="s">
        <v>872</v>
      </c>
      <c r="B211" t="s">
        <v>648</v>
      </c>
      <c r="C211" t="s">
        <v>871</v>
      </c>
      <c r="F211">
        <v>0.23300000000000001</v>
      </c>
      <c r="G211">
        <v>454043</v>
      </c>
      <c r="H211">
        <v>579895</v>
      </c>
      <c r="I211">
        <v>135116</v>
      </c>
      <c r="J211" t="s">
        <v>531</v>
      </c>
    </row>
    <row r="212" spans="1:10" x14ac:dyDescent="0.2">
      <c r="A212" t="s">
        <v>855</v>
      </c>
      <c r="B212" t="s">
        <v>649</v>
      </c>
      <c r="C212" t="s">
        <v>856</v>
      </c>
      <c r="F212">
        <v>0.33200000000000002</v>
      </c>
      <c r="G212">
        <v>528796</v>
      </c>
      <c r="H212">
        <v>255900</v>
      </c>
      <c r="I212">
        <v>84959</v>
      </c>
      <c r="J212" t="s">
        <v>529</v>
      </c>
    </row>
    <row r="213" spans="1:10" x14ac:dyDescent="0.2">
      <c r="A213" t="s">
        <v>17</v>
      </c>
      <c r="B213" t="s">
        <v>650</v>
      </c>
      <c r="C213" t="s">
        <v>857</v>
      </c>
      <c r="F213">
        <v>0.86899999999999999</v>
      </c>
      <c r="G213">
        <v>141500</v>
      </c>
      <c r="H213">
        <v>362187</v>
      </c>
      <c r="I213">
        <v>314741</v>
      </c>
      <c r="J213" t="s">
        <v>531</v>
      </c>
    </row>
    <row r="214" spans="1:10" x14ac:dyDescent="0.2">
      <c r="A214" t="s">
        <v>17</v>
      </c>
      <c r="B214" t="s">
        <v>650</v>
      </c>
      <c r="C214" t="s">
        <v>858</v>
      </c>
      <c r="F214">
        <v>0.65900000000000003</v>
      </c>
      <c r="G214">
        <v>135900</v>
      </c>
      <c r="H214">
        <v>359384</v>
      </c>
      <c r="I214">
        <v>236834</v>
      </c>
      <c r="J214" t="s">
        <v>529</v>
      </c>
    </row>
    <row r="215" spans="1:10" x14ac:dyDescent="0.2">
      <c r="A215" t="s">
        <v>17</v>
      </c>
      <c r="B215" t="s">
        <v>651</v>
      </c>
      <c r="C215" t="s">
        <v>859</v>
      </c>
      <c r="F215">
        <v>0.78700000000000003</v>
      </c>
      <c r="G215">
        <v>31569</v>
      </c>
      <c r="H215">
        <v>47353</v>
      </c>
      <c r="I215">
        <v>37267</v>
      </c>
      <c r="J215" t="s">
        <v>531</v>
      </c>
    </row>
    <row r="216" spans="1:10" x14ac:dyDescent="0.2">
      <c r="A216" t="s">
        <v>17</v>
      </c>
      <c r="B216" t="s">
        <v>652</v>
      </c>
      <c r="C216" t="s">
        <v>860</v>
      </c>
      <c r="F216">
        <v>0.47599999999999998</v>
      </c>
      <c r="G216">
        <v>75406</v>
      </c>
      <c r="H216">
        <v>178256</v>
      </c>
      <c r="I216">
        <v>84850</v>
      </c>
      <c r="J216" t="s">
        <v>531</v>
      </c>
    </row>
    <row r="217" spans="1:10" x14ac:dyDescent="0.2">
      <c r="A217" t="s">
        <v>17</v>
      </c>
      <c r="B217" t="s">
        <v>652</v>
      </c>
      <c r="C217" t="s">
        <v>861</v>
      </c>
      <c r="F217">
        <v>0.998</v>
      </c>
      <c r="G217">
        <v>140736</v>
      </c>
      <c r="H217">
        <v>288027</v>
      </c>
      <c r="I217">
        <v>287451</v>
      </c>
      <c r="J217" t="s">
        <v>529</v>
      </c>
    </row>
    <row r="218" spans="1:10" x14ac:dyDescent="0.2">
      <c r="A218" t="s">
        <v>17</v>
      </c>
      <c r="B218" t="s">
        <v>651</v>
      </c>
      <c r="C218" t="s">
        <v>862</v>
      </c>
      <c r="F218">
        <v>0.4</v>
      </c>
      <c r="G218">
        <v>49898</v>
      </c>
      <c r="H218">
        <v>139668</v>
      </c>
      <c r="I218">
        <v>55867</v>
      </c>
      <c r="J218" t="s">
        <v>531</v>
      </c>
    </row>
    <row r="219" spans="1:10" x14ac:dyDescent="0.2">
      <c r="A219" t="s">
        <v>525</v>
      </c>
      <c r="B219" t="s">
        <v>82</v>
      </c>
      <c r="C219" t="s">
        <v>873</v>
      </c>
      <c r="F219">
        <v>0.61</v>
      </c>
      <c r="G219">
        <v>61148</v>
      </c>
      <c r="H219">
        <v>145419</v>
      </c>
      <c r="I219">
        <v>88706</v>
      </c>
      <c r="J219" t="s">
        <v>531</v>
      </c>
    </row>
    <row r="220" spans="1:10" x14ac:dyDescent="0.2">
      <c r="A220" t="s">
        <v>525</v>
      </c>
      <c r="B220" t="s">
        <v>75</v>
      </c>
      <c r="C220" t="s">
        <v>874</v>
      </c>
      <c r="F220">
        <v>0.7</v>
      </c>
      <c r="G220">
        <v>36104</v>
      </c>
      <c r="H220">
        <v>162470</v>
      </c>
      <c r="I220">
        <v>113729</v>
      </c>
      <c r="J220" t="s">
        <v>531</v>
      </c>
    </row>
    <row r="221" spans="1:10" x14ac:dyDescent="0.2">
      <c r="A221" t="s">
        <v>525</v>
      </c>
      <c r="B221" t="s">
        <v>196</v>
      </c>
      <c r="C221" t="s">
        <v>875</v>
      </c>
      <c r="F221">
        <v>0.49099999999999999</v>
      </c>
      <c r="G221">
        <v>120090</v>
      </c>
      <c r="H221">
        <v>280300</v>
      </c>
      <c r="I221">
        <v>137627</v>
      </c>
      <c r="J221" t="s">
        <v>529</v>
      </c>
    </row>
    <row r="222" spans="1:10" x14ac:dyDescent="0.2">
      <c r="A222" t="s">
        <v>525</v>
      </c>
      <c r="B222" t="s">
        <v>653</v>
      </c>
      <c r="C222" t="s">
        <v>802</v>
      </c>
      <c r="F222">
        <v>0.879</v>
      </c>
      <c r="G222">
        <v>85938</v>
      </c>
      <c r="H222">
        <v>300782</v>
      </c>
      <c r="I222">
        <v>264387</v>
      </c>
      <c r="J222" t="s">
        <v>529</v>
      </c>
    </row>
    <row r="223" spans="1:10" x14ac:dyDescent="0.2">
      <c r="A223" t="s">
        <v>525</v>
      </c>
      <c r="B223" t="s">
        <v>654</v>
      </c>
      <c r="C223" t="s">
        <v>876</v>
      </c>
      <c r="F223">
        <v>0.54100000000000004</v>
      </c>
      <c r="G223">
        <v>38204</v>
      </c>
      <c r="H223">
        <v>92975</v>
      </c>
      <c r="I223">
        <v>50299</v>
      </c>
      <c r="J223" t="s">
        <v>529</v>
      </c>
    </row>
    <row r="224" spans="1:10" x14ac:dyDescent="0.2">
      <c r="A224" t="s">
        <v>71</v>
      </c>
      <c r="B224" t="s">
        <v>141</v>
      </c>
      <c r="C224" t="s">
        <v>863</v>
      </c>
      <c r="F224">
        <v>1</v>
      </c>
      <c r="G224">
        <v>59332</v>
      </c>
      <c r="H224">
        <v>236904</v>
      </c>
      <c r="I224">
        <v>236904</v>
      </c>
      <c r="J224" t="s">
        <v>529</v>
      </c>
    </row>
    <row r="225" spans="1:10" x14ac:dyDescent="0.2">
      <c r="A225" t="s">
        <v>71</v>
      </c>
      <c r="B225" t="s">
        <v>82</v>
      </c>
      <c r="C225" t="s">
        <v>864</v>
      </c>
      <c r="F225">
        <v>0.41</v>
      </c>
      <c r="G225">
        <v>7893</v>
      </c>
      <c r="H225">
        <v>21688</v>
      </c>
      <c r="I225">
        <v>8892</v>
      </c>
      <c r="J225" t="s">
        <v>531</v>
      </c>
    </row>
    <row r="226" spans="1:10" x14ac:dyDescent="0.2">
      <c r="A226" t="s">
        <v>71</v>
      </c>
      <c r="B226" t="s">
        <v>655</v>
      </c>
      <c r="C226" t="s">
        <v>865</v>
      </c>
      <c r="F226">
        <v>0.43</v>
      </c>
      <c r="G226">
        <v>146726</v>
      </c>
      <c r="H226">
        <v>158941</v>
      </c>
      <c r="I226">
        <v>68345</v>
      </c>
      <c r="J226" t="s">
        <v>531</v>
      </c>
    </row>
    <row r="227" spans="1:10" x14ac:dyDescent="0.2">
      <c r="A227" t="s">
        <v>71</v>
      </c>
      <c r="B227" t="s">
        <v>656</v>
      </c>
      <c r="C227" t="s">
        <v>866</v>
      </c>
      <c r="F227">
        <v>0.46200000000000002</v>
      </c>
      <c r="G227">
        <v>55312</v>
      </c>
      <c r="H227">
        <v>220778</v>
      </c>
      <c r="I227">
        <v>101999</v>
      </c>
      <c r="J227" t="s">
        <v>531</v>
      </c>
    </row>
    <row r="228" spans="1:10" x14ac:dyDescent="0.2">
      <c r="A228" t="s">
        <v>73</v>
      </c>
      <c r="B228" t="s">
        <v>74</v>
      </c>
      <c r="C228" t="s">
        <v>867</v>
      </c>
      <c r="F228">
        <v>0.41199999999999998</v>
      </c>
      <c r="G228">
        <v>151933</v>
      </c>
      <c r="H228">
        <v>472115</v>
      </c>
      <c r="I228">
        <v>194511</v>
      </c>
      <c r="J228" t="s">
        <v>529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32BA-0C85-4DEA-8922-1FD1E07E82D9}">
  <dimension ref="A1:J148"/>
  <sheetViews>
    <sheetView workbookViewId="0">
      <selection activeCell="E1" sqref="E1"/>
    </sheetView>
  </sheetViews>
  <sheetFormatPr defaultRowHeight="14.25" x14ac:dyDescent="0.2"/>
  <cols>
    <col min="3" max="3" width="30.125" customWidth="1"/>
    <col min="4" max="5" width="8.25" customWidth="1"/>
    <col min="7" max="7" width="11.375" customWidth="1"/>
    <col min="8" max="8" width="14.5" customWidth="1"/>
    <col min="9" max="9" width="19.25" customWidth="1"/>
  </cols>
  <sheetData>
    <row r="1" spans="1:10" x14ac:dyDescent="0.2">
      <c r="A1" t="s">
        <v>1</v>
      </c>
      <c r="B1" t="s">
        <v>2</v>
      </c>
      <c r="C1" t="s">
        <v>373</v>
      </c>
      <c r="D1" t="s">
        <v>1197</v>
      </c>
      <c r="E1" t="s">
        <v>1244</v>
      </c>
      <c r="F1" t="s">
        <v>39</v>
      </c>
      <c r="G1" t="s">
        <v>59</v>
      </c>
      <c r="H1" t="s">
        <v>371</v>
      </c>
      <c r="I1" t="s">
        <v>372</v>
      </c>
      <c r="J1" t="s">
        <v>257</v>
      </c>
    </row>
    <row r="2" spans="1:10" x14ac:dyDescent="0.2">
      <c r="A2" t="s">
        <v>41</v>
      </c>
      <c r="B2" t="s">
        <v>258</v>
      </c>
      <c r="C2" t="s">
        <v>374</v>
      </c>
      <c r="F2">
        <v>0.98599999999999999</v>
      </c>
      <c r="G2">
        <v>28752</v>
      </c>
      <c r="H2">
        <v>86183</v>
      </c>
      <c r="I2">
        <v>84976</v>
      </c>
      <c r="J2" t="s">
        <v>259</v>
      </c>
    </row>
    <row r="3" spans="1:10" x14ac:dyDescent="0.2">
      <c r="A3" t="s">
        <v>41</v>
      </c>
      <c r="B3" t="s">
        <v>258</v>
      </c>
      <c r="C3" t="s">
        <v>375</v>
      </c>
      <c r="F3">
        <v>0.99</v>
      </c>
      <c r="G3">
        <v>36215</v>
      </c>
      <c r="H3">
        <v>108544</v>
      </c>
      <c r="I3">
        <v>107459</v>
      </c>
      <c r="J3" t="s">
        <v>259</v>
      </c>
    </row>
    <row r="4" spans="1:10" x14ac:dyDescent="0.2">
      <c r="A4" t="s">
        <v>29</v>
      </c>
      <c r="B4" t="s">
        <v>260</v>
      </c>
      <c r="C4" t="s">
        <v>376</v>
      </c>
      <c r="F4">
        <v>0.99099999999999999</v>
      </c>
      <c r="G4">
        <v>52222</v>
      </c>
      <c r="H4">
        <v>182777</v>
      </c>
      <c r="I4">
        <v>181132</v>
      </c>
      <c r="J4" t="s">
        <v>261</v>
      </c>
    </row>
    <row r="5" spans="1:10" x14ac:dyDescent="0.2">
      <c r="A5" t="s">
        <v>29</v>
      </c>
      <c r="B5" t="s">
        <v>262</v>
      </c>
      <c r="C5" t="s">
        <v>377</v>
      </c>
      <c r="F5">
        <v>0.98899999999999999</v>
      </c>
      <c r="G5">
        <v>40459</v>
      </c>
      <c r="H5">
        <v>161837</v>
      </c>
      <c r="I5">
        <v>160057</v>
      </c>
      <c r="J5" t="s">
        <v>261</v>
      </c>
    </row>
    <row r="6" spans="1:10" x14ac:dyDescent="0.2">
      <c r="A6" t="s">
        <v>29</v>
      </c>
      <c r="B6" t="s">
        <v>263</v>
      </c>
      <c r="C6" t="s">
        <v>378</v>
      </c>
      <c r="F6">
        <v>0.496</v>
      </c>
      <c r="G6">
        <v>75037</v>
      </c>
      <c r="H6">
        <v>187591</v>
      </c>
      <c r="I6">
        <v>93045</v>
      </c>
      <c r="J6" t="s">
        <v>261</v>
      </c>
    </row>
    <row r="7" spans="1:10" x14ac:dyDescent="0.2">
      <c r="A7" t="s">
        <v>29</v>
      </c>
      <c r="B7" t="s">
        <v>264</v>
      </c>
      <c r="C7" t="s">
        <v>379</v>
      </c>
      <c r="F7">
        <v>0.495</v>
      </c>
      <c r="G7">
        <v>131842</v>
      </c>
      <c r="H7">
        <v>351063</v>
      </c>
      <c r="I7">
        <v>173776</v>
      </c>
      <c r="J7" t="s">
        <v>261</v>
      </c>
    </row>
    <row r="8" spans="1:10" x14ac:dyDescent="0.2">
      <c r="A8" t="s">
        <v>18</v>
      </c>
      <c r="B8" t="s">
        <v>265</v>
      </c>
      <c r="C8" t="s">
        <v>380</v>
      </c>
      <c r="F8">
        <v>0.99299999999999999</v>
      </c>
      <c r="G8">
        <v>205862</v>
      </c>
      <c r="H8">
        <v>624811</v>
      </c>
      <c r="I8">
        <v>620437</v>
      </c>
      <c r="J8" t="s">
        <v>261</v>
      </c>
    </row>
    <row r="9" spans="1:10" x14ac:dyDescent="0.2">
      <c r="A9" t="s">
        <v>100</v>
      </c>
      <c r="B9" t="s">
        <v>266</v>
      </c>
      <c r="C9" t="s">
        <v>381</v>
      </c>
      <c r="F9">
        <v>0.78300000000000003</v>
      </c>
      <c r="G9">
        <v>41895</v>
      </c>
      <c r="H9">
        <v>117213</v>
      </c>
      <c r="I9">
        <v>91778</v>
      </c>
      <c r="J9" t="s">
        <v>259</v>
      </c>
    </row>
    <row r="10" spans="1:10" x14ac:dyDescent="0.2">
      <c r="A10" t="s">
        <v>50</v>
      </c>
      <c r="B10" t="s">
        <v>267</v>
      </c>
      <c r="C10" t="s">
        <v>382</v>
      </c>
      <c r="F10">
        <v>0.66500000000000004</v>
      </c>
      <c r="G10">
        <v>191580</v>
      </c>
      <c r="H10">
        <v>344956</v>
      </c>
      <c r="I10">
        <v>229396</v>
      </c>
      <c r="J10" t="s">
        <v>261</v>
      </c>
    </row>
    <row r="11" spans="1:10" x14ac:dyDescent="0.2">
      <c r="A11" t="s">
        <v>50</v>
      </c>
      <c r="B11" t="s">
        <v>268</v>
      </c>
      <c r="C11" t="s">
        <v>383</v>
      </c>
      <c r="F11">
        <v>0.434</v>
      </c>
      <c r="G11">
        <v>45450</v>
      </c>
      <c r="H11">
        <v>136215</v>
      </c>
      <c r="I11">
        <v>59117</v>
      </c>
      <c r="J11" t="s">
        <v>261</v>
      </c>
    </row>
    <row r="12" spans="1:10" x14ac:dyDescent="0.2">
      <c r="A12" t="s">
        <v>50</v>
      </c>
      <c r="B12" t="s">
        <v>268</v>
      </c>
      <c r="C12" t="s">
        <v>384</v>
      </c>
      <c r="F12">
        <v>0.71299999999999997</v>
      </c>
      <c r="G12">
        <v>133653</v>
      </c>
      <c r="H12">
        <v>400957</v>
      </c>
      <c r="I12">
        <v>285882</v>
      </c>
      <c r="J12" t="s">
        <v>259</v>
      </c>
    </row>
    <row r="13" spans="1:10" x14ac:dyDescent="0.2">
      <c r="A13" t="s">
        <v>176</v>
      </c>
      <c r="B13" t="s">
        <v>269</v>
      </c>
      <c r="C13" t="s">
        <v>385</v>
      </c>
      <c r="F13">
        <v>0.53600000000000003</v>
      </c>
      <c r="G13">
        <v>37472</v>
      </c>
      <c r="H13">
        <v>112415</v>
      </c>
      <c r="I13">
        <v>60254</v>
      </c>
      <c r="J13" t="s">
        <v>261</v>
      </c>
    </row>
    <row r="14" spans="1:10" x14ac:dyDescent="0.2">
      <c r="A14" t="s">
        <v>28</v>
      </c>
      <c r="B14" t="s">
        <v>270</v>
      </c>
      <c r="C14" t="s">
        <v>386</v>
      </c>
      <c r="F14">
        <v>0.97</v>
      </c>
      <c r="G14">
        <v>69836</v>
      </c>
      <c r="H14">
        <v>125704</v>
      </c>
      <c r="I14">
        <v>121933</v>
      </c>
      <c r="J14" t="s">
        <v>261</v>
      </c>
    </row>
    <row r="15" spans="1:10" x14ac:dyDescent="0.2">
      <c r="A15" t="s">
        <v>40</v>
      </c>
      <c r="B15" t="s">
        <v>271</v>
      </c>
      <c r="C15" t="s">
        <v>387</v>
      </c>
      <c r="F15">
        <v>0.995</v>
      </c>
      <c r="G15">
        <v>101725</v>
      </c>
      <c r="H15">
        <v>305429</v>
      </c>
      <c r="I15">
        <v>303902</v>
      </c>
      <c r="J15" t="s">
        <v>261</v>
      </c>
    </row>
    <row r="16" spans="1:10" x14ac:dyDescent="0.2">
      <c r="A16" t="s">
        <v>77</v>
      </c>
      <c r="B16" t="s">
        <v>272</v>
      </c>
      <c r="C16" t="s">
        <v>388</v>
      </c>
      <c r="F16">
        <v>1</v>
      </c>
      <c r="G16">
        <v>8414</v>
      </c>
      <c r="H16">
        <v>58900</v>
      </c>
      <c r="I16">
        <v>58900</v>
      </c>
      <c r="J16" t="s">
        <v>259</v>
      </c>
    </row>
    <row r="17" spans="1:10" x14ac:dyDescent="0.2">
      <c r="A17" t="s">
        <v>103</v>
      </c>
      <c r="B17" t="s">
        <v>273</v>
      </c>
      <c r="C17" t="s">
        <v>389</v>
      </c>
      <c r="F17">
        <v>0.995</v>
      </c>
      <c r="G17">
        <v>110972</v>
      </c>
      <c r="H17">
        <v>170997</v>
      </c>
      <c r="I17">
        <v>170142</v>
      </c>
      <c r="J17" t="s">
        <v>259</v>
      </c>
    </row>
    <row r="18" spans="1:10" x14ac:dyDescent="0.2">
      <c r="A18" t="s">
        <v>103</v>
      </c>
      <c r="B18" t="s">
        <v>274</v>
      </c>
      <c r="C18" t="s">
        <v>390</v>
      </c>
      <c r="F18">
        <v>0.98599999999999999</v>
      </c>
      <c r="G18">
        <v>16310</v>
      </c>
      <c r="H18">
        <v>48929</v>
      </c>
      <c r="I18">
        <v>48244</v>
      </c>
      <c r="J18" t="s">
        <v>261</v>
      </c>
    </row>
    <row r="19" spans="1:10" x14ac:dyDescent="0.2">
      <c r="A19" t="s">
        <v>10</v>
      </c>
      <c r="B19" t="s">
        <v>275</v>
      </c>
      <c r="C19" t="s">
        <v>391</v>
      </c>
      <c r="F19">
        <v>0.79300000000000004</v>
      </c>
      <c r="G19">
        <v>84285</v>
      </c>
      <c r="H19">
        <v>168570</v>
      </c>
      <c r="I19">
        <v>133676</v>
      </c>
      <c r="J19" t="s">
        <v>261</v>
      </c>
    </row>
    <row r="20" spans="1:10" x14ac:dyDescent="0.2">
      <c r="A20" t="s">
        <v>10</v>
      </c>
      <c r="B20" t="s">
        <v>276</v>
      </c>
      <c r="C20" t="s">
        <v>392</v>
      </c>
      <c r="F20">
        <v>0.746</v>
      </c>
      <c r="G20">
        <v>117458</v>
      </c>
      <c r="H20">
        <v>273994</v>
      </c>
      <c r="I20">
        <v>204400</v>
      </c>
      <c r="J20" t="s">
        <v>259</v>
      </c>
    </row>
    <row r="21" spans="1:10" x14ac:dyDescent="0.2">
      <c r="A21" t="s">
        <v>22</v>
      </c>
      <c r="B21" t="s">
        <v>277</v>
      </c>
      <c r="C21" t="s">
        <v>393</v>
      </c>
      <c r="F21">
        <v>0.999</v>
      </c>
      <c r="G21">
        <v>89246</v>
      </c>
      <c r="H21">
        <v>232284</v>
      </c>
      <c r="I21">
        <v>232052</v>
      </c>
      <c r="J21" t="s">
        <v>259</v>
      </c>
    </row>
    <row r="22" spans="1:10" x14ac:dyDescent="0.2">
      <c r="A22" t="s">
        <v>22</v>
      </c>
      <c r="B22" t="s">
        <v>278</v>
      </c>
      <c r="C22" t="s">
        <v>394</v>
      </c>
      <c r="F22">
        <v>0.50800000000000001</v>
      </c>
      <c r="G22">
        <v>447654</v>
      </c>
      <c r="H22">
        <v>782921</v>
      </c>
      <c r="I22">
        <v>397724</v>
      </c>
      <c r="J22" t="s">
        <v>261</v>
      </c>
    </row>
    <row r="23" spans="1:10" x14ac:dyDescent="0.2">
      <c r="A23" t="s">
        <v>22</v>
      </c>
      <c r="B23" t="s">
        <v>278</v>
      </c>
      <c r="C23" t="s">
        <v>395</v>
      </c>
      <c r="F23">
        <v>0.42899999999999999</v>
      </c>
      <c r="G23">
        <v>17795</v>
      </c>
      <c r="H23">
        <v>62283</v>
      </c>
      <c r="I23">
        <v>26719</v>
      </c>
      <c r="J23" t="s">
        <v>261</v>
      </c>
    </row>
    <row r="24" spans="1:10" x14ac:dyDescent="0.2">
      <c r="A24" t="s">
        <v>22</v>
      </c>
      <c r="B24" t="s">
        <v>278</v>
      </c>
      <c r="C24" t="s">
        <v>396</v>
      </c>
      <c r="F24">
        <v>0.49299999999999999</v>
      </c>
      <c r="G24">
        <v>82935</v>
      </c>
      <c r="H24">
        <v>115180</v>
      </c>
      <c r="I24">
        <v>56784</v>
      </c>
      <c r="J24" t="s">
        <v>259</v>
      </c>
    </row>
    <row r="25" spans="1:10" x14ac:dyDescent="0.2">
      <c r="A25" t="s">
        <v>25</v>
      </c>
      <c r="B25" t="s">
        <v>279</v>
      </c>
      <c r="C25" t="s">
        <v>397</v>
      </c>
      <c r="F25">
        <v>0.97399999999999998</v>
      </c>
      <c r="G25">
        <v>65142</v>
      </c>
      <c r="H25">
        <v>117256</v>
      </c>
      <c r="I25">
        <v>114207</v>
      </c>
      <c r="J25" t="s">
        <v>259</v>
      </c>
    </row>
    <row r="26" spans="1:10" x14ac:dyDescent="0.2">
      <c r="A26" t="s">
        <v>25</v>
      </c>
      <c r="B26" t="s">
        <v>280</v>
      </c>
      <c r="C26" t="s">
        <v>398</v>
      </c>
      <c r="F26">
        <v>0.93100000000000005</v>
      </c>
      <c r="G26">
        <v>56509</v>
      </c>
      <c r="H26">
        <v>112945</v>
      </c>
      <c r="I26">
        <v>105152</v>
      </c>
      <c r="J26" t="s">
        <v>261</v>
      </c>
    </row>
    <row r="27" spans="1:10" x14ac:dyDescent="0.2">
      <c r="A27" t="s">
        <v>25</v>
      </c>
      <c r="B27" t="s">
        <v>280</v>
      </c>
      <c r="C27" t="s">
        <v>399</v>
      </c>
      <c r="F27">
        <v>0.97899999999999998</v>
      </c>
      <c r="G27">
        <v>68211</v>
      </c>
      <c r="H27">
        <v>149981</v>
      </c>
      <c r="I27">
        <v>146831</v>
      </c>
      <c r="J27" t="s">
        <v>259</v>
      </c>
    </row>
    <row r="28" spans="1:10" x14ac:dyDescent="0.2">
      <c r="A28" t="s">
        <v>25</v>
      </c>
      <c r="B28" t="s">
        <v>281</v>
      </c>
      <c r="C28" t="s">
        <v>400</v>
      </c>
      <c r="F28">
        <v>0.99</v>
      </c>
      <c r="G28">
        <v>41541</v>
      </c>
      <c r="H28">
        <v>103853</v>
      </c>
      <c r="I28">
        <v>102814</v>
      </c>
      <c r="J28" t="s">
        <v>259</v>
      </c>
    </row>
    <row r="29" spans="1:10" x14ac:dyDescent="0.2">
      <c r="A29" t="s">
        <v>25</v>
      </c>
      <c r="B29" t="s">
        <v>281</v>
      </c>
      <c r="C29" t="s">
        <v>401</v>
      </c>
      <c r="F29">
        <v>0.96299999999999997</v>
      </c>
      <c r="G29">
        <v>54396</v>
      </c>
      <c r="H29">
        <v>125111</v>
      </c>
      <c r="I29">
        <v>120482</v>
      </c>
      <c r="J29" t="s">
        <v>259</v>
      </c>
    </row>
    <row r="30" spans="1:10" x14ac:dyDescent="0.2">
      <c r="A30" t="s">
        <v>402</v>
      </c>
      <c r="B30" t="s">
        <v>282</v>
      </c>
      <c r="C30" t="s">
        <v>403</v>
      </c>
      <c r="F30">
        <v>0.41299999999999998</v>
      </c>
      <c r="G30">
        <v>24558</v>
      </c>
      <c r="H30">
        <v>36801</v>
      </c>
      <c r="I30">
        <v>15199</v>
      </c>
      <c r="J30" t="s">
        <v>261</v>
      </c>
    </row>
    <row r="31" spans="1:10" x14ac:dyDescent="0.2">
      <c r="A31" t="s">
        <v>109</v>
      </c>
      <c r="B31" t="s">
        <v>283</v>
      </c>
      <c r="C31" t="s">
        <v>404</v>
      </c>
      <c r="F31">
        <v>0.3</v>
      </c>
      <c r="G31">
        <v>37373</v>
      </c>
      <c r="H31">
        <v>63551</v>
      </c>
      <c r="I31">
        <v>19065</v>
      </c>
      <c r="J31" t="s">
        <v>259</v>
      </c>
    </row>
    <row r="32" spans="1:10" x14ac:dyDescent="0.2">
      <c r="A32" t="s">
        <v>109</v>
      </c>
      <c r="B32" t="s">
        <v>283</v>
      </c>
      <c r="C32" t="s">
        <v>405</v>
      </c>
      <c r="F32">
        <v>0.27400000000000002</v>
      </c>
      <c r="G32">
        <v>209526</v>
      </c>
      <c r="H32">
        <v>391122</v>
      </c>
      <c r="I32">
        <v>107167</v>
      </c>
      <c r="J32" t="s">
        <v>259</v>
      </c>
    </row>
    <row r="33" spans="1:10" x14ac:dyDescent="0.2">
      <c r="A33" t="s">
        <v>109</v>
      </c>
      <c r="B33" t="s">
        <v>284</v>
      </c>
      <c r="C33" t="s">
        <v>406</v>
      </c>
      <c r="F33">
        <v>0.24199999999999999</v>
      </c>
      <c r="G33">
        <v>120578</v>
      </c>
      <c r="H33">
        <v>265271</v>
      </c>
      <c r="I33">
        <v>64196</v>
      </c>
      <c r="J33" t="s">
        <v>259</v>
      </c>
    </row>
    <row r="34" spans="1:10" x14ac:dyDescent="0.2">
      <c r="A34" t="s">
        <v>11</v>
      </c>
      <c r="B34" t="s">
        <v>285</v>
      </c>
      <c r="C34" t="s">
        <v>407</v>
      </c>
      <c r="F34">
        <v>0.75</v>
      </c>
      <c r="G34">
        <v>37697</v>
      </c>
      <c r="H34">
        <v>94150</v>
      </c>
      <c r="I34">
        <v>70613</v>
      </c>
      <c r="J34" t="s">
        <v>259</v>
      </c>
    </row>
    <row r="35" spans="1:10" x14ac:dyDescent="0.2">
      <c r="A35" t="s">
        <v>11</v>
      </c>
      <c r="B35" t="s">
        <v>286</v>
      </c>
      <c r="C35" t="s">
        <v>408</v>
      </c>
      <c r="F35">
        <v>0.997</v>
      </c>
      <c r="G35">
        <v>162782</v>
      </c>
      <c r="H35">
        <v>406956</v>
      </c>
      <c r="I35">
        <v>405735</v>
      </c>
      <c r="J35" t="s">
        <v>261</v>
      </c>
    </row>
    <row r="36" spans="1:10" x14ac:dyDescent="0.2">
      <c r="A36" t="s">
        <v>9</v>
      </c>
      <c r="B36" t="s">
        <v>287</v>
      </c>
      <c r="C36" t="s">
        <v>409</v>
      </c>
      <c r="F36">
        <v>0.997</v>
      </c>
      <c r="G36">
        <v>75362</v>
      </c>
      <c r="H36">
        <v>167818</v>
      </c>
      <c r="I36">
        <v>167315</v>
      </c>
      <c r="J36" t="s">
        <v>261</v>
      </c>
    </row>
    <row r="37" spans="1:10" x14ac:dyDescent="0.2">
      <c r="A37" t="s">
        <v>112</v>
      </c>
      <c r="B37" t="s">
        <v>288</v>
      </c>
      <c r="C37" t="s">
        <v>410</v>
      </c>
      <c r="F37">
        <v>0.92600000000000005</v>
      </c>
      <c r="G37">
        <v>112727</v>
      </c>
      <c r="H37">
        <v>202771</v>
      </c>
      <c r="I37">
        <v>187766</v>
      </c>
      <c r="J37" t="s">
        <v>261</v>
      </c>
    </row>
    <row r="38" spans="1:10" x14ac:dyDescent="0.2">
      <c r="A38" t="s">
        <v>112</v>
      </c>
      <c r="B38" t="s">
        <v>289</v>
      </c>
      <c r="C38" t="s">
        <v>411</v>
      </c>
      <c r="F38">
        <v>0.59599999999999997</v>
      </c>
      <c r="G38">
        <v>40595</v>
      </c>
      <c r="H38">
        <v>93356</v>
      </c>
      <c r="I38">
        <v>55640</v>
      </c>
      <c r="J38" t="s">
        <v>261</v>
      </c>
    </row>
    <row r="39" spans="1:10" x14ac:dyDescent="0.2">
      <c r="A39" t="s">
        <v>7</v>
      </c>
      <c r="B39" t="s">
        <v>290</v>
      </c>
      <c r="C39" t="s">
        <v>412</v>
      </c>
      <c r="F39">
        <v>0.997</v>
      </c>
      <c r="G39">
        <v>74346</v>
      </c>
      <c r="H39">
        <v>157780</v>
      </c>
      <c r="I39">
        <v>157307</v>
      </c>
      <c r="J39" t="s">
        <v>261</v>
      </c>
    </row>
    <row r="40" spans="1:10" x14ac:dyDescent="0.2">
      <c r="A40" t="s">
        <v>7</v>
      </c>
      <c r="B40" t="s">
        <v>291</v>
      </c>
      <c r="C40" t="s">
        <v>413</v>
      </c>
      <c r="F40">
        <v>0.498</v>
      </c>
      <c r="G40">
        <v>49902</v>
      </c>
      <c r="H40">
        <v>50401</v>
      </c>
      <c r="I40">
        <v>25100</v>
      </c>
      <c r="J40" t="s">
        <v>259</v>
      </c>
    </row>
    <row r="41" spans="1:10" x14ac:dyDescent="0.2">
      <c r="A41" t="s">
        <v>7</v>
      </c>
      <c r="B41" t="s">
        <v>292</v>
      </c>
      <c r="C41" t="s">
        <v>414</v>
      </c>
      <c r="F41">
        <v>0.996</v>
      </c>
      <c r="G41">
        <v>159678</v>
      </c>
      <c r="H41">
        <v>375417</v>
      </c>
      <c r="I41">
        <v>373915</v>
      </c>
      <c r="J41" t="s">
        <v>261</v>
      </c>
    </row>
    <row r="42" spans="1:10" x14ac:dyDescent="0.2">
      <c r="A42" t="s">
        <v>32</v>
      </c>
      <c r="B42" t="s">
        <v>293</v>
      </c>
      <c r="C42" t="s">
        <v>415</v>
      </c>
      <c r="F42">
        <v>0.43099999999999999</v>
      </c>
      <c r="G42">
        <v>28207</v>
      </c>
      <c r="H42">
        <v>62019</v>
      </c>
      <c r="I42">
        <v>26730</v>
      </c>
      <c r="J42" t="s">
        <v>259</v>
      </c>
    </row>
    <row r="43" spans="1:10" x14ac:dyDescent="0.2">
      <c r="A43" t="s">
        <v>35</v>
      </c>
      <c r="B43" t="s">
        <v>294</v>
      </c>
      <c r="C43" t="s">
        <v>416</v>
      </c>
      <c r="F43">
        <v>0.59699999999999998</v>
      </c>
      <c r="G43">
        <v>88260</v>
      </c>
      <c r="H43">
        <v>194172</v>
      </c>
      <c r="I43">
        <v>115921</v>
      </c>
      <c r="J43" t="s">
        <v>261</v>
      </c>
    </row>
    <row r="44" spans="1:10" x14ac:dyDescent="0.2">
      <c r="A44" t="s">
        <v>35</v>
      </c>
      <c r="B44" t="s">
        <v>284</v>
      </c>
      <c r="C44" t="s">
        <v>417</v>
      </c>
      <c r="F44">
        <v>0.79500000000000004</v>
      </c>
      <c r="G44">
        <v>93688</v>
      </c>
      <c r="H44">
        <v>222214</v>
      </c>
      <c r="I44">
        <v>176660</v>
      </c>
      <c r="J44" t="s">
        <v>261</v>
      </c>
    </row>
    <row r="45" spans="1:10" x14ac:dyDescent="0.2">
      <c r="A45" t="s">
        <v>35</v>
      </c>
      <c r="B45" t="s">
        <v>295</v>
      </c>
      <c r="C45" t="s">
        <v>418</v>
      </c>
      <c r="F45">
        <v>0.996</v>
      </c>
      <c r="G45">
        <v>12735</v>
      </c>
      <c r="H45">
        <v>52520</v>
      </c>
      <c r="I45">
        <v>52310</v>
      </c>
      <c r="J45" t="s">
        <v>259</v>
      </c>
    </row>
    <row r="46" spans="1:10" x14ac:dyDescent="0.2">
      <c r="A46" t="s">
        <v>419</v>
      </c>
      <c r="B46" t="s">
        <v>296</v>
      </c>
      <c r="C46" t="s">
        <v>420</v>
      </c>
      <c r="F46">
        <v>0.50700000000000001</v>
      </c>
      <c r="G46">
        <v>109350</v>
      </c>
      <c r="H46">
        <v>273375</v>
      </c>
      <c r="I46">
        <v>138601</v>
      </c>
      <c r="J46" t="s">
        <v>259</v>
      </c>
    </row>
    <row r="47" spans="1:10" x14ac:dyDescent="0.2">
      <c r="A47" t="s">
        <v>419</v>
      </c>
      <c r="B47" t="s">
        <v>296</v>
      </c>
      <c r="C47" t="s">
        <v>421</v>
      </c>
      <c r="F47">
        <v>0.50800000000000001</v>
      </c>
      <c r="G47">
        <v>117447</v>
      </c>
      <c r="H47">
        <v>293618</v>
      </c>
      <c r="I47">
        <v>149158</v>
      </c>
      <c r="J47" t="s">
        <v>259</v>
      </c>
    </row>
    <row r="48" spans="1:10" x14ac:dyDescent="0.2">
      <c r="A48" t="s">
        <v>6</v>
      </c>
      <c r="B48" t="s">
        <v>297</v>
      </c>
      <c r="C48" t="s">
        <v>422</v>
      </c>
      <c r="F48">
        <v>0.996</v>
      </c>
      <c r="G48">
        <v>70151</v>
      </c>
      <c r="H48">
        <v>195717</v>
      </c>
      <c r="I48">
        <v>194934</v>
      </c>
      <c r="J48" t="s">
        <v>261</v>
      </c>
    </row>
    <row r="49" spans="1:10" x14ac:dyDescent="0.2">
      <c r="A49" t="s">
        <v>6</v>
      </c>
      <c r="B49" t="s">
        <v>298</v>
      </c>
      <c r="C49" t="s">
        <v>423</v>
      </c>
      <c r="F49">
        <v>0.99099999999999999</v>
      </c>
      <c r="G49">
        <v>23543</v>
      </c>
      <c r="H49">
        <v>56503</v>
      </c>
      <c r="I49">
        <v>55994</v>
      </c>
      <c r="J49" t="s">
        <v>261</v>
      </c>
    </row>
    <row r="50" spans="1:10" x14ac:dyDescent="0.2">
      <c r="A50" t="s">
        <v>6</v>
      </c>
      <c r="B50" t="s">
        <v>298</v>
      </c>
      <c r="C50" t="s">
        <v>424</v>
      </c>
      <c r="F50">
        <v>0.997</v>
      </c>
      <c r="G50">
        <v>69099</v>
      </c>
      <c r="H50">
        <v>207297</v>
      </c>
      <c r="I50">
        <v>206675</v>
      </c>
      <c r="J50" t="s">
        <v>261</v>
      </c>
    </row>
    <row r="51" spans="1:10" x14ac:dyDescent="0.2">
      <c r="A51" t="s">
        <v>6</v>
      </c>
      <c r="B51" t="s">
        <v>298</v>
      </c>
      <c r="C51" t="s">
        <v>425</v>
      </c>
      <c r="F51">
        <v>0.94799999999999995</v>
      </c>
      <c r="G51">
        <v>11989</v>
      </c>
      <c r="H51">
        <v>33569</v>
      </c>
      <c r="I51">
        <v>31823</v>
      </c>
      <c r="J51" t="s">
        <v>261</v>
      </c>
    </row>
    <row r="52" spans="1:10" x14ac:dyDescent="0.2">
      <c r="A52" t="s">
        <v>31</v>
      </c>
      <c r="B52" t="s">
        <v>299</v>
      </c>
      <c r="C52" t="s">
        <v>426</v>
      </c>
      <c r="F52">
        <v>0.99199999999999999</v>
      </c>
      <c r="G52">
        <v>60267</v>
      </c>
      <c r="H52">
        <v>144035</v>
      </c>
      <c r="I52">
        <v>142883</v>
      </c>
      <c r="J52" t="s">
        <v>261</v>
      </c>
    </row>
    <row r="53" spans="1:10" x14ac:dyDescent="0.2">
      <c r="A53" t="s">
        <v>3</v>
      </c>
      <c r="B53" t="s">
        <v>300</v>
      </c>
      <c r="C53" t="s">
        <v>427</v>
      </c>
      <c r="F53">
        <v>0.67</v>
      </c>
      <c r="G53">
        <v>67922</v>
      </c>
      <c r="H53">
        <v>165256</v>
      </c>
      <c r="I53">
        <v>110722</v>
      </c>
      <c r="J53" t="s">
        <v>259</v>
      </c>
    </row>
    <row r="54" spans="1:10" x14ac:dyDescent="0.2">
      <c r="A54" t="s">
        <v>64</v>
      </c>
      <c r="B54" t="s">
        <v>301</v>
      </c>
      <c r="C54" t="s">
        <v>428</v>
      </c>
      <c r="F54">
        <v>0.93600000000000005</v>
      </c>
      <c r="G54">
        <v>177381</v>
      </c>
      <c r="H54">
        <v>352984</v>
      </c>
      <c r="I54">
        <v>330393</v>
      </c>
      <c r="J54" t="s">
        <v>261</v>
      </c>
    </row>
    <row r="55" spans="1:10" x14ac:dyDescent="0.2">
      <c r="A55" t="s">
        <v>429</v>
      </c>
      <c r="B55" t="s">
        <v>284</v>
      </c>
      <c r="C55" t="s">
        <v>430</v>
      </c>
      <c r="F55">
        <v>0.69099999999999995</v>
      </c>
      <c r="G55">
        <v>272910</v>
      </c>
      <c r="H55">
        <v>491006</v>
      </c>
      <c r="I55">
        <v>339285</v>
      </c>
      <c r="J55" t="s">
        <v>261</v>
      </c>
    </row>
    <row r="56" spans="1:10" x14ac:dyDescent="0.2">
      <c r="A56" t="s">
        <v>431</v>
      </c>
      <c r="B56" t="s">
        <v>302</v>
      </c>
      <c r="C56" t="s">
        <v>432</v>
      </c>
      <c r="F56">
        <v>0.42099999999999999</v>
      </c>
      <c r="G56">
        <v>22320</v>
      </c>
      <c r="H56">
        <v>44640</v>
      </c>
      <c r="I56">
        <v>18793</v>
      </c>
      <c r="J56" t="s">
        <v>261</v>
      </c>
    </row>
    <row r="57" spans="1:10" x14ac:dyDescent="0.2">
      <c r="A57" t="s">
        <v>433</v>
      </c>
      <c r="B57" t="s">
        <v>303</v>
      </c>
      <c r="C57" t="s">
        <v>434</v>
      </c>
      <c r="F57">
        <v>0.998</v>
      </c>
      <c r="G57">
        <v>168663</v>
      </c>
      <c r="H57">
        <v>184119</v>
      </c>
      <c r="I57">
        <v>183751</v>
      </c>
      <c r="J57" t="s">
        <v>261</v>
      </c>
    </row>
    <row r="58" spans="1:10" x14ac:dyDescent="0.2">
      <c r="A58" t="s">
        <v>433</v>
      </c>
      <c r="B58" t="s">
        <v>304</v>
      </c>
      <c r="C58" t="s">
        <v>435</v>
      </c>
      <c r="F58">
        <v>0.48299999999999998</v>
      </c>
      <c r="G58">
        <v>43326</v>
      </c>
      <c r="H58">
        <v>64988</v>
      </c>
      <c r="I58">
        <v>31389</v>
      </c>
      <c r="J58" t="s">
        <v>261</v>
      </c>
    </row>
    <row r="59" spans="1:10" x14ac:dyDescent="0.2">
      <c r="A59" t="s">
        <v>433</v>
      </c>
      <c r="B59" t="s">
        <v>305</v>
      </c>
      <c r="C59" t="s">
        <v>436</v>
      </c>
      <c r="F59">
        <v>0.54900000000000004</v>
      </c>
      <c r="G59">
        <v>110493</v>
      </c>
      <c r="H59">
        <v>279378</v>
      </c>
      <c r="I59">
        <v>153379</v>
      </c>
      <c r="J59" t="s">
        <v>261</v>
      </c>
    </row>
    <row r="60" spans="1:10" x14ac:dyDescent="0.2">
      <c r="A60" t="s">
        <v>67</v>
      </c>
      <c r="B60" t="s">
        <v>306</v>
      </c>
      <c r="C60" t="s">
        <v>437</v>
      </c>
      <c r="F60">
        <v>0.57499999999999996</v>
      </c>
      <c r="G60">
        <v>12911</v>
      </c>
      <c r="H60">
        <v>52078</v>
      </c>
      <c r="I60">
        <v>29945</v>
      </c>
      <c r="J60" t="s">
        <v>261</v>
      </c>
    </row>
    <row r="61" spans="1:10" x14ac:dyDescent="0.2">
      <c r="A61" t="s">
        <v>67</v>
      </c>
      <c r="B61" t="s">
        <v>307</v>
      </c>
      <c r="C61" t="s">
        <v>438</v>
      </c>
      <c r="F61">
        <v>0.94599999999999995</v>
      </c>
      <c r="G61">
        <v>155044</v>
      </c>
      <c r="H61">
        <v>289701</v>
      </c>
      <c r="I61">
        <v>274057</v>
      </c>
      <c r="J61" t="s">
        <v>261</v>
      </c>
    </row>
    <row r="62" spans="1:10" x14ac:dyDescent="0.2">
      <c r="A62" t="s">
        <v>67</v>
      </c>
      <c r="B62" t="s">
        <v>307</v>
      </c>
      <c r="C62" t="s">
        <v>439</v>
      </c>
      <c r="F62">
        <v>0.98299999999999998</v>
      </c>
      <c r="G62">
        <v>129436</v>
      </c>
      <c r="H62">
        <v>237602</v>
      </c>
      <c r="I62">
        <v>233563</v>
      </c>
      <c r="J62" t="s">
        <v>259</v>
      </c>
    </row>
    <row r="63" spans="1:10" x14ac:dyDescent="0.2">
      <c r="A63" t="s">
        <v>67</v>
      </c>
      <c r="B63" t="s">
        <v>308</v>
      </c>
      <c r="C63" t="s">
        <v>440</v>
      </c>
      <c r="F63">
        <v>0.437</v>
      </c>
      <c r="G63">
        <v>617240</v>
      </c>
      <c r="H63">
        <v>1086342</v>
      </c>
      <c r="I63">
        <v>474731</v>
      </c>
      <c r="J63" t="s">
        <v>259</v>
      </c>
    </row>
    <row r="64" spans="1:10" x14ac:dyDescent="0.2">
      <c r="A64" t="s">
        <v>67</v>
      </c>
      <c r="B64" t="s">
        <v>309</v>
      </c>
      <c r="C64" t="s">
        <v>441</v>
      </c>
      <c r="F64">
        <v>0.55100000000000005</v>
      </c>
      <c r="G64">
        <v>50349</v>
      </c>
      <c r="H64">
        <v>67000</v>
      </c>
      <c r="I64">
        <v>36917</v>
      </c>
      <c r="J64" t="s">
        <v>259</v>
      </c>
    </row>
    <row r="65" spans="1:10" x14ac:dyDescent="0.2">
      <c r="A65" t="s">
        <v>67</v>
      </c>
      <c r="B65" t="s">
        <v>308</v>
      </c>
      <c r="C65" t="s">
        <v>442</v>
      </c>
      <c r="F65">
        <v>0.41699999999999998</v>
      </c>
      <c r="G65">
        <v>226629</v>
      </c>
      <c r="H65">
        <v>453258</v>
      </c>
      <c r="I65">
        <v>189009</v>
      </c>
      <c r="J65" t="s">
        <v>259</v>
      </c>
    </row>
    <row r="66" spans="1:10" x14ac:dyDescent="0.2">
      <c r="A66" t="s">
        <v>67</v>
      </c>
      <c r="B66" t="s">
        <v>280</v>
      </c>
      <c r="C66" t="s">
        <v>443</v>
      </c>
      <c r="F66">
        <v>0.5</v>
      </c>
      <c r="G66">
        <v>82107</v>
      </c>
      <c r="H66">
        <v>173839</v>
      </c>
      <c r="I66">
        <v>86920</v>
      </c>
      <c r="J66" t="s">
        <v>259</v>
      </c>
    </row>
    <row r="67" spans="1:10" x14ac:dyDescent="0.2">
      <c r="A67" t="s">
        <v>43</v>
      </c>
      <c r="B67" t="s">
        <v>310</v>
      </c>
      <c r="C67" t="s">
        <v>444</v>
      </c>
      <c r="F67">
        <v>0.53400000000000003</v>
      </c>
      <c r="G67">
        <v>212731</v>
      </c>
      <c r="H67">
        <v>464721</v>
      </c>
      <c r="I67">
        <v>248161</v>
      </c>
      <c r="J67" t="s">
        <v>261</v>
      </c>
    </row>
    <row r="68" spans="1:10" x14ac:dyDescent="0.2">
      <c r="A68" t="s">
        <v>43</v>
      </c>
      <c r="B68" t="s">
        <v>311</v>
      </c>
      <c r="C68" t="s">
        <v>445</v>
      </c>
      <c r="F68">
        <v>0.48399999999999999</v>
      </c>
      <c r="G68">
        <v>67674</v>
      </c>
      <c r="H68">
        <v>108646</v>
      </c>
      <c r="I68">
        <v>52585</v>
      </c>
      <c r="J68" t="s">
        <v>259</v>
      </c>
    </row>
    <row r="69" spans="1:10" x14ac:dyDescent="0.2">
      <c r="A69" t="s">
        <v>95</v>
      </c>
      <c r="B69" t="s">
        <v>312</v>
      </c>
      <c r="C69" t="s">
        <v>527</v>
      </c>
      <c r="F69">
        <v>0.7</v>
      </c>
      <c r="G69">
        <v>123043</v>
      </c>
      <c r="H69">
        <v>288777</v>
      </c>
      <c r="I69">
        <v>202144</v>
      </c>
      <c r="J69" t="s">
        <v>259</v>
      </c>
    </row>
    <row r="70" spans="1:10" x14ac:dyDescent="0.2">
      <c r="A70" t="s">
        <v>446</v>
      </c>
      <c r="B70" t="s">
        <v>313</v>
      </c>
      <c r="C70" t="s">
        <v>447</v>
      </c>
      <c r="F70">
        <v>0.41899999999999998</v>
      </c>
      <c r="G70">
        <v>129000</v>
      </c>
      <c r="H70">
        <v>338000</v>
      </c>
      <c r="I70">
        <v>141622</v>
      </c>
      <c r="J70" t="s">
        <v>261</v>
      </c>
    </row>
    <row r="71" spans="1:10" x14ac:dyDescent="0.2">
      <c r="A71" t="s">
        <v>20</v>
      </c>
      <c r="B71" t="s">
        <v>314</v>
      </c>
      <c r="C71" t="s">
        <v>448</v>
      </c>
      <c r="F71">
        <v>0.52</v>
      </c>
      <c r="G71">
        <v>154165</v>
      </c>
      <c r="H71">
        <v>354580</v>
      </c>
      <c r="I71">
        <v>184382</v>
      </c>
      <c r="J71" t="s">
        <v>261</v>
      </c>
    </row>
    <row r="72" spans="1:10" x14ac:dyDescent="0.2">
      <c r="A72" t="s">
        <v>449</v>
      </c>
      <c r="B72" t="s">
        <v>315</v>
      </c>
      <c r="C72" t="s">
        <v>450</v>
      </c>
      <c r="F72">
        <v>0.54300000000000004</v>
      </c>
      <c r="G72">
        <v>118288</v>
      </c>
      <c r="H72">
        <v>295720</v>
      </c>
      <c r="I72">
        <v>160576</v>
      </c>
      <c r="J72" t="s">
        <v>261</v>
      </c>
    </row>
    <row r="73" spans="1:10" x14ac:dyDescent="0.2">
      <c r="A73" t="s">
        <v>451</v>
      </c>
      <c r="B73" t="s">
        <v>316</v>
      </c>
      <c r="C73" t="s">
        <v>452</v>
      </c>
      <c r="F73">
        <v>0.96299999999999997</v>
      </c>
      <c r="G73">
        <v>234931</v>
      </c>
      <c r="H73">
        <v>679875</v>
      </c>
      <c r="I73">
        <v>654720</v>
      </c>
      <c r="J73" t="s">
        <v>261</v>
      </c>
    </row>
    <row r="74" spans="1:10" x14ac:dyDescent="0.2">
      <c r="A74" t="s">
        <v>4</v>
      </c>
      <c r="B74" t="s">
        <v>317</v>
      </c>
      <c r="C74" t="s">
        <v>453</v>
      </c>
      <c r="F74">
        <v>0.46600000000000003</v>
      </c>
      <c r="G74">
        <v>52937</v>
      </c>
      <c r="H74">
        <v>153622</v>
      </c>
      <c r="I74">
        <v>71588</v>
      </c>
      <c r="J74" t="s">
        <v>259</v>
      </c>
    </row>
    <row r="75" spans="1:10" x14ac:dyDescent="0.2">
      <c r="A75" t="s">
        <v>4</v>
      </c>
      <c r="B75" t="s">
        <v>318</v>
      </c>
      <c r="C75" t="s">
        <v>454</v>
      </c>
      <c r="F75">
        <v>0.55900000000000005</v>
      </c>
      <c r="G75">
        <v>19270</v>
      </c>
      <c r="H75">
        <v>48175</v>
      </c>
      <c r="I75">
        <v>26930</v>
      </c>
      <c r="J75" t="s">
        <v>261</v>
      </c>
    </row>
    <row r="76" spans="1:10" x14ac:dyDescent="0.2">
      <c r="A76" t="s">
        <v>4</v>
      </c>
      <c r="B76" t="s">
        <v>319</v>
      </c>
      <c r="C76" t="s">
        <v>455</v>
      </c>
      <c r="F76">
        <v>0.47799999999999998</v>
      </c>
      <c r="G76">
        <v>38545</v>
      </c>
      <c r="H76">
        <v>96362</v>
      </c>
      <c r="I76">
        <v>46061</v>
      </c>
      <c r="J76" t="s">
        <v>261</v>
      </c>
    </row>
    <row r="77" spans="1:10" x14ac:dyDescent="0.2">
      <c r="A77" t="s">
        <v>4</v>
      </c>
      <c r="B77" t="s">
        <v>320</v>
      </c>
      <c r="C77" t="s">
        <v>456</v>
      </c>
      <c r="F77">
        <v>0.498</v>
      </c>
      <c r="G77">
        <v>70037</v>
      </c>
      <c r="H77">
        <v>112060</v>
      </c>
      <c r="I77">
        <v>55806</v>
      </c>
      <c r="J77" t="s">
        <v>261</v>
      </c>
    </row>
    <row r="78" spans="1:10" x14ac:dyDescent="0.2">
      <c r="A78" t="s">
        <v>869</v>
      </c>
      <c r="B78" t="s">
        <v>321</v>
      </c>
      <c r="C78" t="s">
        <v>923</v>
      </c>
      <c r="F78">
        <v>0.41</v>
      </c>
      <c r="G78">
        <v>48731</v>
      </c>
      <c r="H78">
        <v>121347</v>
      </c>
      <c r="I78">
        <v>49752</v>
      </c>
      <c r="J78" t="s">
        <v>261</v>
      </c>
    </row>
    <row r="79" spans="1:10" x14ac:dyDescent="0.2">
      <c r="A79" t="s">
        <v>869</v>
      </c>
      <c r="B79" t="s">
        <v>322</v>
      </c>
      <c r="C79" t="s">
        <v>922</v>
      </c>
      <c r="F79">
        <v>0.49</v>
      </c>
      <c r="G79">
        <v>61496</v>
      </c>
      <c r="H79">
        <v>126622</v>
      </c>
      <c r="I79">
        <v>62045</v>
      </c>
      <c r="J79" t="s">
        <v>261</v>
      </c>
    </row>
    <row r="80" spans="1:10" x14ac:dyDescent="0.2">
      <c r="A80" t="s">
        <v>869</v>
      </c>
      <c r="B80" t="s">
        <v>323</v>
      </c>
      <c r="C80" t="s">
        <v>924</v>
      </c>
      <c r="F80">
        <v>0.46899999999999997</v>
      </c>
      <c r="G80">
        <v>104994</v>
      </c>
      <c r="H80">
        <v>196832</v>
      </c>
      <c r="I80">
        <v>92314</v>
      </c>
      <c r="J80" t="s">
        <v>261</v>
      </c>
    </row>
    <row r="81" spans="1:10" x14ac:dyDescent="0.2">
      <c r="A81" t="s">
        <v>8</v>
      </c>
      <c r="B81" t="s">
        <v>324</v>
      </c>
      <c r="C81" t="s">
        <v>457</v>
      </c>
      <c r="F81">
        <v>0.97199999999999998</v>
      </c>
      <c r="G81">
        <v>334407</v>
      </c>
      <c r="H81">
        <v>691698</v>
      </c>
      <c r="I81">
        <v>672330</v>
      </c>
      <c r="J81" t="s">
        <v>261</v>
      </c>
    </row>
    <row r="82" spans="1:10" x14ac:dyDescent="0.2">
      <c r="A82" t="s">
        <v>8</v>
      </c>
      <c r="B82" t="s">
        <v>325</v>
      </c>
      <c r="C82" t="s">
        <v>458</v>
      </c>
      <c r="F82">
        <v>0.91</v>
      </c>
      <c r="G82">
        <v>14496</v>
      </c>
      <c r="H82">
        <v>101468</v>
      </c>
      <c r="I82">
        <v>92336</v>
      </c>
      <c r="J82" t="s">
        <v>259</v>
      </c>
    </row>
    <row r="83" spans="1:10" x14ac:dyDescent="0.2">
      <c r="A83" t="s">
        <v>8</v>
      </c>
      <c r="B83" t="s">
        <v>326</v>
      </c>
      <c r="C83" t="s">
        <v>459</v>
      </c>
      <c r="F83">
        <v>0.45</v>
      </c>
      <c r="G83">
        <v>102154</v>
      </c>
      <c r="H83">
        <v>250617</v>
      </c>
      <c r="I83">
        <v>112778</v>
      </c>
      <c r="J83" t="s">
        <v>261</v>
      </c>
    </row>
    <row r="84" spans="1:10" x14ac:dyDescent="0.2">
      <c r="A84" t="s">
        <v>8</v>
      </c>
      <c r="B84" t="s">
        <v>327</v>
      </c>
      <c r="C84" t="s">
        <v>460</v>
      </c>
      <c r="F84">
        <v>0.57199999999999995</v>
      </c>
      <c r="G84">
        <v>28909</v>
      </c>
      <c r="H84">
        <v>54927</v>
      </c>
      <c r="I84">
        <v>31418</v>
      </c>
      <c r="J84" t="s">
        <v>259</v>
      </c>
    </row>
    <row r="85" spans="1:10" x14ac:dyDescent="0.2">
      <c r="A85" t="s">
        <v>8</v>
      </c>
      <c r="B85" t="s">
        <v>328</v>
      </c>
      <c r="C85" t="s">
        <v>456</v>
      </c>
      <c r="F85">
        <v>0.7</v>
      </c>
      <c r="G85">
        <v>105527</v>
      </c>
      <c r="H85">
        <v>232159</v>
      </c>
      <c r="I85">
        <v>162511</v>
      </c>
      <c r="J85" t="s">
        <v>259</v>
      </c>
    </row>
    <row r="86" spans="1:10" x14ac:dyDescent="0.2">
      <c r="A86" t="s">
        <v>8</v>
      </c>
      <c r="B86" t="s">
        <v>327</v>
      </c>
      <c r="C86" t="s">
        <v>461</v>
      </c>
      <c r="F86">
        <v>0.57199999999999995</v>
      </c>
      <c r="G86">
        <v>77800</v>
      </c>
      <c r="H86">
        <v>147970</v>
      </c>
      <c r="I86">
        <v>84639</v>
      </c>
      <c r="J86" t="s">
        <v>261</v>
      </c>
    </row>
    <row r="87" spans="1:10" x14ac:dyDescent="0.2">
      <c r="A87" t="s">
        <v>8</v>
      </c>
      <c r="B87" t="s">
        <v>329</v>
      </c>
      <c r="C87" t="s">
        <v>462</v>
      </c>
      <c r="F87">
        <v>0.98099999999999998</v>
      </c>
      <c r="G87">
        <v>187248</v>
      </c>
      <c r="H87">
        <v>280871</v>
      </c>
      <c r="I87">
        <v>275534</v>
      </c>
      <c r="J87" t="s">
        <v>261</v>
      </c>
    </row>
    <row r="88" spans="1:10" x14ac:dyDescent="0.2">
      <c r="A88" t="s">
        <v>45</v>
      </c>
      <c r="B88" t="s">
        <v>330</v>
      </c>
      <c r="C88" t="s">
        <v>463</v>
      </c>
      <c r="F88">
        <v>0.42499999999999999</v>
      </c>
      <c r="G88">
        <v>107300</v>
      </c>
      <c r="H88">
        <v>316300</v>
      </c>
      <c r="I88">
        <v>134428</v>
      </c>
      <c r="J88" t="s">
        <v>259</v>
      </c>
    </row>
    <row r="89" spans="1:10" x14ac:dyDescent="0.2">
      <c r="A89" t="s">
        <v>45</v>
      </c>
      <c r="B89" t="s">
        <v>331</v>
      </c>
      <c r="C89" t="s">
        <v>464</v>
      </c>
      <c r="F89">
        <v>0.998</v>
      </c>
      <c r="G89">
        <v>170490</v>
      </c>
      <c r="H89">
        <v>536477</v>
      </c>
      <c r="I89">
        <v>535404</v>
      </c>
      <c r="J89" t="s">
        <v>259</v>
      </c>
    </row>
    <row r="90" spans="1:10" x14ac:dyDescent="0.2">
      <c r="A90" t="s">
        <v>45</v>
      </c>
      <c r="B90" t="s">
        <v>331</v>
      </c>
      <c r="C90" t="s">
        <v>465</v>
      </c>
      <c r="F90">
        <v>0.40799999999999997</v>
      </c>
      <c r="G90">
        <v>15225</v>
      </c>
      <c r="H90">
        <v>50242</v>
      </c>
      <c r="I90">
        <v>20499</v>
      </c>
      <c r="J90" t="s">
        <v>259</v>
      </c>
    </row>
    <row r="91" spans="1:10" x14ac:dyDescent="0.2">
      <c r="A91" t="s">
        <v>45</v>
      </c>
      <c r="B91" t="s">
        <v>332</v>
      </c>
      <c r="C91" t="s">
        <v>466</v>
      </c>
      <c r="F91">
        <v>0.41</v>
      </c>
      <c r="G91">
        <v>64605</v>
      </c>
      <c r="H91">
        <v>231750</v>
      </c>
      <c r="I91">
        <v>95018</v>
      </c>
      <c r="J91" t="s">
        <v>261</v>
      </c>
    </row>
    <row r="92" spans="1:10" x14ac:dyDescent="0.2">
      <c r="A92" t="s">
        <v>129</v>
      </c>
      <c r="B92" t="s">
        <v>333</v>
      </c>
      <c r="C92" t="s">
        <v>467</v>
      </c>
      <c r="F92">
        <v>0.497</v>
      </c>
      <c r="G92">
        <v>17265</v>
      </c>
      <c r="H92">
        <v>120854</v>
      </c>
      <c r="I92">
        <v>60064</v>
      </c>
      <c r="J92" t="s">
        <v>259</v>
      </c>
    </row>
    <row r="93" spans="1:10" x14ac:dyDescent="0.2">
      <c r="A93" t="s">
        <v>129</v>
      </c>
      <c r="B93" t="s">
        <v>334</v>
      </c>
      <c r="C93" t="s">
        <v>468</v>
      </c>
      <c r="F93">
        <v>0.54200000000000004</v>
      </c>
      <c r="G93">
        <v>120241</v>
      </c>
      <c r="H93">
        <v>244885</v>
      </c>
      <c r="I93">
        <v>132728</v>
      </c>
      <c r="J93" t="s">
        <v>261</v>
      </c>
    </row>
    <row r="94" spans="1:10" x14ac:dyDescent="0.2">
      <c r="A94" t="s">
        <v>42</v>
      </c>
      <c r="B94" t="s">
        <v>335</v>
      </c>
      <c r="C94" t="s">
        <v>469</v>
      </c>
      <c r="F94">
        <v>0.69199999999999995</v>
      </c>
      <c r="G94">
        <v>136700</v>
      </c>
      <c r="H94">
        <v>291953</v>
      </c>
      <c r="I94">
        <v>202031</v>
      </c>
      <c r="J94" t="s">
        <v>259</v>
      </c>
    </row>
    <row r="95" spans="1:10" x14ac:dyDescent="0.2">
      <c r="A95" t="s">
        <v>42</v>
      </c>
      <c r="B95" t="s">
        <v>336</v>
      </c>
      <c r="C95" t="s">
        <v>470</v>
      </c>
      <c r="F95">
        <v>0.376</v>
      </c>
      <c r="G95">
        <v>68567</v>
      </c>
      <c r="H95">
        <v>109309</v>
      </c>
      <c r="I95">
        <v>41100</v>
      </c>
      <c r="J95" t="s">
        <v>261</v>
      </c>
    </row>
    <row r="96" spans="1:10" x14ac:dyDescent="0.2">
      <c r="A96" t="s">
        <v>42</v>
      </c>
      <c r="B96" t="s">
        <v>337</v>
      </c>
      <c r="C96" t="s">
        <v>471</v>
      </c>
      <c r="F96">
        <v>0.99199999999999999</v>
      </c>
      <c r="G96">
        <v>170102</v>
      </c>
      <c r="H96">
        <v>281504</v>
      </c>
      <c r="I96">
        <v>279252</v>
      </c>
      <c r="J96" t="s">
        <v>261</v>
      </c>
    </row>
    <row r="97" spans="1:10" x14ac:dyDescent="0.2">
      <c r="A97" t="s">
        <v>42</v>
      </c>
      <c r="B97" t="s">
        <v>336</v>
      </c>
      <c r="C97" t="s">
        <v>472</v>
      </c>
      <c r="F97">
        <v>0.39800000000000002</v>
      </c>
      <c r="G97">
        <v>198161</v>
      </c>
      <c r="H97">
        <v>340468</v>
      </c>
      <c r="I97">
        <v>135506</v>
      </c>
      <c r="J97" t="s">
        <v>261</v>
      </c>
    </row>
    <row r="98" spans="1:10" x14ac:dyDescent="0.2">
      <c r="A98" t="s">
        <v>26</v>
      </c>
      <c r="B98" t="s">
        <v>338</v>
      </c>
      <c r="C98" t="s">
        <v>473</v>
      </c>
      <c r="F98">
        <v>0.24199999999999999</v>
      </c>
      <c r="G98">
        <v>43072</v>
      </c>
      <c r="H98">
        <v>107247</v>
      </c>
      <c r="I98">
        <v>25954</v>
      </c>
      <c r="J98" t="s">
        <v>261</v>
      </c>
    </row>
    <row r="99" spans="1:10" x14ac:dyDescent="0.2">
      <c r="A99" t="s">
        <v>26</v>
      </c>
      <c r="B99" t="s">
        <v>338</v>
      </c>
      <c r="C99" t="s">
        <v>474</v>
      </c>
      <c r="F99">
        <v>0.371</v>
      </c>
      <c r="G99">
        <v>294800</v>
      </c>
      <c r="H99">
        <v>297600</v>
      </c>
      <c r="I99">
        <v>110410</v>
      </c>
      <c r="J99" t="s">
        <v>261</v>
      </c>
    </row>
    <row r="100" spans="1:10" x14ac:dyDescent="0.2">
      <c r="A100" t="s">
        <v>26</v>
      </c>
      <c r="B100" t="s">
        <v>338</v>
      </c>
      <c r="C100" t="s">
        <v>475</v>
      </c>
      <c r="F100">
        <v>0.51</v>
      </c>
      <c r="G100">
        <v>38701</v>
      </c>
      <c r="H100">
        <v>42600</v>
      </c>
      <c r="I100">
        <v>21726</v>
      </c>
      <c r="J100" t="s">
        <v>259</v>
      </c>
    </row>
    <row r="101" spans="1:10" x14ac:dyDescent="0.2">
      <c r="A101" t="s">
        <v>926</v>
      </c>
      <c r="B101" t="s">
        <v>339</v>
      </c>
      <c r="C101" t="s">
        <v>925</v>
      </c>
      <c r="F101">
        <v>0.33400000000000002</v>
      </c>
      <c r="G101">
        <v>101649</v>
      </c>
      <c r="H101">
        <v>225095</v>
      </c>
      <c r="I101">
        <v>75182</v>
      </c>
      <c r="J101" t="s">
        <v>259</v>
      </c>
    </row>
    <row r="102" spans="1:10" x14ac:dyDescent="0.2">
      <c r="A102" t="s">
        <v>477</v>
      </c>
      <c r="B102" t="s">
        <v>340</v>
      </c>
      <c r="C102" t="s">
        <v>478</v>
      </c>
      <c r="F102">
        <v>0.59599999999999997</v>
      </c>
      <c r="G102">
        <v>665368</v>
      </c>
      <c r="H102">
        <v>788220</v>
      </c>
      <c r="I102">
        <v>469779</v>
      </c>
      <c r="J102" t="s">
        <v>261</v>
      </c>
    </row>
    <row r="103" spans="1:10" x14ac:dyDescent="0.2">
      <c r="A103" t="s">
        <v>477</v>
      </c>
      <c r="B103" t="s">
        <v>340</v>
      </c>
      <c r="C103" t="s">
        <v>479</v>
      </c>
      <c r="F103">
        <v>0.59599999999999997</v>
      </c>
      <c r="G103">
        <v>109161</v>
      </c>
      <c r="H103">
        <v>141910</v>
      </c>
      <c r="I103">
        <v>84578</v>
      </c>
      <c r="J103" t="s">
        <v>259</v>
      </c>
    </row>
    <row r="104" spans="1:10" x14ac:dyDescent="0.2">
      <c r="A104" t="s">
        <v>477</v>
      </c>
      <c r="B104" t="s">
        <v>340</v>
      </c>
      <c r="C104" t="s">
        <v>480</v>
      </c>
      <c r="F104">
        <v>0.79800000000000004</v>
      </c>
      <c r="G104">
        <v>186279</v>
      </c>
      <c r="H104">
        <v>653977</v>
      </c>
      <c r="I104">
        <v>521874</v>
      </c>
      <c r="J104" t="s">
        <v>259</v>
      </c>
    </row>
    <row r="105" spans="1:10" x14ac:dyDescent="0.2">
      <c r="A105" t="s">
        <v>477</v>
      </c>
      <c r="B105" t="s">
        <v>340</v>
      </c>
      <c r="C105" t="s">
        <v>481</v>
      </c>
      <c r="F105">
        <v>0.315</v>
      </c>
      <c r="G105">
        <v>104202</v>
      </c>
      <c r="H105">
        <v>260386</v>
      </c>
      <c r="I105">
        <v>82022</v>
      </c>
      <c r="J105" t="s">
        <v>261</v>
      </c>
    </row>
    <row r="106" spans="1:10" x14ac:dyDescent="0.2">
      <c r="A106" t="s">
        <v>477</v>
      </c>
      <c r="B106" t="s">
        <v>340</v>
      </c>
      <c r="C106" t="s">
        <v>482</v>
      </c>
      <c r="F106">
        <v>0.68200000000000005</v>
      </c>
      <c r="G106">
        <v>47261</v>
      </c>
      <c r="H106">
        <v>99221</v>
      </c>
      <c r="I106">
        <v>67669</v>
      </c>
      <c r="J106" t="s">
        <v>261</v>
      </c>
    </row>
    <row r="107" spans="1:10" x14ac:dyDescent="0.2">
      <c r="A107" t="s">
        <v>477</v>
      </c>
      <c r="B107" t="s">
        <v>341</v>
      </c>
      <c r="C107" t="s">
        <v>483</v>
      </c>
      <c r="F107">
        <v>0.4</v>
      </c>
      <c r="G107">
        <v>78279</v>
      </c>
      <c r="H107">
        <v>117387</v>
      </c>
      <c r="I107">
        <v>46955</v>
      </c>
      <c r="J107" t="s">
        <v>261</v>
      </c>
    </row>
    <row r="108" spans="1:10" x14ac:dyDescent="0.2">
      <c r="A108" t="s">
        <v>477</v>
      </c>
      <c r="B108" t="s">
        <v>342</v>
      </c>
      <c r="C108" t="s">
        <v>484</v>
      </c>
      <c r="F108">
        <v>0.99399999999999999</v>
      </c>
      <c r="G108">
        <v>78938</v>
      </c>
      <c r="H108">
        <v>157473</v>
      </c>
      <c r="I108">
        <v>156528</v>
      </c>
      <c r="J108" t="s">
        <v>259</v>
      </c>
    </row>
    <row r="109" spans="1:10" x14ac:dyDescent="0.2">
      <c r="A109" t="s">
        <v>477</v>
      </c>
      <c r="B109" t="s">
        <v>343</v>
      </c>
      <c r="C109" t="s">
        <v>485</v>
      </c>
      <c r="F109">
        <v>0.99099999999999999</v>
      </c>
      <c r="G109">
        <v>54710</v>
      </c>
      <c r="H109">
        <v>105946</v>
      </c>
      <c r="I109">
        <v>104992</v>
      </c>
      <c r="J109" t="s">
        <v>259</v>
      </c>
    </row>
    <row r="110" spans="1:10" x14ac:dyDescent="0.2">
      <c r="A110" t="s">
        <v>24</v>
      </c>
      <c r="B110" t="s">
        <v>344</v>
      </c>
      <c r="C110" t="s">
        <v>486</v>
      </c>
      <c r="F110">
        <v>0.90200000000000002</v>
      </c>
      <c r="G110">
        <v>62111</v>
      </c>
      <c r="H110">
        <v>94847</v>
      </c>
      <c r="I110">
        <v>85552</v>
      </c>
      <c r="J110" t="s">
        <v>261</v>
      </c>
    </row>
    <row r="111" spans="1:10" x14ac:dyDescent="0.2">
      <c r="A111" t="s">
        <v>24</v>
      </c>
      <c r="B111" t="s">
        <v>345</v>
      </c>
      <c r="C111" t="s">
        <v>487</v>
      </c>
      <c r="F111">
        <v>0.41299999999999998</v>
      </c>
      <c r="G111">
        <v>77975</v>
      </c>
      <c r="H111">
        <v>194864</v>
      </c>
      <c r="I111">
        <v>80479</v>
      </c>
      <c r="J111" t="s">
        <v>261</v>
      </c>
    </row>
    <row r="112" spans="1:10" x14ac:dyDescent="0.2">
      <c r="A112" t="s">
        <v>24</v>
      </c>
      <c r="B112" t="s">
        <v>346</v>
      </c>
      <c r="C112" t="s">
        <v>488</v>
      </c>
      <c r="F112">
        <v>0.99099999999999999</v>
      </c>
      <c r="G112">
        <v>104692</v>
      </c>
      <c r="H112">
        <v>160421</v>
      </c>
      <c r="I112">
        <v>158977</v>
      </c>
      <c r="J112" t="s">
        <v>261</v>
      </c>
    </row>
    <row r="113" spans="1:10" x14ac:dyDescent="0.2">
      <c r="A113" t="s">
        <v>24</v>
      </c>
      <c r="B113" t="s">
        <v>346</v>
      </c>
      <c r="C113" t="s">
        <v>489</v>
      </c>
      <c r="F113">
        <v>0.502</v>
      </c>
      <c r="G113">
        <v>97965</v>
      </c>
      <c r="H113">
        <v>153474</v>
      </c>
      <c r="I113">
        <v>77044</v>
      </c>
      <c r="J113" t="s">
        <v>261</v>
      </c>
    </row>
    <row r="114" spans="1:10" x14ac:dyDescent="0.2">
      <c r="A114" t="s">
        <v>24</v>
      </c>
      <c r="B114" t="s">
        <v>346</v>
      </c>
      <c r="C114" t="s">
        <v>490</v>
      </c>
      <c r="F114">
        <v>0.48199999999999998</v>
      </c>
      <c r="G114">
        <v>74723</v>
      </c>
      <c r="H114">
        <v>136912</v>
      </c>
      <c r="I114">
        <v>65992</v>
      </c>
      <c r="J114" t="s">
        <v>261</v>
      </c>
    </row>
    <row r="115" spans="1:10" x14ac:dyDescent="0.2">
      <c r="A115" t="s">
        <v>24</v>
      </c>
      <c r="B115" t="s">
        <v>347</v>
      </c>
      <c r="C115" t="s">
        <v>491</v>
      </c>
      <c r="F115">
        <v>0.99299999999999999</v>
      </c>
      <c r="G115">
        <v>78000</v>
      </c>
      <c r="H115">
        <v>117064</v>
      </c>
      <c r="I115">
        <v>116245</v>
      </c>
      <c r="J115" t="s">
        <v>259</v>
      </c>
    </row>
    <row r="116" spans="1:10" x14ac:dyDescent="0.2">
      <c r="A116" t="s">
        <v>24</v>
      </c>
      <c r="B116" t="s">
        <v>344</v>
      </c>
      <c r="C116" t="s">
        <v>492</v>
      </c>
      <c r="F116">
        <v>0.99</v>
      </c>
      <c r="G116">
        <v>328787</v>
      </c>
      <c r="H116">
        <v>469783</v>
      </c>
      <c r="I116">
        <v>465085</v>
      </c>
      <c r="J116" t="s">
        <v>259</v>
      </c>
    </row>
    <row r="117" spans="1:10" x14ac:dyDescent="0.2">
      <c r="A117" t="s">
        <v>24</v>
      </c>
      <c r="B117" t="s">
        <v>345</v>
      </c>
      <c r="C117" t="s">
        <v>493</v>
      </c>
      <c r="F117">
        <v>0.99199999999999999</v>
      </c>
      <c r="G117">
        <v>73686</v>
      </c>
      <c r="H117">
        <v>106661</v>
      </c>
      <c r="I117">
        <v>105808</v>
      </c>
      <c r="J117" t="s">
        <v>259</v>
      </c>
    </row>
    <row r="118" spans="1:10" x14ac:dyDescent="0.2">
      <c r="A118" t="s">
        <v>24</v>
      </c>
      <c r="B118" t="s">
        <v>345</v>
      </c>
      <c r="C118" t="s">
        <v>494</v>
      </c>
      <c r="F118">
        <v>0.99199999999999999</v>
      </c>
      <c r="G118">
        <v>68554</v>
      </c>
      <c r="H118">
        <v>94644</v>
      </c>
      <c r="I118">
        <v>93887</v>
      </c>
      <c r="J118" t="s">
        <v>259</v>
      </c>
    </row>
    <row r="119" spans="1:10" x14ac:dyDescent="0.2">
      <c r="A119" t="s">
        <v>24</v>
      </c>
      <c r="B119" t="s">
        <v>348</v>
      </c>
      <c r="C119" t="s">
        <v>495</v>
      </c>
      <c r="F119">
        <v>0.98699999999999999</v>
      </c>
      <c r="G119">
        <v>282795</v>
      </c>
      <c r="H119">
        <v>506525</v>
      </c>
      <c r="I119">
        <v>499940</v>
      </c>
      <c r="J119" t="s">
        <v>261</v>
      </c>
    </row>
    <row r="120" spans="1:10" x14ac:dyDescent="0.2">
      <c r="A120" t="s">
        <v>24</v>
      </c>
      <c r="B120" t="s">
        <v>345</v>
      </c>
      <c r="C120" t="s">
        <v>496</v>
      </c>
      <c r="F120">
        <v>0.97799999999999998</v>
      </c>
      <c r="G120">
        <v>66014</v>
      </c>
      <c r="H120">
        <v>99021</v>
      </c>
      <c r="I120">
        <v>96843</v>
      </c>
      <c r="J120" t="s">
        <v>259</v>
      </c>
    </row>
    <row r="121" spans="1:10" x14ac:dyDescent="0.2">
      <c r="A121" t="s">
        <v>34</v>
      </c>
      <c r="B121" t="s">
        <v>349</v>
      </c>
      <c r="C121" t="s">
        <v>497</v>
      </c>
      <c r="F121">
        <v>0.39900000000000002</v>
      </c>
      <c r="G121">
        <v>303067</v>
      </c>
      <c r="H121">
        <v>783312</v>
      </c>
      <c r="I121">
        <v>312541</v>
      </c>
      <c r="J121" t="s">
        <v>261</v>
      </c>
    </row>
    <row r="122" spans="1:10" x14ac:dyDescent="0.2">
      <c r="A122" t="s">
        <v>34</v>
      </c>
      <c r="B122" t="s">
        <v>350</v>
      </c>
      <c r="C122" t="s">
        <v>498</v>
      </c>
      <c r="F122">
        <v>0.64400000000000002</v>
      </c>
      <c r="G122">
        <v>139940</v>
      </c>
      <c r="H122">
        <v>349850</v>
      </c>
      <c r="I122">
        <v>225303</v>
      </c>
      <c r="J122" t="s">
        <v>259</v>
      </c>
    </row>
    <row r="123" spans="1:10" x14ac:dyDescent="0.2">
      <c r="A123" t="s">
        <v>34</v>
      </c>
      <c r="B123" t="s">
        <v>351</v>
      </c>
      <c r="C123" t="s">
        <v>438</v>
      </c>
      <c r="F123">
        <v>0.498</v>
      </c>
      <c r="G123">
        <v>101230</v>
      </c>
      <c r="H123">
        <v>337555</v>
      </c>
      <c r="I123">
        <v>168102</v>
      </c>
      <c r="J123" t="s">
        <v>259</v>
      </c>
    </row>
    <row r="124" spans="1:10" x14ac:dyDescent="0.2">
      <c r="A124" t="s">
        <v>34</v>
      </c>
      <c r="B124" t="s">
        <v>352</v>
      </c>
      <c r="C124" t="s">
        <v>499</v>
      </c>
      <c r="F124">
        <v>0.41</v>
      </c>
      <c r="G124">
        <v>20936</v>
      </c>
      <c r="H124">
        <v>52340</v>
      </c>
      <c r="I124">
        <v>21459</v>
      </c>
      <c r="J124" t="s">
        <v>259</v>
      </c>
    </row>
    <row r="125" spans="1:10" x14ac:dyDescent="0.2">
      <c r="A125" t="s">
        <v>33</v>
      </c>
      <c r="B125" t="s">
        <v>353</v>
      </c>
      <c r="C125" t="s">
        <v>500</v>
      </c>
      <c r="F125">
        <v>0.39700000000000002</v>
      </c>
      <c r="G125">
        <v>164536</v>
      </c>
      <c r="H125">
        <v>519213</v>
      </c>
      <c r="I125">
        <v>206128</v>
      </c>
      <c r="J125" t="s">
        <v>259</v>
      </c>
    </row>
    <row r="126" spans="1:10" x14ac:dyDescent="0.2">
      <c r="A126" t="s">
        <v>33</v>
      </c>
      <c r="B126" t="s">
        <v>353</v>
      </c>
      <c r="C126" t="s">
        <v>501</v>
      </c>
      <c r="F126">
        <v>0.39700000000000002</v>
      </c>
      <c r="G126">
        <v>232914</v>
      </c>
      <c r="H126">
        <v>827000</v>
      </c>
      <c r="I126">
        <v>328319</v>
      </c>
      <c r="J126" t="s">
        <v>261</v>
      </c>
    </row>
    <row r="127" spans="1:10" x14ac:dyDescent="0.2">
      <c r="A127" t="s">
        <v>187</v>
      </c>
      <c r="B127" t="s">
        <v>354</v>
      </c>
      <c r="C127" t="s">
        <v>502</v>
      </c>
      <c r="F127">
        <v>0.90300000000000002</v>
      </c>
      <c r="G127">
        <v>65510</v>
      </c>
      <c r="H127">
        <v>229337</v>
      </c>
      <c r="I127">
        <v>207091</v>
      </c>
      <c r="J127" t="s">
        <v>261</v>
      </c>
    </row>
    <row r="128" spans="1:10" x14ac:dyDescent="0.2">
      <c r="A128" t="s">
        <v>503</v>
      </c>
      <c r="B128" t="s">
        <v>355</v>
      </c>
      <c r="C128" t="s">
        <v>504</v>
      </c>
      <c r="F128">
        <v>0.69699999999999995</v>
      </c>
      <c r="G128">
        <v>632863</v>
      </c>
      <c r="H128">
        <v>1381079</v>
      </c>
      <c r="I128">
        <v>962612</v>
      </c>
      <c r="J128" t="s">
        <v>259</v>
      </c>
    </row>
    <row r="129" spans="1:10" x14ac:dyDescent="0.2">
      <c r="A129" t="s">
        <v>505</v>
      </c>
      <c r="B129" t="s">
        <v>356</v>
      </c>
      <c r="C129" t="s">
        <v>506</v>
      </c>
      <c r="F129">
        <v>0.90700000000000003</v>
      </c>
      <c r="G129">
        <v>556062</v>
      </c>
      <c r="H129">
        <v>1160111</v>
      </c>
      <c r="I129">
        <v>1052221</v>
      </c>
      <c r="J129" t="s">
        <v>259</v>
      </c>
    </row>
    <row r="130" spans="1:10" x14ac:dyDescent="0.2">
      <c r="A130" t="s">
        <v>46</v>
      </c>
      <c r="B130" t="s">
        <v>357</v>
      </c>
      <c r="C130" t="s">
        <v>507</v>
      </c>
      <c r="F130">
        <v>0.69699999999999995</v>
      </c>
      <c r="G130">
        <v>59917</v>
      </c>
      <c r="H130">
        <v>287499</v>
      </c>
      <c r="I130">
        <v>200387</v>
      </c>
      <c r="J130" t="s">
        <v>261</v>
      </c>
    </row>
    <row r="131" spans="1:10" x14ac:dyDescent="0.2">
      <c r="A131" t="s">
        <v>46</v>
      </c>
      <c r="B131" t="s">
        <v>357</v>
      </c>
      <c r="C131" t="s">
        <v>508</v>
      </c>
      <c r="F131">
        <v>0.496</v>
      </c>
      <c r="G131">
        <v>96897</v>
      </c>
      <c r="H131">
        <v>336989</v>
      </c>
      <c r="I131">
        <v>167147</v>
      </c>
      <c r="J131" t="s">
        <v>261</v>
      </c>
    </row>
    <row r="132" spans="1:10" x14ac:dyDescent="0.2">
      <c r="A132" t="s">
        <v>46</v>
      </c>
      <c r="B132" t="s">
        <v>358</v>
      </c>
      <c r="C132" t="s">
        <v>509</v>
      </c>
      <c r="F132">
        <v>0.46</v>
      </c>
      <c r="G132">
        <v>84804</v>
      </c>
      <c r="H132">
        <v>313746</v>
      </c>
      <c r="I132">
        <v>144323</v>
      </c>
      <c r="J132" t="s">
        <v>261</v>
      </c>
    </row>
    <row r="133" spans="1:10" x14ac:dyDescent="0.2">
      <c r="A133" t="s">
        <v>525</v>
      </c>
      <c r="B133" t="s">
        <v>284</v>
      </c>
      <c r="C133" t="s">
        <v>526</v>
      </c>
      <c r="F133">
        <v>0.92500000000000004</v>
      </c>
      <c r="G133">
        <v>67412</v>
      </c>
      <c r="H133">
        <v>160350</v>
      </c>
      <c r="I133">
        <v>148324</v>
      </c>
      <c r="J133" t="s">
        <v>261</v>
      </c>
    </row>
    <row r="134" spans="1:10" x14ac:dyDescent="0.2">
      <c r="A134" t="s">
        <v>525</v>
      </c>
      <c r="B134" t="s">
        <v>284</v>
      </c>
      <c r="C134" t="s">
        <v>524</v>
      </c>
      <c r="F134">
        <v>0.99099999999999999</v>
      </c>
      <c r="G134">
        <v>118041</v>
      </c>
      <c r="H134">
        <v>280661</v>
      </c>
      <c r="I134">
        <v>278135</v>
      </c>
      <c r="J134" t="s">
        <v>259</v>
      </c>
    </row>
    <row r="135" spans="1:10" x14ac:dyDescent="0.2">
      <c r="A135" t="s">
        <v>17</v>
      </c>
      <c r="B135" t="s">
        <v>359</v>
      </c>
      <c r="C135" t="s">
        <v>510</v>
      </c>
      <c r="F135">
        <v>0.29599999999999999</v>
      </c>
      <c r="G135">
        <v>148195</v>
      </c>
      <c r="H135">
        <v>438115</v>
      </c>
      <c r="I135">
        <v>129682</v>
      </c>
      <c r="J135" t="s">
        <v>261</v>
      </c>
    </row>
    <row r="136" spans="1:10" x14ac:dyDescent="0.2">
      <c r="A136" t="s">
        <v>17</v>
      </c>
      <c r="B136" t="s">
        <v>360</v>
      </c>
      <c r="C136" t="s">
        <v>511</v>
      </c>
      <c r="F136">
        <v>0.65300000000000002</v>
      </c>
      <c r="G136">
        <v>168666</v>
      </c>
      <c r="H136">
        <v>337333</v>
      </c>
      <c r="I136">
        <v>220278</v>
      </c>
      <c r="J136" t="s">
        <v>259</v>
      </c>
    </row>
    <row r="137" spans="1:10" x14ac:dyDescent="0.2">
      <c r="A137" t="s">
        <v>17</v>
      </c>
      <c r="B137" t="s">
        <v>360</v>
      </c>
      <c r="C137" t="s">
        <v>512</v>
      </c>
      <c r="F137">
        <v>0.97599999999999998</v>
      </c>
      <c r="G137">
        <v>99494</v>
      </c>
      <c r="H137">
        <v>261798</v>
      </c>
      <c r="I137">
        <v>255515</v>
      </c>
      <c r="J137" t="s">
        <v>261</v>
      </c>
    </row>
    <row r="138" spans="1:10" x14ac:dyDescent="0.2">
      <c r="A138" t="s">
        <v>17</v>
      </c>
      <c r="B138" t="s">
        <v>361</v>
      </c>
      <c r="C138" t="s">
        <v>513</v>
      </c>
      <c r="F138">
        <v>0.97099999999999997</v>
      </c>
      <c r="G138">
        <v>74515</v>
      </c>
      <c r="H138">
        <v>148985</v>
      </c>
      <c r="I138">
        <v>144664</v>
      </c>
      <c r="J138" t="s">
        <v>259</v>
      </c>
    </row>
    <row r="139" spans="1:10" x14ac:dyDescent="0.2">
      <c r="A139" t="s">
        <v>172</v>
      </c>
      <c r="B139" t="s">
        <v>362</v>
      </c>
      <c r="C139" t="s">
        <v>514</v>
      </c>
      <c r="F139">
        <v>0.192</v>
      </c>
      <c r="G139">
        <v>195454</v>
      </c>
      <c r="H139">
        <v>520147</v>
      </c>
      <c r="I139">
        <v>99868</v>
      </c>
      <c r="J139" t="s">
        <v>259</v>
      </c>
    </row>
    <row r="140" spans="1:10" x14ac:dyDescent="0.2">
      <c r="A140" t="s">
        <v>163</v>
      </c>
      <c r="B140" t="s">
        <v>363</v>
      </c>
      <c r="C140" t="s">
        <v>515</v>
      </c>
      <c r="F140">
        <v>0.628</v>
      </c>
      <c r="G140">
        <v>62966</v>
      </c>
      <c r="H140">
        <v>178727</v>
      </c>
      <c r="I140">
        <v>112241</v>
      </c>
      <c r="J140" t="s">
        <v>261</v>
      </c>
    </row>
    <row r="141" spans="1:10" x14ac:dyDescent="0.2">
      <c r="A141" t="s">
        <v>170</v>
      </c>
      <c r="B141" t="s">
        <v>364</v>
      </c>
      <c r="C141" t="s">
        <v>516</v>
      </c>
      <c r="F141">
        <v>0.32</v>
      </c>
      <c r="G141">
        <v>67591</v>
      </c>
      <c r="H141">
        <v>107994</v>
      </c>
      <c r="I141">
        <v>34558</v>
      </c>
      <c r="J141" t="s">
        <v>261</v>
      </c>
    </row>
    <row r="142" spans="1:10" x14ac:dyDescent="0.2">
      <c r="A142" t="s">
        <v>170</v>
      </c>
      <c r="B142" t="s">
        <v>365</v>
      </c>
      <c r="C142" t="s">
        <v>517</v>
      </c>
      <c r="F142">
        <v>0.192</v>
      </c>
      <c r="G142">
        <v>297366</v>
      </c>
      <c r="H142">
        <v>436211</v>
      </c>
      <c r="I142">
        <v>83753</v>
      </c>
      <c r="J142" t="s">
        <v>261</v>
      </c>
    </row>
    <row r="143" spans="1:10" x14ac:dyDescent="0.2">
      <c r="A143" t="s">
        <v>71</v>
      </c>
      <c r="B143" t="s">
        <v>366</v>
      </c>
      <c r="C143" t="s">
        <v>518</v>
      </c>
      <c r="F143">
        <v>0.504</v>
      </c>
      <c r="G143">
        <v>79849</v>
      </c>
      <c r="H143">
        <v>159139</v>
      </c>
      <c r="I143">
        <v>80206</v>
      </c>
      <c r="J143" t="s">
        <v>259</v>
      </c>
    </row>
    <row r="144" spans="1:10" x14ac:dyDescent="0.2">
      <c r="A144" t="s">
        <v>71</v>
      </c>
      <c r="B144" t="s">
        <v>367</v>
      </c>
      <c r="C144" t="s">
        <v>519</v>
      </c>
      <c r="F144">
        <v>0.436</v>
      </c>
      <c r="G144">
        <v>33812</v>
      </c>
      <c r="H144">
        <v>168444</v>
      </c>
      <c r="I144">
        <v>73442</v>
      </c>
      <c r="J144" t="s">
        <v>259</v>
      </c>
    </row>
    <row r="145" spans="1:10" x14ac:dyDescent="0.2">
      <c r="A145" t="s">
        <v>71</v>
      </c>
      <c r="B145" t="s">
        <v>368</v>
      </c>
      <c r="C145" t="s">
        <v>520</v>
      </c>
      <c r="F145">
        <v>0.40799999999999997</v>
      </c>
      <c r="G145">
        <v>193049</v>
      </c>
      <c r="H145">
        <v>346205</v>
      </c>
      <c r="I145">
        <v>141252</v>
      </c>
      <c r="J145" t="s">
        <v>259</v>
      </c>
    </row>
    <row r="146" spans="1:10" x14ac:dyDescent="0.2">
      <c r="A146" t="s">
        <v>71</v>
      </c>
      <c r="B146" t="s">
        <v>369</v>
      </c>
      <c r="C146" t="s">
        <v>521</v>
      </c>
      <c r="F146">
        <v>0.40400000000000003</v>
      </c>
      <c r="G146">
        <v>33156</v>
      </c>
      <c r="H146">
        <v>172198</v>
      </c>
      <c r="I146">
        <v>69568</v>
      </c>
      <c r="J146" t="s">
        <v>261</v>
      </c>
    </row>
    <row r="147" spans="1:10" x14ac:dyDescent="0.2">
      <c r="A147" t="s">
        <v>71</v>
      </c>
      <c r="B147" t="s">
        <v>368</v>
      </c>
      <c r="C147" t="s">
        <v>522</v>
      </c>
      <c r="F147">
        <v>0.43</v>
      </c>
      <c r="G147">
        <v>44838</v>
      </c>
      <c r="H147">
        <v>43648</v>
      </c>
      <c r="I147">
        <v>18769</v>
      </c>
      <c r="J147" t="s">
        <v>259</v>
      </c>
    </row>
    <row r="148" spans="1:10" x14ac:dyDescent="0.2">
      <c r="A148" t="s">
        <v>71</v>
      </c>
      <c r="B148" t="s">
        <v>370</v>
      </c>
      <c r="C148" t="s">
        <v>523</v>
      </c>
      <c r="F148">
        <v>0.88600000000000001</v>
      </c>
      <c r="G148">
        <v>91917</v>
      </c>
      <c r="H148">
        <v>275234</v>
      </c>
      <c r="I148">
        <v>243857</v>
      </c>
      <c r="J148" t="s">
        <v>261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96D5-7624-41A5-B7EF-06576E6A8735}">
  <dimension ref="A1:L168"/>
  <sheetViews>
    <sheetView workbookViewId="0">
      <pane ySplit="1" topLeftCell="A2" activePane="bottomLeft" state="frozen"/>
      <selection pane="bottomLeft" activeCell="H12" sqref="H12"/>
    </sheetView>
  </sheetViews>
  <sheetFormatPr defaultRowHeight="14.25" x14ac:dyDescent="0.2"/>
  <cols>
    <col min="2" max="2" width="12.625" customWidth="1"/>
    <col min="3" max="3" width="34.375" customWidth="1"/>
    <col min="4" max="4" width="9.375" style="9" bestFit="1" customWidth="1"/>
    <col min="5" max="5" width="11.375" style="30" bestFit="1" customWidth="1"/>
    <col min="6" max="6" width="6.75" customWidth="1"/>
    <col min="9" max="9" width="10.25" customWidth="1"/>
    <col min="12" max="12" width="12.625" customWidth="1"/>
  </cols>
  <sheetData>
    <row r="1" spans="1:12" ht="22.5" x14ac:dyDescent="0.2">
      <c r="A1" s="1" t="s">
        <v>1</v>
      </c>
      <c r="B1" s="1" t="s">
        <v>2</v>
      </c>
      <c r="C1" s="1" t="s">
        <v>51</v>
      </c>
      <c r="D1" s="23" t="s">
        <v>251</v>
      </c>
      <c r="E1" s="27" t="s">
        <v>37</v>
      </c>
      <c r="F1" s="1" t="s">
        <v>0</v>
      </c>
      <c r="G1" s="1" t="s">
        <v>39</v>
      </c>
      <c r="H1" s="1" t="s">
        <v>59</v>
      </c>
      <c r="I1" s="1" t="s">
        <v>52</v>
      </c>
      <c r="J1" s="1" t="s">
        <v>53</v>
      </c>
      <c r="K1" s="1" t="s">
        <v>54</v>
      </c>
      <c r="L1" s="10" t="s">
        <v>197</v>
      </c>
    </row>
    <row r="2" spans="1:12" x14ac:dyDescent="0.2">
      <c r="A2" s="16" t="s">
        <v>71</v>
      </c>
      <c r="B2" s="16" t="s">
        <v>186</v>
      </c>
      <c r="C2" s="17" t="s">
        <v>244</v>
      </c>
      <c r="D2" s="9">
        <f t="shared" ref="D2:D33" si="0">L2/K2*10000</f>
        <v>2843.75</v>
      </c>
      <c r="E2" s="28">
        <v>43836</v>
      </c>
      <c r="F2" s="21">
        <v>6</v>
      </c>
      <c r="G2" s="22">
        <v>0.51</v>
      </c>
      <c r="H2" s="19">
        <v>3</v>
      </c>
      <c r="I2" s="19">
        <v>2.1</v>
      </c>
      <c r="J2" s="19">
        <v>6.4</v>
      </c>
      <c r="K2" s="19">
        <v>3.2</v>
      </c>
      <c r="L2" s="20">
        <v>0.91</v>
      </c>
    </row>
    <row r="3" spans="1:12" x14ac:dyDescent="0.2">
      <c r="A3" s="17" t="s">
        <v>230</v>
      </c>
      <c r="B3" s="16" t="s">
        <v>196</v>
      </c>
      <c r="C3" s="17" t="s">
        <v>243</v>
      </c>
      <c r="D3" s="9">
        <f t="shared" si="0"/>
        <v>4291.1392405063289</v>
      </c>
      <c r="E3" s="28">
        <v>43835</v>
      </c>
      <c r="F3" s="21">
        <v>5</v>
      </c>
      <c r="G3" s="22">
        <v>1</v>
      </c>
      <c r="H3" s="19">
        <v>4.0999999999999996</v>
      </c>
      <c r="I3" s="19">
        <v>1.9</v>
      </c>
      <c r="J3" s="19">
        <v>7.9</v>
      </c>
      <c r="K3" s="19">
        <v>7.9</v>
      </c>
      <c r="L3" s="20">
        <v>3.39</v>
      </c>
    </row>
    <row r="4" spans="1:12" x14ac:dyDescent="0.2">
      <c r="A4" s="16" t="s">
        <v>24</v>
      </c>
      <c r="B4" s="16" t="s">
        <v>195</v>
      </c>
      <c r="C4" s="17" t="s">
        <v>223</v>
      </c>
      <c r="D4" s="9">
        <f t="shared" si="0"/>
        <v>2102.8368794326243</v>
      </c>
      <c r="E4" s="28">
        <v>43834</v>
      </c>
      <c r="F4" s="21">
        <v>4</v>
      </c>
      <c r="G4" s="22">
        <v>1</v>
      </c>
      <c r="H4" s="19">
        <v>14.1</v>
      </c>
      <c r="I4" s="19">
        <v>2</v>
      </c>
      <c r="J4" s="19">
        <v>28.2</v>
      </c>
      <c r="K4" s="19">
        <v>28.2</v>
      </c>
      <c r="L4" s="20">
        <v>5.93</v>
      </c>
    </row>
    <row r="5" spans="1:12" x14ac:dyDescent="0.2">
      <c r="A5" s="16" t="s">
        <v>45</v>
      </c>
      <c r="B5" s="16" t="s">
        <v>194</v>
      </c>
      <c r="C5" s="16" t="s">
        <v>193</v>
      </c>
      <c r="D5" s="9">
        <f t="shared" si="0"/>
        <v>3107.1428571428573</v>
      </c>
      <c r="E5" s="28">
        <v>43833</v>
      </c>
      <c r="F5" s="21">
        <v>3</v>
      </c>
      <c r="G5" s="22">
        <v>1</v>
      </c>
      <c r="H5" s="19">
        <v>1.6</v>
      </c>
      <c r="I5" s="19">
        <v>3.5</v>
      </c>
      <c r="J5" s="19">
        <v>5.6</v>
      </c>
      <c r="K5" s="19">
        <v>5.6</v>
      </c>
      <c r="L5" s="20">
        <v>1.74</v>
      </c>
    </row>
    <row r="6" spans="1:12" x14ac:dyDescent="0.2">
      <c r="A6" s="16" t="s">
        <v>9</v>
      </c>
      <c r="B6" s="16" t="s">
        <v>13</v>
      </c>
      <c r="C6" s="17" t="s">
        <v>242</v>
      </c>
      <c r="D6" s="9">
        <f t="shared" si="0"/>
        <v>5211.7647058823522</v>
      </c>
      <c r="E6" s="28">
        <v>43832</v>
      </c>
      <c r="F6" s="21">
        <v>2</v>
      </c>
      <c r="G6" s="22">
        <v>0.7</v>
      </c>
      <c r="H6" s="19">
        <v>7.1</v>
      </c>
      <c r="I6" s="19">
        <v>1.7</v>
      </c>
      <c r="J6" s="19">
        <v>12.2</v>
      </c>
      <c r="K6" s="19">
        <v>8.5</v>
      </c>
      <c r="L6" s="20">
        <v>4.43</v>
      </c>
    </row>
    <row r="7" spans="1:12" x14ac:dyDescent="0.2">
      <c r="A7" s="16" t="s">
        <v>47</v>
      </c>
      <c r="B7" s="16" t="s">
        <v>192</v>
      </c>
      <c r="C7" s="17" t="s">
        <v>1196</v>
      </c>
      <c r="D7" s="9">
        <f t="shared" si="0"/>
        <v>20451.612903225803</v>
      </c>
      <c r="E7" s="28">
        <v>43831</v>
      </c>
      <c r="F7" s="21">
        <v>1</v>
      </c>
      <c r="G7" s="18">
        <v>0.33300000000000002</v>
      </c>
      <c r="H7" s="19">
        <v>5.9</v>
      </c>
      <c r="I7" s="19">
        <v>1.6</v>
      </c>
      <c r="J7" s="19">
        <v>9.4</v>
      </c>
      <c r="K7" s="19">
        <v>3.1</v>
      </c>
      <c r="L7" s="20">
        <v>6.34</v>
      </c>
    </row>
    <row r="8" spans="1:12" x14ac:dyDescent="0.2">
      <c r="A8" s="3" t="s">
        <v>46</v>
      </c>
      <c r="B8" s="3" t="s">
        <v>191</v>
      </c>
      <c r="C8" s="5" t="s">
        <v>250</v>
      </c>
      <c r="D8" s="9">
        <f t="shared" si="0"/>
        <v>8019.0476190476193</v>
      </c>
      <c r="E8" s="28">
        <v>43863</v>
      </c>
      <c r="F8" s="2">
        <v>2</v>
      </c>
      <c r="G8" s="4">
        <v>0.4</v>
      </c>
      <c r="H8" s="12">
        <v>7.7</v>
      </c>
      <c r="I8" s="12">
        <v>3.4</v>
      </c>
      <c r="J8" s="12">
        <v>26.3</v>
      </c>
      <c r="K8" s="12">
        <v>10.5</v>
      </c>
      <c r="L8" s="13">
        <v>8.42</v>
      </c>
    </row>
    <row r="9" spans="1:12" x14ac:dyDescent="0.2">
      <c r="A9" s="3" t="s">
        <v>30</v>
      </c>
      <c r="B9" s="3" t="s">
        <v>143</v>
      </c>
      <c r="C9" s="3" t="s">
        <v>190</v>
      </c>
      <c r="D9" s="9">
        <f t="shared" si="0"/>
        <v>5200</v>
      </c>
      <c r="E9" s="28">
        <v>43862</v>
      </c>
      <c r="F9" s="2">
        <v>1</v>
      </c>
      <c r="G9" s="4">
        <v>0.65</v>
      </c>
      <c r="H9" s="12">
        <v>3.7</v>
      </c>
      <c r="I9" s="12">
        <v>2.5</v>
      </c>
      <c r="J9" s="12">
        <v>9.1999999999999993</v>
      </c>
      <c r="K9" s="12">
        <v>6</v>
      </c>
      <c r="L9" s="13">
        <v>3.12</v>
      </c>
    </row>
    <row r="10" spans="1:12" x14ac:dyDescent="0.2">
      <c r="A10" s="16" t="s">
        <v>187</v>
      </c>
      <c r="B10" s="16" t="s">
        <v>189</v>
      </c>
      <c r="C10" s="16" t="s">
        <v>188</v>
      </c>
      <c r="D10" s="9">
        <f t="shared" si="0"/>
        <v>4220.9302325581393</v>
      </c>
      <c r="E10" s="28">
        <v>43894</v>
      </c>
      <c r="F10" s="2">
        <v>4</v>
      </c>
      <c r="G10" s="22">
        <v>0.51</v>
      </c>
      <c r="H10" s="19">
        <v>4.5</v>
      </c>
      <c r="I10" s="19">
        <v>3.8</v>
      </c>
      <c r="J10" s="19">
        <v>16.899999999999999</v>
      </c>
      <c r="K10" s="19">
        <v>8.6</v>
      </c>
      <c r="L10" s="20">
        <v>3.63</v>
      </c>
    </row>
    <row r="11" spans="1:12" x14ac:dyDescent="0.2">
      <c r="A11" s="16" t="s">
        <v>71</v>
      </c>
      <c r="B11" s="16" t="s">
        <v>186</v>
      </c>
      <c r="C11" s="17" t="s">
        <v>252</v>
      </c>
      <c r="D11" s="9">
        <f t="shared" si="0"/>
        <v>2675.3246753246749</v>
      </c>
      <c r="E11" s="28">
        <v>43893</v>
      </c>
      <c r="F11" s="2">
        <v>3</v>
      </c>
      <c r="G11" s="22">
        <v>0.51</v>
      </c>
      <c r="H11" s="19">
        <v>8.4</v>
      </c>
      <c r="I11" s="19">
        <v>1.8</v>
      </c>
      <c r="J11" s="19">
        <v>15.1</v>
      </c>
      <c r="K11" s="19">
        <v>7.7</v>
      </c>
      <c r="L11" s="20">
        <v>2.06</v>
      </c>
    </row>
    <row r="12" spans="1:12" x14ac:dyDescent="0.2">
      <c r="A12" s="17" t="s">
        <v>230</v>
      </c>
      <c r="B12" s="17" t="s">
        <v>236</v>
      </c>
      <c r="C12" s="17" t="s">
        <v>222</v>
      </c>
      <c r="D12" s="9">
        <f t="shared" si="0"/>
        <v>4545.454545454545</v>
      </c>
      <c r="E12" s="28">
        <v>43892</v>
      </c>
      <c r="F12" s="2">
        <v>2</v>
      </c>
      <c r="G12" s="22">
        <v>1</v>
      </c>
      <c r="H12" s="19">
        <v>14.7</v>
      </c>
      <c r="I12" s="19">
        <v>1.7</v>
      </c>
      <c r="J12" s="19">
        <v>25.3</v>
      </c>
      <c r="K12" s="19">
        <v>25.3</v>
      </c>
      <c r="L12" s="20">
        <v>11.5</v>
      </c>
    </row>
    <row r="13" spans="1:12" x14ac:dyDescent="0.2">
      <c r="A13" s="16" t="s">
        <v>184</v>
      </c>
      <c r="B13" s="16" t="s">
        <v>185</v>
      </c>
      <c r="C13" s="17" t="s">
        <v>221</v>
      </c>
      <c r="D13" s="9">
        <f t="shared" si="0"/>
        <v>2647.1291866028705</v>
      </c>
      <c r="E13" s="28">
        <v>43891</v>
      </c>
      <c r="F13" s="2">
        <v>1</v>
      </c>
      <c r="G13" s="22">
        <v>1</v>
      </c>
      <c r="H13" s="19">
        <v>37</v>
      </c>
      <c r="I13" s="19">
        <v>2.2999999999999998</v>
      </c>
      <c r="J13" s="19">
        <v>83.6</v>
      </c>
      <c r="K13" s="19">
        <v>83.6</v>
      </c>
      <c r="L13" s="20">
        <v>22.13</v>
      </c>
    </row>
    <row r="14" spans="1:12" x14ac:dyDescent="0.2">
      <c r="A14" s="16" t="s">
        <v>183</v>
      </c>
      <c r="B14" s="17" t="s">
        <v>38</v>
      </c>
      <c r="C14" s="16" t="s">
        <v>249</v>
      </c>
      <c r="D14" s="9">
        <f t="shared" si="0"/>
        <v>2678.4140969162995</v>
      </c>
      <c r="E14" s="28">
        <v>43931</v>
      </c>
      <c r="F14" s="2">
        <v>10</v>
      </c>
      <c r="G14" s="18">
        <v>0.39200000000000002</v>
      </c>
      <c r="H14" s="19">
        <v>15.2</v>
      </c>
      <c r="I14" s="19">
        <v>3.8</v>
      </c>
      <c r="J14" s="19">
        <v>57.9</v>
      </c>
      <c r="K14" s="19">
        <v>22.7</v>
      </c>
      <c r="L14" s="20">
        <v>6.08</v>
      </c>
    </row>
    <row r="15" spans="1:12" x14ac:dyDescent="0.2">
      <c r="A15" s="16" t="s">
        <v>17</v>
      </c>
      <c r="B15" s="16" t="s">
        <v>182</v>
      </c>
      <c r="C15" s="16" t="s">
        <v>181</v>
      </c>
      <c r="D15" s="9">
        <f t="shared" si="0"/>
        <v>5659.5744680851067</v>
      </c>
      <c r="E15" s="28">
        <v>43930</v>
      </c>
      <c r="F15" s="2">
        <v>9</v>
      </c>
      <c r="G15" s="18">
        <v>0.6</v>
      </c>
      <c r="H15" s="19">
        <v>4.2</v>
      </c>
      <c r="I15" s="19">
        <v>3.7</v>
      </c>
      <c r="J15" s="19">
        <v>15.6</v>
      </c>
      <c r="K15" s="19">
        <v>9.4</v>
      </c>
      <c r="L15" s="20">
        <v>5.32</v>
      </c>
    </row>
    <row r="16" spans="1:12" x14ac:dyDescent="0.2">
      <c r="A16" s="16" t="s">
        <v>17</v>
      </c>
      <c r="B16" s="17" t="s">
        <v>241</v>
      </c>
      <c r="C16" s="16" t="s">
        <v>240</v>
      </c>
      <c r="D16" s="9">
        <f t="shared" si="0"/>
        <v>2884.7583643122675</v>
      </c>
      <c r="E16" s="28">
        <v>43929</v>
      </c>
      <c r="F16" s="2">
        <v>8</v>
      </c>
      <c r="G16" s="18">
        <v>1</v>
      </c>
      <c r="H16" s="19">
        <v>10.8</v>
      </c>
      <c r="I16" s="19">
        <v>2.5</v>
      </c>
      <c r="J16" s="19">
        <v>26.9</v>
      </c>
      <c r="K16" s="19">
        <v>26.9</v>
      </c>
      <c r="L16" s="20">
        <v>7.76</v>
      </c>
    </row>
    <row r="17" spans="1:12" x14ac:dyDescent="0.2">
      <c r="A17" s="16" t="s">
        <v>4</v>
      </c>
      <c r="B17" s="16" t="s">
        <v>5</v>
      </c>
      <c r="C17" s="16" t="s">
        <v>180</v>
      </c>
      <c r="D17" s="9">
        <f t="shared" si="0"/>
        <v>3363.6363636363635</v>
      </c>
      <c r="E17" s="28">
        <v>43928</v>
      </c>
      <c r="F17" s="2">
        <v>7</v>
      </c>
      <c r="G17" s="18">
        <v>0.51</v>
      </c>
      <c r="H17" s="19">
        <v>5.7</v>
      </c>
      <c r="I17" s="19">
        <v>1.9</v>
      </c>
      <c r="J17" s="19">
        <v>10.8</v>
      </c>
      <c r="K17" s="19">
        <v>5.5</v>
      </c>
      <c r="L17" s="20">
        <v>1.85</v>
      </c>
    </row>
    <row r="18" spans="1:12" x14ac:dyDescent="0.2">
      <c r="A18" s="16" t="s">
        <v>4</v>
      </c>
      <c r="B18" s="17" t="s">
        <v>235</v>
      </c>
      <c r="C18" s="16" t="s">
        <v>179</v>
      </c>
      <c r="D18" s="9">
        <f t="shared" si="0"/>
        <v>2733.333333333333</v>
      </c>
      <c r="E18" s="28">
        <v>43927</v>
      </c>
      <c r="F18" s="2">
        <v>6</v>
      </c>
      <c r="G18" s="18">
        <v>0.51</v>
      </c>
      <c r="H18" s="19">
        <v>9.6</v>
      </c>
      <c r="I18" s="19">
        <v>2.5</v>
      </c>
      <c r="J18" s="19">
        <v>23.6</v>
      </c>
      <c r="K18" s="19">
        <v>12</v>
      </c>
      <c r="L18" s="20">
        <v>3.28</v>
      </c>
    </row>
    <row r="19" spans="1:12" x14ac:dyDescent="0.2">
      <c r="A19" s="16" t="s">
        <v>9</v>
      </c>
      <c r="B19" s="16" t="s">
        <v>13</v>
      </c>
      <c r="C19" s="16" t="s">
        <v>178</v>
      </c>
      <c r="D19" s="9">
        <f t="shared" si="0"/>
        <v>4557.6923076923076</v>
      </c>
      <c r="E19" s="28">
        <v>43926</v>
      </c>
      <c r="F19" s="2">
        <v>5</v>
      </c>
      <c r="G19" s="18">
        <v>0.42</v>
      </c>
      <c r="H19" s="19">
        <v>6.3</v>
      </c>
      <c r="I19" s="21">
        <v>2</v>
      </c>
      <c r="J19" s="19">
        <v>12.3</v>
      </c>
      <c r="K19" s="19">
        <v>5.2</v>
      </c>
      <c r="L19" s="20">
        <v>2.37</v>
      </c>
    </row>
    <row r="20" spans="1:12" x14ac:dyDescent="0.2">
      <c r="A20" s="16" t="s">
        <v>158</v>
      </c>
      <c r="B20" s="16" t="s">
        <v>159</v>
      </c>
      <c r="C20" s="17" t="s">
        <v>220</v>
      </c>
      <c r="D20" s="9">
        <f t="shared" si="0"/>
        <v>5214.2857142857147</v>
      </c>
      <c r="E20" s="28">
        <v>43925</v>
      </c>
      <c r="F20" s="2">
        <v>4</v>
      </c>
      <c r="G20" s="18">
        <v>0.38500000000000001</v>
      </c>
      <c r="H20" s="19">
        <v>10.199999999999999</v>
      </c>
      <c r="I20" s="19">
        <v>1.8</v>
      </c>
      <c r="J20" s="19">
        <v>18.3</v>
      </c>
      <c r="K20" s="19">
        <v>7</v>
      </c>
      <c r="L20" s="20">
        <v>3.65</v>
      </c>
    </row>
    <row r="21" spans="1:12" x14ac:dyDescent="0.2">
      <c r="A21" s="16" t="s">
        <v>100</v>
      </c>
      <c r="B21" s="16" t="s">
        <v>153</v>
      </c>
      <c r="C21" s="17" t="s">
        <v>239</v>
      </c>
      <c r="D21" s="9">
        <f t="shared" si="0"/>
        <v>3487.1794871794878</v>
      </c>
      <c r="E21" s="28">
        <v>43924</v>
      </c>
      <c r="F21" s="2">
        <v>3</v>
      </c>
      <c r="G21" s="18">
        <v>0.4</v>
      </c>
      <c r="H21" s="19">
        <v>6.8</v>
      </c>
      <c r="I21" s="19">
        <v>2.9</v>
      </c>
      <c r="J21" s="19">
        <v>19.5</v>
      </c>
      <c r="K21" s="19">
        <v>7.8</v>
      </c>
      <c r="L21" s="20">
        <v>2.72</v>
      </c>
    </row>
    <row r="22" spans="1:12" x14ac:dyDescent="0.2">
      <c r="A22" s="16" t="s">
        <v>176</v>
      </c>
      <c r="B22" s="16" t="s">
        <v>177</v>
      </c>
      <c r="C22" s="17" t="s">
        <v>238</v>
      </c>
      <c r="D22" s="9">
        <f t="shared" si="0"/>
        <v>581.39534883720933</v>
      </c>
      <c r="E22" s="28">
        <v>43923</v>
      </c>
      <c r="F22" s="2">
        <v>2</v>
      </c>
      <c r="G22" s="18">
        <v>0.55000000000000004</v>
      </c>
      <c r="H22" s="19">
        <v>13.9</v>
      </c>
      <c r="I22" s="19">
        <v>2.8</v>
      </c>
      <c r="J22" s="19">
        <v>39.1</v>
      </c>
      <c r="K22" s="19">
        <v>21.5</v>
      </c>
      <c r="L22" s="20">
        <v>1.25</v>
      </c>
    </row>
    <row r="23" spans="1:12" x14ac:dyDescent="0.2">
      <c r="A23" s="16" t="s">
        <v>44</v>
      </c>
      <c r="B23" s="16" t="s">
        <v>175</v>
      </c>
      <c r="C23" s="17" t="s">
        <v>237</v>
      </c>
      <c r="D23" s="9">
        <f t="shared" si="0"/>
        <v>1773.5849056603772</v>
      </c>
      <c r="E23" s="28">
        <v>43922</v>
      </c>
      <c r="F23" s="2">
        <v>1</v>
      </c>
      <c r="G23" s="18">
        <v>0.51</v>
      </c>
      <c r="H23" s="19">
        <v>6.8</v>
      </c>
      <c r="I23" s="19">
        <v>1.5</v>
      </c>
      <c r="J23" s="19">
        <v>10.4</v>
      </c>
      <c r="K23" s="19">
        <v>5.3</v>
      </c>
      <c r="L23" s="20">
        <v>0.94</v>
      </c>
    </row>
    <row r="24" spans="1:12" x14ac:dyDescent="0.2">
      <c r="A24" s="3" t="s">
        <v>71</v>
      </c>
      <c r="B24" s="3" t="s">
        <v>72</v>
      </c>
      <c r="C24" s="5" t="s">
        <v>219</v>
      </c>
      <c r="D24" s="9">
        <f t="shared" si="0"/>
        <v>2782.608695652174</v>
      </c>
      <c r="E24" s="28">
        <v>43960</v>
      </c>
      <c r="F24" s="2">
        <v>9</v>
      </c>
      <c r="G24" s="4">
        <v>0.4</v>
      </c>
      <c r="H24" s="12">
        <v>7.7</v>
      </c>
      <c r="I24" s="2">
        <v>3</v>
      </c>
      <c r="J24" s="12">
        <v>23.1</v>
      </c>
      <c r="K24" s="12">
        <v>9.1999999999999993</v>
      </c>
      <c r="L24" s="13">
        <v>2.56</v>
      </c>
    </row>
    <row r="25" spans="1:12" x14ac:dyDescent="0.2">
      <c r="A25" s="3" t="s">
        <v>172</v>
      </c>
      <c r="B25" s="3" t="s">
        <v>174</v>
      </c>
      <c r="C25" s="3" t="s">
        <v>173</v>
      </c>
      <c r="D25" s="9">
        <f t="shared" si="0"/>
        <v>4675.6756756756758</v>
      </c>
      <c r="E25" s="28">
        <v>43959</v>
      </c>
      <c r="F25" s="2">
        <v>8</v>
      </c>
      <c r="G25" s="4">
        <v>0.4</v>
      </c>
      <c r="H25" s="12">
        <v>11.1</v>
      </c>
      <c r="I25" s="12">
        <v>2.5</v>
      </c>
      <c r="J25" s="12">
        <v>27.7</v>
      </c>
      <c r="K25" s="12">
        <v>11.1</v>
      </c>
      <c r="L25" s="13">
        <v>5.19</v>
      </c>
    </row>
    <row r="26" spans="1:12" x14ac:dyDescent="0.2">
      <c r="A26" s="3" t="s">
        <v>170</v>
      </c>
      <c r="B26" s="3" t="s">
        <v>171</v>
      </c>
      <c r="C26" s="5" t="s">
        <v>218</v>
      </c>
      <c r="D26" s="9">
        <f t="shared" si="0"/>
        <v>1830.5084745762713</v>
      </c>
      <c r="E26" s="28">
        <v>43958</v>
      </c>
      <c r="F26" s="2">
        <v>7</v>
      </c>
      <c r="G26" s="4">
        <v>0.28000000000000003</v>
      </c>
      <c r="H26" s="12">
        <v>9.6</v>
      </c>
      <c r="I26" s="12">
        <v>2.2000000000000002</v>
      </c>
      <c r="J26" s="12">
        <v>21.1</v>
      </c>
      <c r="K26" s="12">
        <v>5.9</v>
      </c>
      <c r="L26" s="13">
        <v>1.08</v>
      </c>
    </row>
    <row r="27" spans="1:12" x14ac:dyDescent="0.2">
      <c r="A27" s="3" t="s">
        <v>45</v>
      </c>
      <c r="B27" s="3" t="s">
        <v>169</v>
      </c>
      <c r="C27" s="5" t="s">
        <v>248</v>
      </c>
      <c r="D27" s="9">
        <f t="shared" si="0"/>
        <v>2593.75</v>
      </c>
      <c r="E27" s="28">
        <v>43957</v>
      </c>
      <c r="F27" s="2">
        <v>6</v>
      </c>
      <c r="G27" s="4">
        <v>1</v>
      </c>
      <c r="H27" s="12">
        <v>3.9</v>
      </c>
      <c r="I27" s="12">
        <v>4.0999999999999996</v>
      </c>
      <c r="J27" s="2">
        <v>16</v>
      </c>
      <c r="K27" s="2">
        <v>16</v>
      </c>
      <c r="L27" s="13">
        <v>4.1500000000000004</v>
      </c>
    </row>
    <row r="28" spans="1:12" x14ac:dyDescent="0.2">
      <c r="A28" s="3" t="s">
        <v>31</v>
      </c>
      <c r="B28" s="3" t="s">
        <v>57</v>
      </c>
      <c r="C28" s="14" t="s">
        <v>217</v>
      </c>
      <c r="D28" s="9">
        <f t="shared" si="0"/>
        <v>11792.45283018868</v>
      </c>
      <c r="E28" s="28">
        <v>43956</v>
      </c>
      <c r="F28" s="2">
        <v>5</v>
      </c>
      <c r="G28" s="4">
        <v>0.51</v>
      </c>
      <c r="H28" s="12">
        <v>5.0999999999999996</v>
      </c>
      <c r="I28" s="2">
        <v>2</v>
      </c>
      <c r="J28" s="12">
        <v>10.199999999999999</v>
      </c>
      <c r="K28" s="12">
        <v>5.3</v>
      </c>
      <c r="L28" s="13">
        <v>6.25</v>
      </c>
    </row>
    <row r="29" spans="1:12" x14ac:dyDescent="0.2">
      <c r="A29" s="3" t="s">
        <v>11</v>
      </c>
      <c r="B29" s="3" t="s">
        <v>12</v>
      </c>
      <c r="C29" s="5" t="s">
        <v>245</v>
      </c>
      <c r="D29" s="9">
        <f t="shared" si="0"/>
        <v>40065.789473684214</v>
      </c>
      <c r="E29" s="28">
        <v>43955</v>
      </c>
      <c r="F29" s="2">
        <v>4</v>
      </c>
      <c r="G29" s="4">
        <v>0.7</v>
      </c>
      <c r="H29" s="12">
        <v>4.5</v>
      </c>
      <c r="I29" s="12">
        <v>2.4</v>
      </c>
      <c r="J29" s="12">
        <v>10.8</v>
      </c>
      <c r="K29" s="12">
        <v>7.6</v>
      </c>
      <c r="L29" s="13">
        <v>30.45</v>
      </c>
    </row>
    <row r="30" spans="1:12" x14ac:dyDescent="0.2">
      <c r="A30" s="3" t="s">
        <v>44</v>
      </c>
      <c r="B30" s="3" t="s">
        <v>168</v>
      </c>
      <c r="C30" s="5" t="s">
        <v>246</v>
      </c>
      <c r="D30" s="9">
        <f t="shared" si="0"/>
        <v>4095.2380952380959</v>
      </c>
      <c r="E30" s="28">
        <v>43954</v>
      </c>
      <c r="F30" s="2">
        <v>3</v>
      </c>
      <c r="G30" s="4">
        <v>0.51</v>
      </c>
      <c r="H30" s="12">
        <v>3.5</v>
      </c>
      <c r="I30" s="12">
        <v>3.5</v>
      </c>
      <c r="J30" s="12">
        <v>12.4</v>
      </c>
      <c r="K30" s="12">
        <v>6.3</v>
      </c>
      <c r="L30" s="13">
        <v>2.58</v>
      </c>
    </row>
    <row r="31" spans="1:12" x14ac:dyDescent="0.2">
      <c r="A31" s="3" t="s">
        <v>29</v>
      </c>
      <c r="B31" s="3" t="s">
        <v>167</v>
      </c>
      <c r="C31" s="5" t="s">
        <v>247</v>
      </c>
      <c r="D31" s="9">
        <f t="shared" si="0"/>
        <v>10791.836734693878</v>
      </c>
      <c r="E31" s="28">
        <v>43953</v>
      </c>
      <c r="F31" s="2">
        <v>2</v>
      </c>
      <c r="G31" s="4">
        <v>0.51</v>
      </c>
      <c r="H31" s="12">
        <v>17.8</v>
      </c>
      <c r="I31" s="12">
        <v>2.7</v>
      </c>
      <c r="J31" s="12">
        <v>48.1</v>
      </c>
      <c r="K31" s="12">
        <v>24.5</v>
      </c>
      <c r="L31" s="13">
        <v>26.44</v>
      </c>
    </row>
    <row r="32" spans="1:12" x14ac:dyDescent="0.2">
      <c r="A32" s="3" t="s">
        <v>77</v>
      </c>
      <c r="B32" s="3" t="s">
        <v>166</v>
      </c>
      <c r="C32" s="3" t="s">
        <v>165</v>
      </c>
      <c r="D32" s="9">
        <f t="shared" si="0"/>
        <v>39666.666666666664</v>
      </c>
      <c r="E32" s="28">
        <v>43952</v>
      </c>
      <c r="F32" s="2">
        <v>1</v>
      </c>
      <c r="G32" s="4">
        <v>1</v>
      </c>
      <c r="H32" s="12">
        <v>1.3</v>
      </c>
      <c r="I32" s="12">
        <v>4.8</v>
      </c>
      <c r="J32" s="12">
        <v>6.3</v>
      </c>
      <c r="K32" s="12">
        <v>6.3</v>
      </c>
      <c r="L32" s="13">
        <v>24.99</v>
      </c>
    </row>
    <row r="33" spans="1:12" x14ac:dyDescent="0.2">
      <c r="A33" s="3" t="s">
        <v>163</v>
      </c>
      <c r="B33" s="3" t="s">
        <v>164</v>
      </c>
      <c r="C33" s="5" t="s">
        <v>216</v>
      </c>
      <c r="D33" s="9">
        <f t="shared" si="0"/>
        <v>2290.322580645161</v>
      </c>
      <c r="E33" s="28">
        <v>43997</v>
      </c>
      <c r="F33" s="2">
        <v>15</v>
      </c>
      <c r="G33" s="4">
        <v>0.7</v>
      </c>
      <c r="H33" s="12">
        <v>1.4</v>
      </c>
      <c r="I33" s="12">
        <v>6.3</v>
      </c>
      <c r="J33" s="12">
        <v>8.9</v>
      </c>
      <c r="K33" s="12">
        <v>6.2</v>
      </c>
      <c r="L33" s="13">
        <v>1.42</v>
      </c>
    </row>
    <row r="34" spans="1:12" x14ac:dyDescent="0.2">
      <c r="A34" s="3" t="s">
        <v>23</v>
      </c>
      <c r="B34" s="3" t="s">
        <v>134</v>
      </c>
      <c r="C34" s="3" t="s">
        <v>162</v>
      </c>
      <c r="D34" s="9">
        <f t="shared" ref="D34:D65" si="1">L34/K34*10000</f>
        <v>5457.6271186440681</v>
      </c>
      <c r="E34" s="28">
        <v>43996</v>
      </c>
      <c r="F34" s="2">
        <v>14</v>
      </c>
      <c r="G34" s="4">
        <v>1</v>
      </c>
      <c r="H34" s="12">
        <v>13.4</v>
      </c>
      <c r="I34" s="12">
        <v>2.2000000000000002</v>
      </c>
      <c r="J34" s="12">
        <v>29.5</v>
      </c>
      <c r="K34" s="12">
        <v>29.5</v>
      </c>
      <c r="L34" s="13">
        <v>16.100000000000001</v>
      </c>
    </row>
    <row r="35" spans="1:12" x14ac:dyDescent="0.2">
      <c r="A35" s="3" t="s">
        <v>23</v>
      </c>
      <c r="B35" s="3" t="s">
        <v>134</v>
      </c>
      <c r="C35" s="3" t="s">
        <v>161</v>
      </c>
      <c r="D35" s="9">
        <f t="shared" si="1"/>
        <v>4857.1428571428569</v>
      </c>
      <c r="E35" s="28">
        <v>43995</v>
      </c>
      <c r="F35" s="2">
        <v>13</v>
      </c>
      <c r="G35" s="4">
        <v>0.51</v>
      </c>
      <c r="H35" s="12">
        <v>3.5</v>
      </c>
      <c r="I35" s="12">
        <v>2.4</v>
      </c>
      <c r="J35" s="12">
        <v>8.1999999999999993</v>
      </c>
      <c r="K35" s="12">
        <v>4.2</v>
      </c>
      <c r="L35" s="13">
        <v>2.04</v>
      </c>
    </row>
    <row r="36" spans="1:12" x14ac:dyDescent="0.2">
      <c r="A36" s="3" t="s">
        <v>26</v>
      </c>
      <c r="B36" s="3" t="s">
        <v>27</v>
      </c>
      <c r="C36" s="3" t="s">
        <v>160</v>
      </c>
      <c r="D36" s="9">
        <f t="shared" si="1"/>
        <v>4557.1428571428569</v>
      </c>
      <c r="E36" s="28">
        <v>43994</v>
      </c>
      <c r="F36" s="2">
        <v>12</v>
      </c>
      <c r="G36" s="4">
        <v>0.4</v>
      </c>
      <c r="H36" s="2">
        <v>7</v>
      </c>
      <c r="I36" s="12">
        <v>2.5</v>
      </c>
      <c r="J36" s="12">
        <v>17.600000000000001</v>
      </c>
      <c r="K36" s="12">
        <v>7</v>
      </c>
      <c r="L36" s="13">
        <v>3.19</v>
      </c>
    </row>
    <row r="37" spans="1:12" x14ac:dyDescent="0.2">
      <c r="A37" s="3" t="s">
        <v>158</v>
      </c>
      <c r="B37" s="3" t="s">
        <v>159</v>
      </c>
      <c r="C37" s="14" t="s">
        <v>215</v>
      </c>
      <c r="D37" s="9">
        <f t="shared" si="1"/>
        <v>6925</v>
      </c>
      <c r="E37" s="28">
        <v>43993</v>
      </c>
      <c r="F37" s="2">
        <v>11</v>
      </c>
      <c r="G37" s="4">
        <v>0.42</v>
      </c>
      <c r="H37" s="12">
        <v>5.3</v>
      </c>
      <c r="I37" s="12">
        <v>1.8</v>
      </c>
      <c r="J37" s="12">
        <v>9.5</v>
      </c>
      <c r="K37" s="12">
        <v>4</v>
      </c>
      <c r="L37" s="13">
        <v>2.77</v>
      </c>
    </row>
    <row r="38" spans="1:12" x14ac:dyDescent="0.2">
      <c r="A38" s="3" t="s">
        <v>31</v>
      </c>
      <c r="B38" s="3" t="s">
        <v>157</v>
      </c>
      <c r="C38" s="3" t="s">
        <v>156</v>
      </c>
      <c r="D38" s="9">
        <f t="shared" si="1"/>
        <v>11074.468085106384</v>
      </c>
      <c r="E38" s="28">
        <v>43992</v>
      </c>
      <c r="F38" s="2">
        <v>10</v>
      </c>
      <c r="G38" s="4">
        <v>0.55000000000000004</v>
      </c>
      <c r="H38" s="12">
        <v>8.6</v>
      </c>
      <c r="I38" s="2">
        <v>2</v>
      </c>
      <c r="J38" s="12">
        <v>17.2</v>
      </c>
      <c r="K38" s="12">
        <v>9.4</v>
      </c>
      <c r="L38" s="13">
        <v>10.41</v>
      </c>
    </row>
    <row r="39" spans="1:12" x14ac:dyDescent="0.2">
      <c r="A39" s="3" t="s">
        <v>7</v>
      </c>
      <c r="B39" s="3" t="s">
        <v>82</v>
      </c>
      <c r="C39" s="3" t="s">
        <v>155</v>
      </c>
      <c r="D39" s="9">
        <f t="shared" si="1"/>
        <v>15666.666666666666</v>
      </c>
      <c r="E39" s="28">
        <v>43991</v>
      </c>
      <c r="F39" s="2">
        <v>9</v>
      </c>
      <c r="G39" s="4">
        <v>0.4</v>
      </c>
      <c r="H39" s="12">
        <v>5.5</v>
      </c>
      <c r="I39" s="12">
        <v>2.2000000000000002</v>
      </c>
      <c r="J39" s="12">
        <v>12.1</v>
      </c>
      <c r="K39" s="12">
        <v>4.8</v>
      </c>
      <c r="L39" s="13">
        <v>7.52</v>
      </c>
    </row>
    <row r="40" spans="1:12" x14ac:dyDescent="0.2">
      <c r="A40" s="3" t="s">
        <v>7</v>
      </c>
      <c r="B40" s="3" t="s">
        <v>154</v>
      </c>
      <c r="C40" s="5" t="s">
        <v>214</v>
      </c>
      <c r="D40" s="9">
        <f t="shared" si="1"/>
        <v>14395.833333333334</v>
      </c>
      <c r="E40" s="28">
        <v>43990</v>
      </c>
      <c r="F40" s="2">
        <v>8</v>
      </c>
      <c r="G40" s="4">
        <v>1</v>
      </c>
      <c r="H40" s="12">
        <v>4.4000000000000004</v>
      </c>
      <c r="I40" s="12">
        <v>2.2000000000000002</v>
      </c>
      <c r="J40" s="12">
        <v>9.6</v>
      </c>
      <c r="K40" s="12">
        <v>9.6</v>
      </c>
      <c r="L40" s="13">
        <v>13.82</v>
      </c>
    </row>
    <row r="41" spans="1:12" x14ac:dyDescent="0.2">
      <c r="A41" s="3" t="s">
        <v>100</v>
      </c>
      <c r="B41" s="3" t="s">
        <v>153</v>
      </c>
      <c r="C41" s="3" t="s">
        <v>152</v>
      </c>
      <c r="D41" s="9">
        <f t="shared" si="1"/>
        <v>4851.8518518518522</v>
      </c>
      <c r="E41" s="28">
        <v>43989</v>
      </c>
      <c r="F41" s="2">
        <v>7</v>
      </c>
      <c r="G41" s="4">
        <v>0.38</v>
      </c>
      <c r="H41" s="2">
        <v>6</v>
      </c>
      <c r="I41" s="12">
        <v>3.5</v>
      </c>
      <c r="J41" s="12">
        <v>21.4</v>
      </c>
      <c r="K41" s="12">
        <v>8.1</v>
      </c>
      <c r="L41" s="13">
        <v>3.93</v>
      </c>
    </row>
    <row r="42" spans="1:12" x14ac:dyDescent="0.2">
      <c r="A42" s="3" t="s">
        <v>79</v>
      </c>
      <c r="B42" s="3" t="s">
        <v>151</v>
      </c>
      <c r="C42" s="5" t="s">
        <v>213</v>
      </c>
      <c r="D42" s="9">
        <f t="shared" si="1"/>
        <v>5056.9620253164558</v>
      </c>
      <c r="E42" s="28">
        <v>43988</v>
      </c>
      <c r="F42" s="2">
        <v>6</v>
      </c>
      <c r="G42" s="4">
        <v>0.7</v>
      </c>
      <c r="H42" s="12">
        <v>13.3</v>
      </c>
      <c r="I42" s="12">
        <v>1.7</v>
      </c>
      <c r="J42" s="12">
        <v>22.6</v>
      </c>
      <c r="K42" s="12">
        <v>15.8</v>
      </c>
      <c r="L42" s="13">
        <v>7.99</v>
      </c>
    </row>
    <row r="43" spans="1:12" x14ac:dyDescent="0.2">
      <c r="A43" s="3" t="s">
        <v>41</v>
      </c>
      <c r="B43" s="3" t="s">
        <v>150</v>
      </c>
      <c r="C43" s="3" t="s">
        <v>149</v>
      </c>
      <c r="D43" s="9">
        <f t="shared" si="1"/>
        <v>5916.666666666667</v>
      </c>
      <c r="E43" s="28">
        <v>43987</v>
      </c>
      <c r="F43" s="2">
        <v>5</v>
      </c>
      <c r="G43" s="4">
        <v>0.51</v>
      </c>
      <c r="H43" s="12">
        <v>1.6</v>
      </c>
      <c r="I43" s="2">
        <v>3</v>
      </c>
      <c r="J43" s="12">
        <v>4.7</v>
      </c>
      <c r="K43" s="12">
        <v>2.4</v>
      </c>
      <c r="L43" s="13">
        <v>1.42</v>
      </c>
    </row>
    <row r="44" spans="1:12" x14ac:dyDescent="0.2">
      <c r="A44" s="3" t="s">
        <v>41</v>
      </c>
      <c r="B44" s="3" t="s">
        <v>148</v>
      </c>
      <c r="C44" s="3" t="s">
        <v>147</v>
      </c>
      <c r="D44" s="9">
        <f t="shared" si="1"/>
        <v>12093.333333333334</v>
      </c>
      <c r="E44" s="28">
        <v>43986</v>
      </c>
      <c r="F44" s="2">
        <v>4</v>
      </c>
      <c r="G44" s="4">
        <v>0.39</v>
      </c>
      <c r="H44" s="12">
        <v>12.9</v>
      </c>
      <c r="I44" s="12">
        <v>1.5</v>
      </c>
      <c r="J44" s="12">
        <v>19.100000000000001</v>
      </c>
      <c r="K44" s="12">
        <v>7.5</v>
      </c>
      <c r="L44" s="13">
        <v>9.07</v>
      </c>
    </row>
    <row r="45" spans="1:12" x14ac:dyDescent="0.2">
      <c r="A45" s="3" t="s">
        <v>41</v>
      </c>
      <c r="B45" s="3" t="s">
        <v>146</v>
      </c>
      <c r="C45" s="3" t="s">
        <v>145</v>
      </c>
      <c r="D45" s="9">
        <f t="shared" si="1"/>
        <v>14764.705882352941</v>
      </c>
      <c r="E45" s="28">
        <v>43985</v>
      </c>
      <c r="F45" s="2">
        <v>3</v>
      </c>
      <c r="G45" s="4">
        <v>0.39</v>
      </c>
      <c r="H45" s="12">
        <v>5.8</v>
      </c>
      <c r="I45" s="2">
        <v>3</v>
      </c>
      <c r="J45" s="12">
        <v>17.3</v>
      </c>
      <c r="K45" s="12">
        <v>6.8</v>
      </c>
      <c r="L45" s="13">
        <v>10.039999999999999</v>
      </c>
    </row>
    <row r="46" spans="1:12" ht="22.5" x14ac:dyDescent="0.2">
      <c r="A46" s="3" t="s">
        <v>77</v>
      </c>
      <c r="B46" s="3" t="s">
        <v>78</v>
      </c>
      <c r="C46" s="5" t="s">
        <v>144</v>
      </c>
      <c r="D46" s="9">
        <f t="shared" si="1"/>
        <v>17476.190476190473</v>
      </c>
      <c r="E46" s="28">
        <v>43984</v>
      </c>
      <c r="F46" s="2">
        <v>2</v>
      </c>
      <c r="G46" s="4">
        <v>0.45</v>
      </c>
      <c r="H46" s="12">
        <v>1.6</v>
      </c>
      <c r="I46" s="12">
        <v>5.8</v>
      </c>
      <c r="J46" s="12">
        <v>9.4</v>
      </c>
      <c r="K46" s="12">
        <v>4.2</v>
      </c>
      <c r="L46" s="13">
        <v>7.34</v>
      </c>
    </row>
    <row r="47" spans="1:12" x14ac:dyDescent="0.2">
      <c r="A47" s="3" t="s">
        <v>30</v>
      </c>
      <c r="B47" s="3" t="s">
        <v>143</v>
      </c>
      <c r="C47" s="3" t="s">
        <v>142</v>
      </c>
      <c r="D47" s="9">
        <f t="shared" si="1"/>
        <v>4877.1929824561403</v>
      </c>
      <c r="E47" s="28">
        <v>43983</v>
      </c>
      <c r="F47" s="2">
        <v>1</v>
      </c>
      <c r="G47" s="4">
        <v>0.65</v>
      </c>
      <c r="H47" s="12">
        <v>3.2</v>
      </c>
      <c r="I47" s="12">
        <v>2.8</v>
      </c>
      <c r="J47" s="12">
        <v>8.8000000000000007</v>
      </c>
      <c r="K47" s="12">
        <v>5.7</v>
      </c>
      <c r="L47" s="13">
        <v>2.78</v>
      </c>
    </row>
    <row r="48" spans="1:12" x14ac:dyDescent="0.2">
      <c r="A48" s="3" t="s">
        <v>71</v>
      </c>
      <c r="B48" s="3" t="s">
        <v>141</v>
      </c>
      <c r="C48" s="3" t="s">
        <v>140</v>
      </c>
      <c r="D48" s="9">
        <f t="shared" si="1"/>
        <v>3964.2857142857147</v>
      </c>
      <c r="E48" s="28">
        <v>44041</v>
      </c>
      <c r="F48" s="2">
        <v>29</v>
      </c>
      <c r="G48" s="4">
        <v>0.4</v>
      </c>
      <c r="H48" s="12">
        <v>2.2999999999999998</v>
      </c>
      <c r="I48" s="2">
        <v>3</v>
      </c>
      <c r="J48" s="2">
        <v>7</v>
      </c>
      <c r="K48" s="12">
        <v>2.8</v>
      </c>
      <c r="L48" s="13">
        <v>1.1100000000000001</v>
      </c>
    </row>
    <row r="49" spans="1:12" x14ac:dyDescent="0.2">
      <c r="A49" s="3" t="s">
        <v>24</v>
      </c>
      <c r="B49" s="3" t="s">
        <v>139</v>
      </c>
      <c r="C49" s="5" t="s">
        <v>212</v>
      </c>
      <c r="D49" s="9">
        <f t="shared" si="1"/>
        <v>5625</v>
      </c>
      <c r="E49" s="28">
        <v>44040</v>
      </c>
      <c r="F49" s="2">
        <v>28</v>
      </c>
      <c r="G49" s="4">
        <v>1</v>
      </c>
      <c r="H49" s="12">
        <v>7.3</v>
      </c>
      <c r="I49" s="12">
        <v>2.5</v>
      </c>
      <c r="J49" s="12">
        <v>18.399999999999999</v>
      </c>
      <c r="K49" s="12">
        <v>18.399999999999999</v>
      </c>
      <c r="L49" s="13">
        <v>10.35</v>
      </c>
    </row>
    <row r="50" spans="1:12" ht="22.5" x14ac:dyDescent="0.2">
      <c r="A50" s="3" t="s">
        <v>24</v>
      </c>
      <c r="B50" s="3" t="s">
        <v>49</v>
      </c>
      <c r="C50" s="5" t="s">
        <v>211</v>
      </c>
      <c r="D50" s="9">
        <f t="shared" si="1"/>
        <v>9166.6666666666661</v>
      </c>
      <c r="E50" s="28">
        <v>44039</v>
      </c>
      <c r="F50" s="2">
        <v>27</v>
      </c>
      <c r="G50" s="4">
        <v>1</v>
      </c>
      <c r="H50" s="12">
        <v>4.8</v>
      </c>
      <c r="I50" s="12">
        <v>1.5</v>
      </c>
      <c r="J50" s="12">
        <v>7.2</v>
      </c>
      <c r="K50" s="12">
        <v>7.2</v>
      </c>
      <c r="L50" s="13">
        <v>6.6</v>
      </c>
    </row>
    <row r="51" spans="1:12" x14ac:dyDescent="0.2">
      <c r="A51" s="3" t="s">
        <v>137</v>
      </c>
      <c r="B51" s="3" t="s">
        <v>138</v>
      </c>
      <c r="C51" s="5" t="s">
        <v>210</v>
      </c>
      <c r="D51" s="9">
        <f t="shared" si="1"/>
        <v>4602.0066889632108</v>
      </c>
      <c r="E51" s="28">
        <v>44038</v>
      </c>
      <c r="F51" s="2">
        <v>26</v>
      </c>
      <c r="G51" s="4">
        <v>1</v>
      </c>
      <c r="H51" s="12">
        <v>12.3</v>
      </c>
      <c r="I51" s="12">
        <v>2.4</v>
      </c>
      <c r="J51" s="12">
        <v>29.9</v>
      </c>
      <c r="K51" s="12">
        <v>29.9</v>
      </c>
      <c r="L51" s="13">
        <v>13.76</v>
      </c>
    </row>
    <row r="52" spans="1:12" x14ac:dyDescent="0.2">
      <c r="A52" s="3" t="s">
        <v>67</v>
      </c>
      <c r="B52" s="3" t="s">
        <v>136</v>
      </c>
      <c r="C52" s="3" t="s">
        <v>135</v>
      </c>
      <c r="D52" s="9">
        <f t="shared" si="1"/>
        <v>3263.848396501458</v>
      </c>
      <c r="E52" s="28">
        <v>44037</v>
      </c>
      <c r="F52" s="2">
        <v>25</v>
      </c>
      <c r="G52" s="4">
        <v>1</v>
      </c>
      <c r="H52" s="12">
        <v>30.7</v>
      </c>
      <c r="I52" s="12">
        <v>2.2000000000000002</v>
      </c>
      <c r="J52" s="12">
        <v>68.599999999999994</v>
      </c>
      <c r="K52" s="12">
        <v>68.599999999999994</v>
      </c>
      <c r="L52" s="13">
        <v>22.39</v>
      </c>
    </row>
    <row r="53" spans="1:12" x14ac:dyDescent="0.2">
      <c r="A53" s="3" t="s">
        <v>23</v>
      </c>
      <c r="B53" s="3" t="s">
        <v>134</v>
      </c>
      <c r="C53" s="3" t="s">
        <v>133</v>
      </c>
      <c r="D53" s="9">
        <f t="shared" si="1"/>
        <v>4310.8108108108108</v>
      </c>
      <c r="E53" s="28">
        <v>44036</v>
      </c>
      <c r="F53" s="2">
        <v>24</v>
      </c>
      <c r="G53" s="4">
        <v>1</v>
      </c>
      <c r="H53" s="12">
        <v>5.7</v>
      </c>
      <c r="I53" s="12">
        <v>2.6</v>
      </c>
      <c r="J53" s="12">
        <v>14.8</v>
      </c>
      <c r="K53" s="12">
        <v>14.8</v>
      </c>
      <c r="L53" s="13">
        <v>6.38</v>
      </c>
    </row>
    <row r="54" spans="1:12" x14ac:dyDescent="0.2">
      <c r="A54" s="3" t="s">
        <v>129</v>
      </c>
      <c r="B54" s="3" t="s">
        <v>82</v>
      </c>
      <c r="C54" s="3" t="s">
        <v>132</v>
      </c>
      <c r="D54" s="9">
        <f t="shared" si="1"/>
        <v>2379.146919431279</v>
      </c>
      <c r="E54" s="28">
        <v>44035</v>
      </c>
      <c r="F54" s="2">
        <v>23</v>
      </c>
      <c r="G54" s="4">
        <v>0.6</v>
      </c>
      <c r="H54" s="2">
        <v>14</v>
      </c>
      <c r="I54" s="12">
        <v>2.5</v>
      </c>
      <c r="J54" s="12">
        <v>35.1</v>
      </c>
      <c r="K54" s="12">
        <v>21.1</v>
      </c>
      <c r="L54" s="13">
        <v>5.0199999999999996</v>
      </c>
    </row>
    <row r="55" spans="1:12" x14ac:dyDescent="0.2">
      <c r="A55" s="3" t="s">
        <v>129</v>
      </c>
      <c r="B55" s="3" t="s">
        <v>131</v>
      </c>
      <c r="C55" s="3" t="s">
        <v>130</v>
      </c>
      <c r="D55" s="9">
        <f t="shared" si="1"/>
        <v>4880</v>
      </c>
      <c r="E55" s="28">
        <v>44034</v>
      </c>
      <c r="F55" s="2">
        <v>22</v>
      </c>
      <c r="G55" s="4">
        <v>0.48</v>
      </c>
      <c r="H55" s="12">
        <v>4.7</v>
      </c>
      <c r="I55" s="12">
        <v>1.1000000000000001</v>
      </c>
      <c r="J55" s="12">
        <v>5.2</v>
      </c>
      <c r="K55" s="12">
        <v>2.5</v>
      </c>
      <c r="L55" s="13">
        <v>1.22</v>
      </c>
    </row>
    <row r="56" spans="1:12" x14ac:dyDescent="0.2">
      <c r="A56" s="3" t="s">
        <v>4</v>
      </c>
      <c r="B56" s="5" t="s">
        <v>235</v>
      </c>
      <c r="C56" s="3" t="s">
        <v>128</v>
      </c>
      <c r="D56" s="9">
        <f t="shared" si="1"/>
        <v>2525</v>
      </c>
      <c r="E56" s="28">
        <v>44033</v>
      </c>
      <c r="F56" s="2">
        <v>21</v>
      </c>
      <c r="G56" s="4">
        <v>0.51</v>
      </c>
      <c r="H56" s="12">
        <v>8.6999999999999993</v>
      </c>
      <c r="I56" s="12">
        <v>2.7</v>
      </c>
      <c r="J56" s="12">
        <v>23.5</v>
      </c>
      <c r="K56" s="2">
        <v>12</v>
      </c>
      <c r="L56" s="13">
        <v>3.03</v>
      </c>
    </row>
    <row r="57" spans="1:12" x14ac:dyDescent="0.2">
      <c r="A57" s="3" t="s">
        <v>4</v>
      </c>
      <c r="B57" s="5" t="s">
        <v>235</v>
      </c>
      <c r="C57" s="3" t="s">
        <v>234</v>
      </c>
      <c r="D57" s="9">
        <f t="shared" si="1"/>
        <v>6599.9999999999991</v>
      </c>
      <c r="E57" s="28">
        <v>44032</v>
      </c>
      <c r="F57" s="2">
        <v>20</v>
      </c>
      <c r="G57" s="4">
        <v>0.49</v>
      </c>
      <c r="H57" s="2">
        <v>2</v>
      </c>
      <c r="I57" s="12">
        <v>2.5</v>
      </c>
      <c r="J57" s="2">
        <v>5</v>
      </c>
      <c r="K57" s="12">
        <v>2.5</v>
      </c>
      <c r="L57" s="13">
        <v>1.65</v>
      </c>
    </row>
    <row r="58" spans="1:12" x14ac:dyDescent="0.2">
      <c r="A58" s="3" t="s">
        <v>8</v>
      </c>
      <c r="B58" s="3" t="s">
        <v>127</v>
      </c>
      <c r="C58" s="3" t="s">
        <v>126</v>
      </c>
      <c r="D58" s="9">
        <f t="shared" si="1"/>
        <v>4293.6802973977701</v>
      </c>
      <c r="E58" s="28">
        <v>44031</v>
      </c>
      <c r="F58" s="2">
        <v>19</v>
      </c>
      <c r="G58" s="4">
        <v>1</v>
      </c>
      <c r="H58" s="12">
        <v>14.9</v>
      </c>
      <c r="I58" s="12">
        <v>1.8</v>
      </c>
      <c r="J58" s="12">
        <v>26.9</v>
      </c>
      <c r="K58" s="12">
        <v>26.9</v>
      </c>
      <c r="L58" s="13">
        <v>11.55</v>
      </c>
    </row>
    <row r="59" spans="1:12" x14ac:dyDescent="0.2">
      <c r="A59" s="3" t="s">
        <v>119</v>
      </c>
      <c r="B59" s="3" t="s">
        <v>125</v>
      </c>
      <c r="C59" s="3" t="s">
        <v>124</v>
      </c>
      <c r="D59" s="9">
        <f t="shared" si="1"/>
        <v>5280</v>
      </c>
      <c r="E59" s="28">
        <v>44030</v>
      </c>
      <c r="F59" s="2">
        <v>18</v>
      </c>
      <c r="G59" s="4">
        <v>0.85</v>
      </c>
      <c r="H59" s="12">
        <v>4.4000000000000004</v>
      </c>
      <c r="I59" s="2">
        <v>2</v>
      </c>
      <c r="J59" s="12">
        <v>8.8000000000000007</v>
      </c>
      <c r="K59" s="12">
        <v>7.5</v>
      </c>
      <c r="L59" s="13">
        <v>3.96</v>
      </c>
    </row>
    <row r="60" spans="1:12" x14ac:dyDescent="0.2">
      <c r="A60" s="3" t="s">
        <v>119</v>
      </c>
      <c r="B60" s="3" t="s">
        <v>123</v>
      </c>
      <c r="C60" s="3" t="s">
        <v>122</v>
      </c>
      <c r="D60" s="9">
        <f t="shared" si="1"/>
        <v>7681.8181818181811</v>
      </c>
      <c r="E60" s="28">
        <v>44029</v>
      </c>
      <c r="F60" s="2">
        <v>17</v>
      </c>
      <c r="G60" s="4">
        <v>0.7</v>
      </c>
      <c r="H60" s="12">
        <v>1.4</v>
      </c>
      <c r="I60" s="12">
        <v>2.2999999999999998</v>
      </c>
      <c r="J60" s="12">
        <v>3.2</v>
      </c>
      <c r="K60" s="12">
        <v>2.2000000000000002</v>
      </c>
      <c r="L60" s="13">
        <v>1.69</v>
      </c>
    </row>
    <row r="61" spans="1:12" x14ac:dyDescent="0.2">
      <c r="A61" s="3" t="s">
        <v>119</v>
      </c>
      <c r="B61" s="3" t="s">
        <v>121</v>
      </c>
      <c r="C61" s="3" t="s">
        <v>120</v>
      </c>
      <c r="D61" s="9">
        <f t="shared" si="1"/>
        <v>5902.7777777777783</v>
      </c>
      <c r="E61" s="28">
        <v>44028</v>
      </c>
      <c r="F61" s="2">
        <v>16</v>
      </c>
      <c r="G61" s="4">
        <v>0.51</v>
      </c>
      <c r="H61" s="12">
        <v>5.7</v>
      </c>
      <c r="I61" s="12">
        <v>2.5</v>
      </c>
      <c r="J61" s="12">
        <v>14.2</v>
      </c>
      <c r="K61" s="12">
        <v>7.2</v>
      </c>
      <c r="L61" s="13">
        <v>4.25</v>
      </c>
    </row>
    <row r="62" spans="1:12" x14ac:dyDescent="0.2">
      <c r="A62" s="3" t="s">
        <v>9</v>
      </c>
      <c r="B62" s="3" t="s">
        <v>13</v>
      </c>
      <c r="C62" s="14" t="s">
        <v>233</v>
      </c>
      <c r="D62" s="9">
        <f t="shared" si="1"/>
        <v>2936.305732484077</v>
      </c>
      <c r="E62" s="28">
        <v>44027</v>
      </c>
      <c r="F62" s="2">
        <v>15</v>
      </c>
      <c r="G62" s="4">
        <v>0.4</v>
      </c>
      <c r="H62" s="12">
        <v>18.3</v>
      </c>
      <c r="I62" s="12">
        <v>2.2000000000000002</v>
      </c>
      <c r="J62" s="12">
        <v>39.299999999999997</v>
      </c>
      <c r="K62" s="12">
        <v>15.7</v>
      </c>
      <c r="L62" s="13">
        <v>4.6100000000000003</v>
      </c>
    </row>
    <row r="63" spans="1:12" x14ac:dyDescent="0.2">
      <c r="A63" s="3" t="s">
        <v>9</v>
      </c>
      <c r="B63" s="3" t="s">
        <v>65</v>
      </c>
      <c r="C63" s="3" t="s">
        <v>118</v>
      </c>
      <c r="D63" s="9">
        <f t="shared" si="1"/>
        <v>13062.5</v>
      </c>
      <c r="E63" s="28">
        <v>44026</v>
      </c>
      <c r="F63" s="2">
        <v>14</v>
      </c>
      <c r="G63" s="4">
        <v>1</v>
      </c>
      <c r="H63" s="12">
        <v>3.5</v>
      </c>
      <c r="I63" s="12">
        <v>1.8</v>
      </c>
      <c r="J63" s="12">
        <v>6.4</v>
      </c>
      <c r="K63" s="12">
        <v>6.4</v>
      </c>
      <c r="L63" s="13">
        <v>8.36</v>
      </c>
    </row>
    <row r="64" spans="1:12" x14ac:dyDescent="0.2">
      <c r="A64" s="3" t="s">
        <v>25</v>
      </c>
      <c r="B64" s="3" t="s">
        <v>116</v>
      </c>
      <c r="C64" s="3" t="s">
        <v>117</v>
      </c>
      <c r="D64" s="9">
        <f t="shared" si="1"/>
        <v>10074.074074074073</v>
      </c>
      <c r="E64" s="28">
        <v>44025</v>
      </c>
      <c r="F64" s="2">
        <v>13</v>
      </c>
      <c r="G64" s="4">
        <v>0.3</v>
      </c>
      <c r="H64" s="12">
        <v>4.0999999999999996</v>
      </c>
      <c r="I64" s="12">
        <v>2.2000000000000002</v>
      </c>
      <c r="J64" s="2">
        <v>9</v>
      </c>
      <c r="K64" s="12">
        <v>2.7</v>
      </c>
      <c r="L64" s="13">
        <v>2.72</v>
      </c>
    </row>
    <row r="65" spans="1:12" x14ac:dyDescent="0.2">
      <c r="A65" s="3" t="s">
        <v>32</v>
      </c>
      <c r="B65" s="3" t="s">
        <v>116</v>
      </c>
      <c r="C65" s="14" t="s">
        <v>232</v>
      </c>
      <c r="D65" s="9">
        <f t="shared" si="1"/>
        <v>4444.4444444444443</v>
      </c>
      <c r="E65" s="28">
        <v>44024</v>
      </c>
      <c r="F65" s="2">
        <v>12</v>
      </c>
      <c r="G65" s="4">
        <v>0.4</v>
      </c>
      <c r="H65" s="12">
        <v>3.6</v>
      </c>
      <c r="I65" s="12">
        <v>2.5</v>
      </c>
      <c r="J65" s="12">
        <v>8.9</v>
      </c>
      <c r="K65" s="12">
        <v>3.6</v>
      </c>
      <c r="L65" s="13">
        <v>1.6</v>
      </c>
    </row>
    <row r="66" spans="1:12" x14ac:dyDescent="0.2">
      <c r="A66" s="3" t="s">
        <v>10</v>
      </c>
      <c r="B66" s="3" t="s">
        <v>115</v>
      </c>
      <c r="C66" s="5" t="s">
        <v>209</v>
      </c>
      <c r="D66" s="9">
        <f t="shared" ref="D66:D97" si="2">L66/K66*10000</f>
        <v>11543.103448275862</v>
      </c>
      <c r="E66" s="28">
        <v>44023</v>
      </c>
      <c r="F66" s="2">
        <v>11</v>
      </c>
      <c r="G66" s="4">
        <v>1</v>
      </c>
      <c r="H66" s="12">
        <v>6.4</v>
      </c>
      <c r="I66" s="12">
        <v>1.8</v>
      </c>
      <c r="J66" s="12">
        <v>11.6</v>
      </c>
      <c r="K66" s="12">
        <v>11.6</v>
      </c>
      <c r="L66" s="13">
        <v>13.39</v>
      </c>
    </row>
    <row r="67" spans="1:12" x14ac:dyDescent="0.2">
      <c r="A67" s="3" t="s">
        <v>36</v>
      </c>
      <c r="B67" s="3" t="s">
        <v>114</v>
      </c>
      <c r="C67" s="14" t="s">
        <v>208</v>
      </c>
      <c r="D67" s="9">
        <f t="shared" si="2"/>
        <v>8500</v>
      </c>
      <c r="E67" s="28">
        <v>44022</v>
      </c>
      <c r="F67" s="2">
        <v>10</v>
      </c>
      <c r="G67" s="4">
        <v>0.33</v>
      </c>
      <c r="H67" s="12">
        <v>2.5</v>
      </c>
      <c r="I67" s="12">
        <v>2.2000000000000002</v>
      </c>
      <c r="J67" s="12">
        <v>5.4</v>
      </c>
      <c r="K67" s="12">
        <v>1.8</v>
      </c>
      <c r="L67" s="13">
        <v>1.53</v>
      </c>
    </row>
    <row r="68" spans="1:12" x14ac:dyDescent="0.2">
      <c r="A68" s="3" t="s">
        <v>112</v>
      </c>
      <c r="B68" s="3" t="s">
        <v>82</v>
      </c>
      <c r="C68" s="3" t="s">
        <v>113</v>
      </c>
      <c r="D68" s="9">
        <f t="shared" si="2"/>
        <v>9505.2631578947367</v>
      </c>
      <c r="E68" s="28">
        <v>44021</v>
      </c>
      <c r="F68" s="2">
        <v>9</v>
      </c>
      <c r="G68" s="4">
        <v>0.51</v>
      </c>
      <c r="H68" s="12">
        <v>7.4</v>
      </c>
      <c r="I68" s="12">
        <v>2.5</v>
      </c>
      <c r="J68" s="12">
        <v>18.600000000000001</v>
      </c>
      <c r="K68" s="12">
        <v>9.5</v>
      </c>
      <c r="L68" s="13">
        <v>9.0299999999999994</v>
      </c>
    </row>
    <row r="69" spans="1:12" x14ac:dyDescent="0.2">
      <c r="A69" s="3" t="s">
        <v>35</v>
      </c>
      <c r="B69" s="3" t="s">
        <v>63</v>
      </c>
      <c r="C69" s="3" t="s">
        <v>111</v>
      </c>
      <c r="D69" s="9">
        <f t="shared" si="2"/>
        <v>17678.571428571431</v>
      </c>
      <c r="E69" s="28">
        <v>44020</v>
      </c>
      <c r="F69" s="2">
        <v>8</v>
      </c>
      <c r="G69" s="4">
        <v>0.45</v>
      </c>
      <c r="H69" s="12">
        <v>5.7</v>
      </c>
      <c r="I69" s="12">
        <v>2.2000000000000002</v>
      </c>
      <c r="J69" s="12">
        <v>12.5</v>
      </c>
      <c r="K69" s="12">
        <v>5.6</v>
      </c>
      <c r="L69" s="13">
        <v>9.9</v>
      </c>
    </row>
    <row r="70" spans="1:12" x14ac:dyDescent="0.2">
      <c r="A70" s="3" t="s">
        <v>109</v>
      </c>
      <c r="B70" s="3" t="s">
        <v>110</v>
      </c>
      <c r="C70" s="5" t="s">
        <v>207</v>
      </c>
      <c r="D70" s="9">
        <f t="shared" si="2"/>
        <v>7150</v>
      </c>
      <c r="E70" s="28">
        <v>44019</v>
      </c>
      <c r="F70" s="2">
        <v>7</v>
      </c>
      <c r="G70" s="6">
        <v>0.245</v>
      </c>
      <c r="H70" s="12">
        <v>3.3</v>
      </c>
      <c r="I70" s="12">
        <v>2.5</v>
      </c>
      <c r="J70" s="12">
        <v>8.1999999999999993</v>
      </c>
      <c r="K70" s="2">
        <v>2</v>
      </c>
      <c r="L70" s="13">
        <v>1.43</v>
      </c>
    </row>
    <row r="71" spans="1:12" x14ac:dyDescent="0.2">
      <c r="A71" s="3" t="s">
        <v>7</v>
      </c>
      <c r="B71" s="3" t="s">
        <v>87</v>
      </c>
      <c r="C71" s="3" t="s">
        <v>108</v>
      </c>
      <c r="D71" s="9">
        <f t="shared" si="2"/>
        <v>10763.888888888889</v>
      </c>
      <c r="E71" s="28">
        <v>44018</v>
      </c>
      <c r="F71" s="2">
        <v>6</v>
      </c>
      <c r="G71" s="4">
        <v>0.5</v>
      </c>
      <c r="H71" s="12">
        <v>7.4</v>
      </c>
      <c r="I71" s="12">
        <v>1.9</v>
      </c>
      <c r="J71" s="12">
        <v>14.3</v>
      </c>
      <c r="K71" s="12">
        <v>7.2</v>
      </c>
      <c r="L71" s="13">
        <v>7.75</v>
      </c>
    </row>
    <row r="72" spans="1:12" x14ac:dyDescent="0.2">
      <c r="A72" s="3" t="s">
        <v>15</v>
      </c>
      <c r="B72" s="3" t="s">
        <v>16</v>
      </c>
      <c r="C72" s="5" t="s">
        <v>231</v>
      </c>
      <c r="D72" s="9">
        <f t="shared" si="2"/>
        <v>14619.047619047618</v>
      </c>
      <c r="E72" s="28">
        <v>44017</v>
      </c>
      <c r="F72" s="2">
        <v>5</v>
      </c>
      <c r="G72" s="4">
        <v>0.7</v>
      </c>
      <c r="H72" s="12">
        <v>3.7</v>
      </c>
      <c r="I72" s="12">
        <v>1.6</v>
      </c>
      <c r="J72" s="12">
        <v>5.9</v>
      </c>
      <c r="K72" s="12">
        <v>4.2</v>
      </c>
      <c r="L72" s="13">
        <v>6.14</v>
      </c>
    </row>
    <row r="73" spans="1:12" x14ac:dyDescent="0.2">
      <c r="A73" s="3" t="s">
        <v>22</v>
      </c>
      <c r="B73" s="3" t="s">
        <v>107</v>
      </c>
      <c r="C73" s="5" t="s">
        <v>206</v>
      </c>
      <c r="D73" s="9">
        <f t="shared" si="2"/>
        <v>10787.234042553191</v>
      </c>
      <c r="E73" s="28">
        <v>44016</v>
      </c>
      <c r="F73" s="2">
        <v>4</v>
      </c>
      <c r="G73" s="4">
        <v>0.5</v>
      </c>
      <c r="H73" s="12">
        <v>9.1999999999999993</v>
      </c>
      <c r="I73" s="2">
        <v>1</v>
      </c>
      <c r="J73" s="12">
        <v>9.3000000000000007</v>
      </c>
      <c r="K73" s="12">
        <v>4.7</v>
      </c>
      <c r="L73" s="13">
        <v>5.07</v>
      </c>
    </row>
    <row r="74" spans="1:12" x14ac:dyDescent="0.2">
      <c r="A74" s="3" t="s">
        <v>22</v>
      </c>
      <c r="B74" s="3" t="s">
        <v>106</v>
      </c>
      <c r="C74" s="3" t="s">
        <v>105</v>
      </c>
      <c r="D74" s="9">
        <f t="shared" si="2"/>
        <v>17678.160919540231</v>
      </c>
      <c r="E74" s="28">
        <v>44015</v>
      </c>
      <c r="F74" s="2">
        <v>3</v>
      </c>
      <c r="G74" s="4">
        <v>0.51</v>
      </c>
      <c r="H74" s="12">
        <v>10.7</v>
      </c>
      <c r="I74" s="12">
        <v>1.6</v>
      </c>
      <c r="J74" s="2">
        <v>17</v>
      </c>
      <c r="K74" s="12">
        <v>8.6999999999999993</v>
      </c>
      <c r="L74" s="13">
        <v>15.38</v>
      </c>
    </row>
    <row r="75" spans="1:12" x14ac:dyDescent="0.2">
      <c r="A75" s="3" t="s">
        <v>103</v>
      </c>
      <c r="B75" s="3" t="s">
        <v>104</v>
      </c>
      <c r="C75" s="14" t="s">
        <v>205</v>
      </c>
      <c r="D75" s="9">
        <f t="shared" si="2"/>
        <v>9249.0421455938704</v>
      </c>
      <c r="E75" s="28">
        <v>44014</v>
      </c>
      <c r="F75" s="2">
        <v>2</v>
      </c>
      <c r="G75" s="4">
        <v>1</v>
      </c>
      <c r="H75" s="12">
        <v>16.5</v>
      </c>
      <c r="I75" s="12">
        <v>1.6</v>
      </c>
      <c r="J75" s="12">
        <v>26.1</v>
      </c>
      <c r="K75" s="12">
        <v>26.1</v>
      </c>
      <c r="L75" s="13">
        <v>24.14</v>
      </c>
    </row>
    <row r="76" spans="1:12" x14ac:dyDescent="0.2">
      <c r="A76" s="3" t="s">
        <v>100</v>
      </c>
      <c r="B76" s="3" t="s">
        <v>102</v>
      </c>
      <c r="C76" s="3" t="s">
        <v>101</v>
      </c>
      <c r="D76" s="9">
        <f t="shared" si="2"/>
        <v>5900.7092198581568</v>
      </c>
      <c r="E76" s="28">
        <v>44013</v>
      </c>
      <c r="F76" s="2">
        <v>1</v>
      </c>
      <c r="G76" s="6">
        <v>0.40799999999999997</v>
      </c>
      <c r="H76" s="12">
        <v>11.2</v>
      </c>
      <c r="I76" s="12">
        <v>3.1</v>
      </c>
      <c r="J76" s="12">
        <v>34.6</v>
      </c>
      <c r="K76" s="12">
        <v>14.1</v>
      </c>
      <c r="L76" s="13">
        <v>8.32</v>
      </c>
    </row>
    <row r="77" spans="1:12" x14ac:dyDescent="0.2">
      <c r="A77" s="3" t="s">
        <v>17</v>
      </c>
      <c r="B77" s="3" t="s">
        <v>99</v>
      </c>
      <c r="C77" s="3" t="s">
        <v>98</v>
      </c>
      <c r="D77" s="9">
        <f t="shared" si="2"/>
        <v>5947.3684210526308</v>
      </c>
      <c r="E77" s="28">
        <v>44056</v>
      </c>
      <c r="F77" s="2">
        <v>13</v>
      </c>
      <c r="G77" s="4">
        <v>0.65</v>
      </c>
      <c r="H77" s="12">
        <v>5.8</v>
      </c>
      <c r="I77" s="2">
        <v>2</v>
      </c>
      <c r="J77" s="12">
        <v>11.7</v>
      </c>
      <c r="K77" s="12">
        <v>7.6</v>
      </c>
      <c r="L77" s="13">
        <v>4.5199999999999996</v>
      </c>
    </row>
    <row r="78" spans="1:12" x14ac:dyDescent="0.2">
      <c r="A78" s="3" t="s">
        <v>26</v>
      </c>
      <c r="B78" s="3" t="s">
        <v>14</v>
      </c>
      <c r="C78" s="3" t="s">
        <v>1199</v>
      </c>
      <c r="D78" s="9">
        <f t="shared" si="2"/>
        <v>2589.9280575539569</v>
      </c>
      <c r="E78" s="28">
        <v>44055</v>
      </c>
      <c r="F78" s="2">
        <v>12</v>
      </c>
      <c r="G78" s="4">
        <v>0.51</v>
      </c>
      <c r="H78" s="12">
        <v>11.3</v>
      </c>
      <c r="I78" s="12">
        <v>2.4</v>
      </c>
      <c r="J78" s="12">
        <v>27.2</v>
      </c>
      <c r="K78" s="12">
        <v>13.9</v>
      </c>
      <c r="L78" s="15">
        <v>3.6</v>
      </c>
    </row>
    <row r="79" spans="1:12" x14ac:dyDescent="0.2">
      <c r="A79" s="3" t="s">
        <v>95</v>
      </c>
      <c r="B79" s="3" t="s">
        <v>97</v>
      </c>
      <c r="C79" s="3" t="s">
        <v>96</v>
      </c>
      <c r="D79" s="9">
        <f t="shared" si="2"/>
        <v>3156.8627450980389</v>
      </c>
      <c r="E79" s="28">
        <v>44054</v>
      </c>
      <c r="F79" s="2">
        <v>11</v>
      </c>
      <c r="G79" s="4">
        <v>0.55000000000000004</v>
      </c>
      <c r="H79" s="2">
        <v>31</v>
      </c>
      <c r="I79" s="12">
        <v>1.8</v>
      </c>
      <c r="J79" s="12">
        <v>55.7</v>
      </c>
      <c r="K79" s="12">
        <v>30.6</v>
      </c>
      <c r="L79" s="13">
        <v>9.66</v>
      </c>
    </row>
    <row r="80" spans="1:12" x14ac:dyDescent="0.2">
      <c r="A80" s="3" t="s">
        <v>92</v>
      </c>
      <c r="B80" s="3" t="s">
        <v>94</v>
      </c>
      <c r="C80" s="3" t="s">
        <v>93</v>
      </c>
      <c r="D80" s="9">
        <f t="shared" si="2"/>
        <v>1909.3959731543625</v>
      </c>
      <c r="E80" s="28">
        <v>44053</v>
      </c>
      <c r="F80" s="2">
        <v>10</v>
      </c>
      <c r="G80" s="4">
        <v>1</v>
      </c>
      <c r="H80" s="12">
        <v>12.7</v>
      </c>
      <c r="I80" s="12">
        <v>2.4</v>
      </c>
      <c r="J80" s="12">
        <v>29.8</v>
      </c>
      <c r="K80" s="12">
        <v>29.8</v>
      </c>
      <c r="L80" s="13">
        <v>5.69</v>
      </c>
    </row>
    <row r="81" spans="1:12" x14ac:dyDescent="0.2">
      <c r="A81" s="3" t="s">
        <v>8</v>
      </c>
      <c r="B81" s="3" t="s">
        <v>91</v>
      </c>
      <c r="C81" s="3" t="s">
        <v>90</v>
      </c>
      <c r="D81" s="9">
        <f t="shared" si="2"/>
        <v>4030.612244897959</v>
      </c>
      <c r="E81" s="28">
        <v>44052</v>
      </c>
      <c r="F81" s="2">
        <v>9</v>
      </c>
      <c r="G81" s="4">
        <v>0.65</v>
      </c>
      <c r="H81" s="2">
        <v>6</v>
      </c>
      <c r="I81" s="12">
        <v>2.5</v>
      </c>
      <c r="J81" s="2">
        <v>15</v>
      </c>
      <c r="K81" s="12">
        <v>9.8000000000000007</v>
      </c>
      <c r="L81" s="13">
        <v>3.95</v>
      </c>
    </row>
    <row r="82" spans="1:12" x14ac:dyDescent="0.2">
      <c r="A82" s="3" t="s">
        <v>7</v>
      </c>
      <c r="B82" s="3" t="s">
        <v>89</v>
      </c>
      <c r="C82" s="3" t="s">
        <v>88</v>
      </c>
      <c r="D82" s="9">
        <f t="shared" si="2"/>
        <v>24554.545454545456</v>
      </c>
      <c r="E82" s="28">
        <v>44051</v>
      </c>
      <c r="F82" s="2">
        <v>8</v>
      </c>
      <c r="G82" s="4">
        <v>1</v>
      </c>
      <c r="H82" s="12">
        <v>5.3</v>
      </c>
      <c r="I82" s="12">
        <v>2.1</v>
      </c>
      <c r="J82" s="2">
        <v>11</v>
      </c>
      <c r="K82" s="2">
        <v>11</v>
      </c>
      <c r="L82" s="13">
        <v>27.01</v>
      </c>
    </row>
    <row r="83" spans="1:12" x14ac:dyDescent="0.2">
      <c r="A83" s="3" t="s">
        <v>7</v>
      </c>
      <c r="B83" s="3" t="s">
        <v>87</v>
      </c>
      <c r="C83" s="5" t="s">
        <v>204</v>
      </c>
      <c r="D83" s="9">
        <f t="shared" si="2"/>
        <v>15066.666666666666</v>
      </c>
      <c r="E83" s="28">
        <v>44050</v>
      </c>
      <c r="F83" s="2">
        <v>7</v>
      </c>
      <c r="G83" s="4">
        <v>1</v>
      </c>
      <c r="H83" s="12">
        <v>4.2</v>
      </c>
      <c r="I83" s="12">
        <v>1.5</v>
      </c>
      <c r="J83" s="2">
        <v>6</v>
      </c>
      <c r="K83" s="2">
        <v>6</v>
      </c>
      <c r="L83" s="13">
        <v>9.0399999999999991</v>
      </c>
    </row>
    <row r="84" spans="1:12" x14ac:dyDescent="0.2">
      <c r="A84" s="3" t="s">
        <v>7</v>
      </c>
      <c r="B84" s="3" t="s">
        <v>87</v>
      </c>
      <c r="C84" s="5" t="s">
        <v>203</v>
      </c>
      <c r="D84" s="9">
        <f t="shared" si="2"/>
        <v>14835.820895522387</v>
      </c>
      <c r="E84" s="28">
        <v>44049</v>
      </c>
      <c r="F84" s="2">
        <v>6</v>
      </c>
      <c r="G84" s="4">
        <v>1</v>
      </c>
      <c r="H84" s="12">
        <v>4.2</v>
      </c>
      <c r="I84" s="12">
        <v>1.6</v>
      </c>
      <c r="J84" s="12">
        <v>6.7</v>
      </c>
      <c r="K84" s="12">
        <v>6.7</v>
      </c>
      <c r="L84" s="13">
        <v>9.94</v>
      </c>
    </row>
    <row r="85" spans="1:12" x14ac:dyDescent="0.2">
      <c r="A85" s="3" t="s">
        <v>15</v>
      </c>
      <c r="B85" s="3" t="s">
        <v>86</v>
      </c>
      <c r="C85" s="3" t="s">
        <v>85</v>
      </c>
      <c r="D85" s="9">
        <f t="shared" si="2"/>
        <v>21637.931034482761</v>
      </c>
      <c r="E85" s="28">
        <v>44048</v>
      </c>
      <c r="F85" s="2">
        <v>5</v>
      </c>
      <c r="G85" s="4">
        <v>1</v>
      </c>
      <c r="H85" s="12">
        <v>8.1</v>
      </c>
      <c r="I85" s="12">
        <v>1.4</v>
      </c>
      <c r="J85" s="12">
        <v>11.6</v>
      </c>
      <c r="K85" s="12">
        <v>11.6</v>
      </c>
      <c r="L85" s="15">
        <v>25.1</v>
      </c>
    </row>
    <row r="86" spans="1:12" x14ac:dyDescent="0.2">
      <c r="A86" s="3" t="s">
        <v>3</v>
      </c>
      <c r="B86" s="3" t="s">
        <v>84</v>
      </c>
      <c r="C86" s="3" t="s">
        <v>83</v>
      </c>
      <c r="D86" s="9">
        <f t="shared" si="2"/>
        <v>8290.9090909090901</v>
      </c>
      <c r="E86" s="28">
        <v>44047</v>
      </c>
      <c r="F86" s="2">
        <v>4</v>
      </c>
      <c r="G86" s="4">
        <v>1</v>
      </c>
      <c r="H86" s="2">
        <v>4</v>
      </c>
      <c r="I86" s="12">
        <v>2.8</v>
      </c>
      <c r="J86" s="2">
        <v>11</v>
      </c>
      <c r="K86" s="2">
        <v>11</v>
      </c>
      <c r="L86" s="13">
        <v>9.1199999999999992</v>
      </c>
    </row>
    <row r="87" spans="1:12" x14ac:dyDescent="0.2">
      <c r="A87" s="3" t="s">
        <v>36</v>
      </c>
      <c r="B87" s="3" t="s">
        <v>82</v>
      </c>
      <c r="C87" s="3" t="s">
        <v>81</v>
      </c>
      <c r="D87" s="9">
        <f t="shared" si="2"/>
        <v>9921.0526315789484</v>
      </c>
      <c r="E87" s="28">
        <v>44046</v>
      </c>
      <c r="F87" s="2">
        <v>3</v>
      </c>
      <c r="G87" s="4">
        <v>0.4</v>
      </c>
      <c r="H87" s="12">
        <v>4.3</v>
      </c>
      <c r="I87" s="12">
        <v>2.2000000000000002</v>
      </c>
      <c r="J87" s="12">
        <v>9.5</v>
      </c>
      <c r="K87" s="12">
        <v>3.8</v>
      </c>
      <c r="L87" s="13">
        <v>3.77</v>
      </c>
    </row>
    <row r="88" spans="1:12" x14ac:dyDescent="0.2">
      <c r="A88" s="3" t="s">
        <v>79</v>
      </c>
      <c r="B88" s="3" t="s">
        <v>80</v>
      </c>
      <c r="C88" s="5" t="s">
        <v>202</v>
      </c>
      <c r="D88" s="9">
        <f t="shared" si="2"/>
        <v>8030.3030303030309</v>
      </c>
      <c r="E88" s="28">
        <v>44045</v>
      </c>
      <c r="F88" s="2">
        <v>2</v>
      </c>
      <c r="G88" s="4">
        <v>0.51</v>
      </c>
      <c r="H88" s="12">
        <v>2.2000000000000002</v>
      </c>
      <c r="I88" s="2">
        <v>3</v>
      </c>
      <c r="J88" s="12">
        <v>6.5</v>
      </c>
      <c r="K88" s="12">
        <v>3.3</v>
      </c>
      <c r="L88" s="13">
        <v>2.65</v>
      </c>
    </row>
    <row r="89" spans="1:12" x14ac:dyDescent="0.2">
      <c r="A89" s="3" t="s">
        <v>77</v>
      </c>
      <c r="B89" s="3" t="s">
        <v>78</v>
      </c>
      <c r="C89" s="3" t="s">
        <v>228</v>
      </c>
      <c r="D89" s="9">
        <f t="shared" si="2"/>
        <v>6675.9259259259252</v>
      </c>
      <c r="E89" s="28">
        <v>44044</v>
      </c>
      <c r="F89" s="2">
        <v>1</v>
      </c>
      <c r="G89" s="4">
        <v>0.5</v>
      </c>
      <c r="H89" s="12">
        <v>4.2</v>
      </c>
      <c r="I89" s="12">
        <v>5.2</v>
      </c>
      <c r="J89" s="12">
        <v>21.6</v>
      </c>
      <c r="K89" s="12">
        <v>10.8</v>
      </c>
      <c r="L89" s="13">
        <v>7.21</v>
      </c>
    </row>
    <row r="90" spans="1:12" x14ac:dyDescent="0.2">
      <c r="A90" s="5" t="s">
        <v>230</v>
      </c>
      <c r="B90" s="3" t="s">
        <v>75</v>
      </c>
      <c r="C90" s="5" t="s">
        <v>229</v>
      </c>
      <c r="D90" s="9">
        <f t="shared" si="2"/>
        <v>4111.1111111111113</v>
      </c>
      <c r="E90" s="28">
        <v>44090</v>
      </c>
      <c r="F90" s="2">
        <v>16</v>
      </c>
      <c r="G90" s="4">
        <v>0.7</v>
      </c>
      <c r="H90" s="12">
        <v>1.7</v>
      </c>
      <c r="I90" s="12">
        <v>3</v>
      </c>
      <c r="J90" s="12">
        <v>5.0999999999999996</v>
      </c>
      <c r="K90" s="12">
        <v>3.6</v>
      </c>
      <c r="L90" s="13">
        <v>1.48</v>
      </c>
    </row>
    <row r="91" spans="1:12" x14ac:dyDescent="0.2">
      <c r="A91" s="3" t="s">
        <v>73</v>
      </c>
      <c r="B91" s="3" t="s">
        <v>74</v>
      </c>
      <c r="C91" s="5" t="s">
        <v>224</v>
      </c>
      <c r="D91" s="9">
        <f t="shared" si="2"/>
        <v>1087.5912408759125</v>
      </c>
      <c r="E91" s="28">
        <v>44089</v>
      </c>
      <c r="F91" s="2">
        <v>15</v>
      </c>
      <c r="G91" s="4">
        <v>0.5</v>
      </c>
      <c r="H91" s="12">
        <v>9.1999999999999993</v>
      </c>
      <c r="I91" s="12">
        <v>3</v>
      </c>
      <c r="J91" s="12">
        <v>27.4</v>
      </c>
      <c r="K91" s="12">
        <v>13.7</v>
      </c>
      <c r="L91" s="13">
        <v>1.49</v>
      </c>
    </row>
    <row r="92" spans="1:12" x14ac:dyDescent="0.2">
      <c r="A92" s="3" t="s">
        <v>71</v>
      </c>
      <c r="B92" s="3" t="s">
        <v>72</v>
      </c>
      <c r="C92" s="5" t="s">
        <v>225</v>
      </c>
      <c r="D92" s="9">
        <f t="shared" si="2"/>
        <v>2787.2340425531916</v>
      </c>
      <c r="E92" s="28">
        <v>44088</v>
      </c>
      <c r="F92" s="2">
        <v>14</v>
      </c>
      <c r="G92" s="4">
        <v>0.4</v>
      </c>
      <c r="H92" s="12">
        <v>3.9</v>
      </c>
      <c r="I92" s="12">
        <v>3</v>
      </c>
      <c r="J92" s="12">
        <v>11.7</v>
      </c>
      <c r="K92" s="12">
        <v>4.7</v>
      </c>
      <c r="L92" s="13">
        <v>1.31</v>
      </c>
    </row>
    <row r="93" spans="1:12" x14ac:dyDescent="0.2">
      <c r="A93" s="3" t="s">
        <v>43</v>
      </c>
      <c r="B93" s="3" t="s">
        <v>70</v>
      </c>
      <c r="C93" s="5" t="s">
        <v>226</v>
      </c>
      <c r="D93" s="9">
        <f t="shared" si="2"/>
        <v>8064.393939393939</v>
      </c>
      <c r="E93" s="28">
        <v>44087</v>
      </c>
      <c r="F93" s="2">
        <v>13</v>
      </c>
      <c r="G93" s="4">
        <v>1</v>
      </c>
      <c r="H93" s="12">
        <v>13.8</v>
      </c>
      <c r="I93" s="12">
        <v>1.9</v>
      </c>
      <c r="J93" s="12">
        <v>26.4</v>
      </c>
      <c r="K93" s="12">
        <v>26.4</v>
      </c>
      <c r="L93" s="13">
        <v>21.29</v>
      </c>
    </row>
    <row r="94" spans="1:12" x14ac:dyDescent="0.2">
      <c r="A94" s="3" t="s">
        <v>76</v>
      </c>
      <c r="B94" s="3" t="s">
        <v>21</v>
      </c>
      <c r="C94" s="5" t="s">
        <v>253</v>
      </c>
      <c r="D94" s="9">
        <f t="shared" si="2"/>
        <v>2042.0711974110031</v>
      </c>
      <c r="E94" s="28">
        <v>44086</v>
      </c>
      <c r="F94" s="2">
        <v>12</v>
      </c>
      <c r="G94" s="4">
        <v>0.7</v>
      </c>
      <c r="H94" s="12">
        <v>13</v>
      </c>
      <c r="I94" s="12">
        <v>3.4</v>
      </c>
      <c r="J94" s="12">
        <v>44.1</v>
      </c>
      <c r="K94" s="12">
        <v>30.9</v>
      </c>
      <c r="L94" s="13">
        <v>6.31</v>
      </c>
    </row>
    <row r="95" spans="1:12" x14ac:dyDescent="0.2">
      <c r="A95" s="3" t="s">
        <v>20</v>
      </c>
      <c r="B95" s="3" t="s">
        <v>21</v>
      </c>
      <c r="C95" s="5" t="s">
        <v>256</v>
      </c>
      <c r="D95" s="9">
        <f t="shared" si="2"/>
        <v>3174.2424242424249</v>
      </c>
      <c r="E95" s="28">
        <v>44085</v>
      </c>
      <c r="F95" s="2">
        <v>11</v>
      </c>
      <c r="G95" s="4">
        <v>0.51</v>
      </c>
      <c r="H95" s="12">
        <v>11.2</v>
      </c>
      <c r="I95" s="12">
        <v>2.2999999999999998</v>
      </c>
      <c r="J95" s="12">
        <v>25.8</v>
      </c>
      <c r="K95" s="12">
        <v>13.2</v>
      </c>
      <c r="L95" s="13">
        <v>4.1900000000000004</v>
      </c>
    </row>
    <row r="96" spans="1:12" x14ac:dyDescent="0.2">
      <c r="A96" s="3" t="s">
        <v>67</v>
      </c>
      <c r="B96" s="3" t="s">
        <v>69</v>
      </c>
      <c r="C96" s="3" t="s">
        <v>68</v>
      </c>
      <c r="D96" s="9">
        <f t="shared" si="2"/>
        <v>4316.4556962025317</v>
      </c>
      <c r="E96" s="28">
        <v>44084</v>
      </c>
      <c r="F96" s="2">
        <v>10</v>
      </c>
      <c r="G96" s="4">
        <v>1</v>
      </c>
      <c r="H96" s="12">
        <v>9.1999999999999993</v>
      </c>
      <c r="I96" s="12">
        <v>2.6</v>
      </c>
      <c r="J96" s="12">
        <v>23.7</v>
      </c>
      <c r="K96" s="12">
        <v>23.7</v>
      </c>
      <c r="L96" s="13">
        <v>10.23</v>
      </c>
    </row>
    <row r="97" spans="1:12" x14ac:dyDescent="0.2">
      <c r="A97" s="3" t="s">
        <v>26</v>
      </c>
      <c r="B97" s="3" t="s">
        <v>66</v>
      </c>
      <c r="C97" s="5" t="s">
        <v>201</v>
      </c>
      <c r="D97" s="9">
        <f t="shared" si="2"/>
        <v>3538.4615384615386</v>
      </c>
      <c r="E97" s="28">
        <v>44083</v>
      </c>
      <c r="F97" s="2">
        <v>9</v>
      </c>
      <c r="G97" s="4">
        <v>0.8</v>
      </c>
      <c r="H97" s="12">
        <v>8.1</v>
      </c>
      <c r="I97" s="12">
        <v>2.8</v>
      </c>
      <c r="J97" s="12">
        <v>22.7</v>
      </c>
      <c r="K97" s="12">
        <v>18.2</v>
      </c>
      <c r="L97" s="13">
        <v>6.44</v>
      </c>
    </row>
    <row r="98" spans="1:12" x14ac:dyDescent="0.2">
      <c r="A98" s="3" t="s">
        <v>9</v>
      </c>
      <c r="B98" s="3" t="s">
        <v>65</v>
      </c>
      <c r="C98" s="14" t="s">
        <v>227</v>
      </c>
      <c r="D98" s="9">
        <f t="shared" ref="D98:D134" si="3">L98/K98*10000</f>
        <v>13214.285714285714</v>
      </c>
      <c r="E98" s="28">
        <v>44082</v>
      </c>
      <c r="F98" s="2">
        <v>8</v>
      </c>
      <c r="G98" s="4">
        <v>1</v>
      </c>
      <c r="H98" s="12">
        <v>4.7</v>
      </c>
      <c r="I98" s="12">
        <v>1.8</v>
      </c>
      <c r="J98" s="12">
        <v>8.4</v>
      </c>
      <c r="K98" s="12">
        <v>8.4</v>
      </c>
      <c r="L98" s="13">
        <v>11.1</v>
      </c>
    </row>
    <row r="99" spans="1:12" x14ac:dyDescent="0.2">
      <c r="A99" s="3" t="s">
        <v>9</v>
      </c>
      <c r="B99" s="3" t="s">
        <v>13</v>
      </c>
      <c r="C99" s="14" t="s">
        <v>200</v>
      </c>
      <c r="D99" s="9">
        <f t="shared" si="3"/>
        <v>12000</v>
      </c>
      <c r="E99" s="28">
        <v>44081</v>
      </c>
      <c r="F99" s="2">
        <v>7</v>
      </c>
      <c r="G99" s="4">
        <v>0.8</v>
      </c>
      <c r="H99" s="12">
        <v>5.0999999999999996</v>
      </c>
      <c r="I99" s="12">
        <v>1.8</v>
      </c>
      <c r="J99" s="12">
        <v>9.1</v>
      </c>
      <c r="K99" s="12">
        <v>7.3</v>
      </c>
      <c r="L99" s="13">
        <v>8.76</v>
      </c>
    </row>
    <row r="100" spans="1:12" x14ac:dyDescent="0.2">
      <c r="A100" s="3" t="s">
        <v>64</v>
      </c>
      <c r="B100" s="3" t="s">
        <v>58</v>
      </c>
      <c r="C100" s="14" t="s">
        <v>199</v>
      </c>
      <c r="D100" s="9">
        <f t="shared" si="3"/>
        <v>6818.1818181818189</v>
      </c>
      <c r="E100" s="28">
        <v>44080</v>
      </c>
      <c r="F100" s="2">
        <v>6</v>
      </c>
      <c r="G100" s="11">
        <v>0.375</v>
      </c>
      <c r="H100" s="12">
        <v>9.8000000000000007</v>
      </c>
      <c r="I100" s="12">
        <v>1.8</v>
      </c>
      <c r="J100" s="12">
        <v>17.5</v>
      </c>
      <c r="K100" s="12">
        <v>6.6</v>
      </c>
      <c r="L100" s="13">
        <v>4.5</v>
      </c>
    </row>
    <row r="101" spans="1:12" x14ac:dyDescent="0.2">
      <c r="A101" s="3" t="s">
        <v>31</v>
      </c>
      <c r="B101" s="3" t="s">
        <v>57</v>
      </c>
      <c r="C101" s="14" t="s">
        <v>198</v>
      </c>
      <c r="D101" s="9">
        <f t="shared" si="3"/>
        <v>13250</v>
      </c>
      <c r="E101" s="28">
        <v>44079</v>
      </c>
      <c r="F101" s="2">
        <v>5</v>
      </c>
      <c r="G101" s="4">
        <v>0.4</v>
      </c>
      <c r="H101" s="12">
        <v>4</v>
      </c>
      <c r="I101" s="12">
        <v>2.5</v>
      </c>
      <c r="J101" s="12">
        <v>9.9</v>
      </c>
      <c r="K101" s="12">
        <v>4</v>
      </c>
      <c r="L101" s="13">
        <v>5.3</v>
      </c>
    </row>
    <row r="102" spans="1:12" x14ac:dyDescent="0.2">
      <c r="A102" s="3" t="s">
        <v>35</v>
      </c>
      <c r="B102" s="3" t="s">
        <v>63</v>
      </c>
      <c r="C102" s="5" t="s">
        <v>254</v>
      </c>
      <c r="D102" s="9">
        <f t="shared" si="3"/>
        <v>17150.943396226416</v>
      </c>
      <c r="E102" s="28">
        <v>44078</v>
      </c>
      <c r="F102" s="2">
        <v>4</v>
      </c>
      <c r="G102" s="11">
        <v>1</v>
      </c>
      <c r="H102" s="12">
        <v>6.4</v>
      </c>
      <c r="I102" s="12">
        <v>2.5</v>
      </c>
      <c r="J102" s="12">
        <v>15.9</v>
      </c>
      <c r="K102" s="12">
        <v>15.9</v>
      </c>
      <c r="L102" s="13">
        <v>27.27</v>
      </c>
    </row>
    <row r="103" spans="1:12" x14ac:dyDescent="0.2">
      <c r="A103" s="3" t="s">
        <v>44</v>
      </c>
      <c r="B103" s="3" t="s">
        <v>62</v>
      </c>
      <c r="C103" s="3" t="s">
        <v>56</v>
      </c>
      <c r="D103" s="9">
        <f t="shared" si="3"/>
        <v>7627.9069767441852</v>
      </c>
      <c r="E103" s="28">
        <v>44077</v>
      </c>
      <c r="F103" s="2">
        <v>3</v>
      </c>
      <c r="G103" s="11">
        <v>0.65</v>
      </c>
      <c r="H103" s="12">
        <v>4</v>
      </c>
      <c r="I103" s="12">
        <v>6.6</v>
      </c>
      <c r="J103" s="12">
        <v>26.4</v>
      </c>
      <c r="K103" s="12">
        <v>17.2</v>
      </c>
      <c r="L103" s="13">
        <v>13.12</v>
      </c>
    </row>
    <row r="104" spans="1:12" x14ac:dyDescent="0.2">
      <c r="A104" s="3" t="s">
        <v>41</v>
      </c>
      <c r="B104" s="3" t="s">
        <v>61</v>
      </c>
      <c r="C104" s="5" t="s">
        <v>255</v>
      </c>
      <c r="D104" s="9">
        <f t="shared" si="3"/>
        <v>10577.464788732394</v>
      </c>
      <c r="E104" s="28">
        <v>44076</v>
      </c>
      <c r="F104" s="2">
        <v>2</v>
      </c>
      <c r="G104" s="11">
        <v>0.65</v>
      </c>
      <c r="H104" s="12">
        <v>4.4000000000000004</v>
      </c>
      <c r="I104" s="12">
        <v>2.5</v>
      </c>
      <c r="J104" s="12">
        <v>10.9</v>
      </c>
      <c r="K104" s="12">
        <v>7.1</v>
      </c>
      <c r="L104" s="13">
        <v>7.51</v>
      </c>
    </row>
    <row r="105" spans="1:12" x14ac:dyDescent="0.2">
      <c r="A105" s="8" t="s">
        <v>41</v>
      </c>
      <c r="B105" s="8" t="s">
        <v>60</v>
      </c>
      <c r="C105" s="8" t="s">
        <v>55</v>
      </c>
      <c r="D105" s="9">
        <f t="shared" si="3"/>
        <v>7342.105263157895</v>
      </c>
      <c r="E105" s="29">
        <v>44075</v>
      </c>
      <c r="F105" s="7">
        <v>1</v>
      </c>
      <c r="G105" s="24">
        <v>0.7</v>
      </c>
      <c r="H105" s="25">
        <v>4.5</v>
      </c>
      <c r="I105" s="25">
        <v>1.2</v>
      </c>
      <c r="J105" s="25">
        <v>5.4</v>
      </c>
      <c r="K105" s="25">
        <v>3.8</v>
      </c>
      <c r="L105" s="26">
        <v>2.79</v>
      </c>
    </row>
    <row r="106" spans="1:12" x14ac:dyDescent="0.2">
      <c r="A106" s="8" t="s">
        <v>1158</v>
      </c>
      <c r="B106" s="8" t="s">
        <v>1160</v>
      </c>
      <c r="C106" s="8" t="s">
        <v>1159</v>
      </c>
      <c r="D106" s="9">
        <f t="shared" si="3"/>
        <v>2178.0821917808221</v>
      </c>
      <c r="E106" s="30">
        <v>44105</v>
      </c>
      <c r="F106" s="7">
        <v>1</v>
      </c>
      <c r="G106" s="24">
        <v>0.9</v>
      </c>
      <c r="H106" s="25">
        <v>3.3</v>
      </c>
      <c r="I106" s="25">
        <v>2.5</v>
      </c>
      <c r="J106" s="25">
        <v>8.1</v>
      </c>
      <c r="K106" s="25">
        <v>7.3</v>
      </c>
      <c r="L106" s="26">
        <v>1.59</v>
      </c>
    </row>
    <row r="107" spans="1:12" x14ac:dyDescent="0.2">
      <c r="A107" s="8" t="s">
        <v>1158</v>
      </c>
      <c r="B107" s="8" t="s">
        <v>1160</v>
      </c>
      <c r="C107" s="8" t="s">
        <v>1161</v>
      </c>
      <c r="D107" s="9">
        <f t="shared" si="3"/>
        <v>2034.4827586206895</v>
      </c>
      <c r="E107" s="30">
        <v>44106</v>
      </c>
      <c r="F107" s="7">
        <v>2</v>
      </c>
      <c r="G107" s="24">
        <v>0.9</v>
      </c>
      <c r="H107" s="25">
        <v>1.3</v>
      </c>
      <c r="I107" s="25">
        <v>2.5</v>
      </c>
      <c r="J107" s="25">
        <v>3.2</v>
      </c>
      <c r="K107" s="25">
        <v>2.9</v>
      </c>
      <c r="L107" s="26">
        <v>0.59</v>
      </c>
    </row>
    <row r="108" spans="1:12" x14ac:dyDescent="0.2">
      <c r="A108" s="8" t="s">
        <v>11</v>
      </c>
      <c r="B108" s="8" t="s">
        <v>562</v>
      </c>
      <c r="C108" s="8" t="s">
        <v>1183</v>
      </c>
      <c r="D108" s="9">
        <f t="shared" si="3"/>
        <v>22041.322314049587</v>
      </c>
      <c r="E108" s="30">
        <v>44107</v>
      </c>
      <c r="F108" s="7">
        <v>3</v>
      </c>
      <c r="G108" s="24">
        <v>0.7</v>
      </c>
      <c r="H108" s="25">
        <v>6.2</v>
      </c>
      <c r="I108" s="25">
        <v>2.8</v>
      </c>
      <c r="J108" s="25">
        <v>17.2</v>
      </c>
      <c r="K108" s="25">
        <v>12.1</v>
      </c>
      <c r="L108" s="26">
        <v>26.67</v>
      </c>
    </row>
    <row r="109" spans="1:12" x14ac:dyDescent="0.2">
      <c r="A109" s="8" t="s">
        <v>22</v>
      </c>
      <c r="B109" s="8" t="s">
        <v>106</v>
      </c>
      <c r="C109" s="8" t="s">
        <v>1184</v>
      </c>
      <c r="D109" s="9">
        <f t="shared" si="3"/>
        <v>20286.666666666668</v>
      </c>
      <c r="E109" s="30">
        <v>44108</v>
      </c>
      <c r="F109" s="7">
        <v>4</v>
      </c>
      <c r="G109" s="24">
        <v>0.8</v>
      </c>
      <c r="H109" s="25">
        <v>6.9</v>
      </c>
      <c r="I109" s="25">
        <v>2.7</v>
      </c>
      <c r="J109" s="25">
        <v>18.7</v>
      </c>
      <c r="K109" s="25">
        <v>15</v>
      </c>
      <c r="L109" s="26">
        <v>30.43</v>
      </c>
    </row>
    <row r="110" spans="1:12" x14ac:dyDescent="0.2">
      <c r="A110" s="8" t="s">
        <v>22</v>
      </c>
      <c r="B110" s="8" t="s">
        <v>106</v>
      </c>
      <c r="C110" s="8" t="s">
        <v>1162</v>
      </c>
      <c r="D110" s="9">
        <f t="shared" si="3"/>
        <v>14749.999999999998</v>
      </c>
      <c r="E110" s="30">
        <v>44109</v>
      </c>
      <c r="F110" s="7">
        <v>5</v>
      </c>
      <c r="G110" s="24">
        <v>0.4</v>
      </c>
      <c r="H110" s="25">
        <v>5</v>
      </c>
      <c r="I110" s="25">
        <v>2.6</v>
      </c>
      <c r="J110" s="25">
        <v>13</v>
      </c>
      <c r="K110" s="25">
        <v>5.2</v>
      </c>
      <c r="L110" s="26">
        <v>7.67</v>
      </c>
    </row>
    <row r="111" spans="1:12" x14ac:dyDescent="0.2">
      <c r="A111" s="8" t="s">
        <v>31</v>
      </c>
      <c r="B111" s="8" t="s">
        <v>1164</v>
      </c>
      <c r="C111" s="8" t="s">
        <v>1163</v>
      </c>
      <c r="D111" s="9">
        <f t="shared" si="3"/>
        <v>8518.867924528302</v>
      </c>
      <c r="E111" s="30">
        <v>44110</v>
      </c>
      <c r="F111" s="7">
        <v>6</v>
      </c>
      <c r="G111" s="24">
        <v>0.49</v>
      </c>
      <c r="H111" s="25">
        <v>10.8</v>
      </c>
      <c r="I111" s="25">
        <v>2</v>
      </c>
      <c r="J111" s="25">
        <v>21.6</v>
      </c>
      <c r="K111" s="25">
        <v>10.6</v>
      </c>
      <c r="L111" s="26">
        <v>9.0299999999999994</v>
      </c>
    </row>
    <row r="112" spans="1:12" x14ac:dyDescent="0.2">
      <c r="A112" s="8" t="s">
        <v>3</v>
      </c>
      <c r="B112" s="8" t="s">
        <v>583</v>
      </c>
      <c r="C112" s="8" t="s">
        <v>1185</v>
      </c>
      <c r="D112" s="9">
        <f t="shared" si="3"/>
        <v>3230.7692307692305</v>
      </c>
      <c r="E112" s="30">
        <v>44111</v>
      </c>
      <c r="F112" s="7">
        <v>7</v>
      </c>
      <c r="G112" s="24">
        <v>0.5</v>
      </c>
      <c r="H112" s="25">
        <v>2</v>
      </c>
      <c r="I112" s="25">
        <v>2.5</v>
      </c>
      <c r="J112" s="25">
        <v>5.0999999999999996</v>
      </c>
      <c r="K112" s="25">
        <v>2.6</v>
      </c>
      <c r="L112" s="26">
        <v>0.84</v>
      </c>
    </row>
    <row r="113" spans="1:12" x14ac:dyDescent="0.2">
      <c r="A113" s="8" t="s">
        <v>25</v>
      </c>
      <c r="B113" s="8" t="s">
        <v>116</v>
      </c>
      <c r="C113" s="8" t="s">
        <v>1165</v>
      </c>
      <c r="D113" s="9">
        <f t="shared" si="3"/>
        <v>9754.3859649122805</v>
      </c>
      <c r="E113" s="30">
        <v>44112</v>
      </c>
      <c r="F113" s="7">
        <v>8</v>
      </c>
      <c r="G113" s="24">
        <v>0.7</v>
      </c>
      <c r="H113" s="25">
        <v>4</v>
      </c>
      <c r="I113" s="25">
        <v>2</v>
      </c>
      <c r="J113" s="25">
        <v>8.1</v>
      </c>
      <c r="K113" s="25">
        <v>5.7</v>
      </c>
      <c r="L113" s="26">
        <v>5.56</v>
      </c>
    </row>
    <row r="114" spans="1:12" x14ac:dyDescent="0.2">
      <c r="A114" s="8" t="s">
        <v>129</v>
      </c>
      <c r="B114" s="8" t="s">
        <v>1043</v>
      </c>
      <c r="C114" s="8" t="s">
        <v>1186</v>
      </c>
      <c r="D114" s="9">
        <f t="shared" si="3"/>
        <v>6855.2631578947376</v>
      </c>
      <c r="E114" s="30">
        <v>44113</v>
      </c>
      <c r="F114" s="7">
        <v>9</v>
      </c>
      <c r="G114" s="24">
        <v>1</v>
      </c>
      <c r="H114" s="25">
        <v>7.6</v>
      </c>
      <c r="I114" s="25">
        <v>2</v>
      </c>
      <c r="J114" s="25">
        <v>15.2</v>
      </c>
      <c r="K114" s="25">
        <v>15.2</v>
      </c>
      <c r="L114" s="26">
        <v>10.42</v>
      </c>
    </row>
    <row r="115" spans="1:12" x14ac:dyDescent="0.2">
      <c r="A115" s="8" t="s">
        <v>129</v>
      </c>
      <c r="B115" s="8" t="s">
        <v>1043</v>
      </c>
      <c r="C115" s="8" t="s">
        <v>1187</v>
      </c>
      <c r="D115" s="9">
        <f t="shared" si="3"/>
        <v>7180.7228915662645</v>
      </c>
      <c r="E115" s="30">
        <v>44114</v>
      </c>
      <c r="F115" s="7">
        <v>10</v>
      </c>
      <c r="G115" s="24">
        <v>1</v>
      </c>
      <c r="H115" s="25">
        <v>4.0999999999999996</v>
      </c>
      <c r="I115" s="25">
        <v>2</v>
      </c>
      <c r="J115" s="25">
        <v>8.3000000000000007</v>
      </c>
      <c r="K115" s="25">
        <v>8.3000000000000007</v>
      </c>
      <c r="L115" s="26">
        <v>5.96</v>
      </c>
    </row>
    <row r="116" spans="1:12" x14ac:dyDescent="0.2">
      <c r="A116" s="8" t="s">
        <v>129</v>
      </c>
      <c r="B116" s="8" t="s">
        <v>131</v>
      </c>
      <c r="C116" s="8" t="s">
        <v>1166</v>
      </c>
      <c r="D116" s="9">
        <f t="shared" si="3"/>
        <v>2794.5205479452056</v>
      </c>
      <c r="E116" s="30">
        <v>44115</v>
      </c>
      <c r="F116" s="7">
        <v>11</v>
      </c>
      <c r="G116" s="24">
        <v>0.48</v>
      </c>
      <c r="H116" s="25">
        <v>7.6</v>
      </c>
      <c r="I116" s="25">
        <v>2</v>
      </c>
      <c r="J116" s="25">
        <v>15.3</v>
      </c>
      <c r="K116" s="25">
        <v>7.3</v>
      </c>
      <c r="L116" s="26">
        <v>2.04</v>
      </c>
    </row>
    <row r="117" spans="1:12" x14ac:dyDescent="0.2">
      <c r="A117" s="8" t="s">
        <v>95</v>
      </c>
      <c r="B117" s="8" t="s">
        <v>1168</v>
      </c>
      <c r="C117" s="8" t="s">
        <v>1167</v>
      </c>
      <c r="D117" s="9">
        <f t="shared" si="3"/>
        <v>2736.4864864864862</v>
      </c>
      <c r="E117" s="30">
        <v>44116</v>
      </c>
      <c r="F117" s="7">
        <v>12</v>
      </c>
      <c r="G117" s="24">
        <v>0.41</v>
      </c>
      <c r="H117" s="25">
        <v>16.7</v>
      </c>
      <c r="I117" s="25">
        <v>2.2000000000000002</v>
      </c>
      <c r="J117" s="25">
        <v>36.200000000000003</v>
      </c>
      <c r="K117" s="25">
        <v>14.8</v>
      </c>
      <c r="L117" s="26">
        <v>4.05</v>
      </c>
    </row>
    <row r="118" spans="1:12" x14ac:dyDescent="0.2">
      <c r="A118" s="8" t="s">
        <v>187</v>
      </c>
      <c r="B118" s="8" t="s">
        <v>1169</v>
      </c>
      <c r="C118" s="8" t="s">
        <v>1188</v>
      </c>
      <c r="D118" s="9">
        <f t="shared" si="3"/>
        <v>4627.9069767441852</v>
      </c>
      <c r="E118" s="30">
        <v>44117</v>
      </c>
      <c r="F118" s="7">
        <v>13</v>
      </c>
      <c r="G118" s="24">
        <v>0.51</v>
      </c>
      <c r="H118" s="25">
        <v>7.5</v>
      </c>
      <c r="I118" s="25">
        <v>3.4</v>
      </c>
      <c r="J118" s="25">
        <v>25.4</v>
      </c>
      <c r="K118" s="25">
        <v>12.9</v>
      </c>
      <c r="L118" s="26">
        <v>5.97</v>
      </c>
    </row>
    <row r="119" spans="1:12" x14ac:dyDescent="0.2">
      <c r="A119" s="8" t="s">
        <v>29</v>
      </c>
      <c r="B119" s="8" t="s">
        <v>537</v>
      </c>
      <c r="C119" s="8" t="s">
        <v>1170</v>
      </c>
      <c r="D119" s="9">
        <f t="shared" si="3"/>
        <v>4532.188841201717</v>
      </c>
      <c r="E119" s="30">
        <v>44136</v>
      </c>
      <c r="F119" s="7">
        <v>1</v>
      </c>
      <c r="G119" s="24">
        <v>1</v>
      </c>
      <c r="H119" s="25">
        <v>4.7</v>
      </c>
      <c r="I119" s="25">
        <v>5</v>
      </c>
      <c r="J119" s="25">
        <v>23.3</v>
      </c>
      <c r="K119" s="25">
        <v>23.3</v>
      </c>
      <c r="L119" s="26">
        <v>10.56</v>
      </c>
    </row>
    <row r="120" spans="1:12" x14ac:dyDescent="0.2">
      <c r="A120" s="8" t="s">
        <v>29</v>
      </c>
      <c r="B120" s="8" t="s">
        <v>889</v>
      </c>
      <c r="C120" s="8" t="s">
        <v>1178</v>
      </c>
      <c r="D120" s="9">
        <f t="shared" si="3"/>
        <v>2750</v>
      </c>
      <c r="E120" s="30">
        <v>44137</v>
      </c>
      <c r="F120" s="7">
        <v>2</v>
      </c>
      <c r="G120" s="24">
        <v>1</v>
      </c>
      <c r="H120" s="25">
        <v>4</v>
      </c>
      <c r="I120" s="25">
        <v>2.5</v>
      </c>
      <c r="J120" s="25">
        <v>10</v>
      </c>
      <c r="K120" s="25">
        <v>10</v>
      </c>
      <c r="L120" s="26">
        <v>2.75</v>
      </c>
    </row>
    <row r="121" spans="1:12" x14ac:dyDescent="0.2">
      <c r="A121" s="8" t="s">
        <v>743</v>
      </c>
      <c r="B121" s="8" t="s">
        <v>82</v>
      </c>
      <c r="C121" s="8" t="s">
        <v>1179</v>
      </c>
      <c r="D121" s="9">
        <f t="shared" si="3"/>
        <v>9433.7349397590351</v>
      </c>
      <c r="E121" s="30">
        <v>44138</v>
      </c>
      <c r="F121" s="7">
        <v>3</v>
      </c>
      <c r="G121" s="24">
        <v>0.5</v>
      </c>
      <c r="H121" s="25">
        <v>6.6</v>
      </c>
      <c r="I121" s="25">
        <v>2.5</v>
      </c>
      <c r="J121" s="25">
        <v>16.5</v>
      </c>
      <c r="K121" s="25">
        <v>8.3000000000000007</v>
      </c>
      <c r="L121" s="26">
        <v>7.83</v>
      </c>
    </row>
    <row r="122" spans="1:12" x14ac:dyDescent="0.2">
      <c r="A122" s="8" t="s">
        <v>9</v>
      </c>
      <c r="B122" s="8" t="s">
        <v>65</v>
      </c>
      <c r="C122" s="8" t="s">
        <v>1189</v>
      </c>
      <c r="D122" s="9">
        <f t="shared" si="3"/>
        <v>13541.666666666668</v>
      </c>
      <c r="E122" s="30">
        <v>44139</v>
      </c>
      <c r="F122" s="7">
        <v>4</v>
      </c>
      <c r="G122" s="24">
        <v>1</v>
      </c>
      <c r="H122" s="25">
        <v>2.7</v>
      </c>
      <c r="I122" s="25">
        <v>1.8</v>
      </c>
      <c r="J122" s="25">
        <v>4.8</v>
      </c>
      <c r="K122" s="25">
        <v>4.8</v>
      </c>
      <c r="L122" s="26">
        <v>6.5</v>
      </c>
    </row>
    <row r="123" spans="1:12" x14ac:dyDescent="0.2">
      <c r="A123" s="8" t="s">
        <v>9</v>
      </c>
      <c r="B123" s="8" t="s">
        <v>65</v>
      </c>
      <c r="C123" s="8" t="s">
        <v>1190</v>
      </c>
      <c r="D123" s="9">
        <f t="shared" si="3"/>
        <v>13565.217391304348</v>
      </c>
      <c r="E123" s="30">
        <v>44140</v>
      </c>
      <c r="F123" s="7">
        <v>5</v>
      </c>
      <c r="G123" s="24">
        <v>1</v>
      </c>
      <c r="H123" s="25">
        <v>5.2</v>
      </c>
      <c r="I123" s="25">
        <v>2.2000000000000002</v>
      </c>
      <c r="J123" s="25">
        <v>11.5</v>
      </c>
      <c r="K123" s="25">
        <v>11.5</v>
      </c>
      <c r="L123" s="26">
        <v>15.6</v>
      </c>
    </row>
    <row r="124" spans="1:12" x14ac:dyDescent="0.2">
      <c r="A124" s="8" t="s">
        <v>11</v>
      </c>
      <c r="B124" s="8" t="s">
        <v>1181</v>
      </c>
      <c r="C124" s="8" t="s">
        <v>1180</v>
      </c>
      <c r="D124" s="9">
        <f t="shared" si="3"/>
        <v>20051.724137931036</v>
      </c>
      <c r="E124" s="30">
        <v>44141</v>
      </c>
      <c r="F124" s="7">
        <v>6</v>
      </c>
      <c r="G124" s="24">
        <v>0.36</v>
      </c>
      <c r="H124" s="25">
        <v>7.8</v>
      </c>
      <c r="I124" s="25">
        <v>2</v>
      </c>
      <c r="J124" s="25">
        <v>16</v>
      </c>
      <c r="K124" s="25">
        <v>5.8</v>
      </c>
      <c r="L124" s="26">
        <v>11.63</v>
      </c>
    </row>
    <row r="125" spans="1:12" x14ac:dyDescent="0.2">
      <c r="A125" s="8" t="s">
        <v>3</v>
      </c>
      <c r="B125" s="8" t="s">
        <v>585</v>
      </c>
      <c r="C125" s="8" t="s">
        <v>1191</v>
      </c>
      <c r="D125" s="9">
        <f t="shared" si="3"/>
        <v>6561.1111111111113</v>
      </c>
      <c r="E125" s="30">
        <v>44142</v>
      </c>
      <c r="F125" s="7">
        <v>7</v>
      </c>
      <c r="G125" s="24">
        <v>0.49</v>
      </c>
      <c r="H125" s="25">
        <v>16.7</v>
      </c>
      <c r="I125" s="25">
        <v>2.2000000000000002</v>
      </c>
      <c r="J125" s="25">
        <v>36.700000000000003</v>
      </c>
      <c r="K125" s="25">
        <v>18</v>
      </c>
      <c r="L125" s="26">
        <v>11.81</v>
      </c>
    </row>
    <row r="126" spans="1:12" x14ac:dyDescent="0.2">
      <c r="A126" s="8" t="s">
        <v>45</v>
      </c>
      <c r="B126" s="8" t="s">
        <v>169</v>
      </c>
      <c r="C126" s="8" t="s">
        <v>1171</v>
      </c>
      <c r="D126" s="9">
        <f t="shared" si="3"/>
        <v>2333.3333333333335</v>
      </c>
      <c r="E126" s="30">
        <v>44143</v>
      </c>
      <c r="F126" s="7">
        <v>8</v>
      </c>
      <c r="G126" s="24">
        <v>0.41</v>
      </c>
      <c r="H126" s="25">
        <v>5.9</v>
      </c>
      <c r="I126" s="25">
        <v>3.1</v>
      </c>
      <c r="J126" s="25">
        <v>18.399999999999999</v>
      </c>
      <c r="K126" s="25">
        <v>7.5</v>
      </c>
      <c r="L126" s="26">
        <v>1.75</v>
      </c>
    </row>
    <row r="127" spans="1:12" x14ac:dyDescent="0.2">
      <c r="A127" s="8" t="s">
        <v>45</v>
      </c>
      <c r="B127" s="8" t="s">
        <v>194</v>
      </c>
      <c r="C127" s="8" t="s">
        <v>1192</v>
      </c>
      <c r="D127" s="9">
        <f t="shared" si="3"/>
        <v>4372.4489795918362</v>
      </c>
      <c r="E127" s="30">
        <v>44144</v>
      </c>
      <c r="F127" s="7">
        <v>9</v>
      </c>
      <c r="G127" s="24">
        <v>0.51</v>
      </c>
      <c r="H127" s="25">
        <v>15.4</v>
      </c>
      <c r="I127" s="25">
        <v>2.5</v>
      </c>
      <c r="J127" s="25">
        <v>38.700000000000003</v>
      </c>
      <c r="K127" s="25">
        <v>19.600000000000001</v>
      </c>
      <c r="L127" s="26">
        <v>8.57</v>
      </c>
    </row>
    <row r="128" spans="1:12" x14ac:dyDescent="0.2">
      <c r="A128" s="8" t="s">
        <v>45</v>
      </c>
      <c r="B128" s="8" t="s">
        <v>194</v>
      </c>
      <c r="C128" s="8" t="s">
        <v>1172</v>
      </c>
      <c r="D128" s="9">
        <f t="shared" si="3"/>
        <v>3000</v>
      </c>
      <c r="E128" s="30">
        <v>44145</v>
      </c>
      <c r="F128" s="7">
        <v>10</v>
      </c>
      <c r="G128" s="24">
        <v>0.5</v>
      </c>
      <c r="H128" s="25">
        <v>0.9</v>
      </c>
      <c r="I128" s="25">
        <v>3.8</v>
      </c>
      <c r="J128" s="25">
        <v>3.3</v>
      </c>
      <c r="K128" s="25">
        <v>1.7</v>
      </c>
      <c r="L128" s="26">
        <v>0.51</v>
      </c>
    </row>
    <row r="129" spans="1:12" x14ac:dyDescent="0.2">
      <c r="A129" s="8" t="s">
        <v>23</v>
      </c>
      <c r="B129" s="8" t="s">
        <v>609</v>
      </c>
      <c r="C129" s="8" t="s">
        <v>1182</v>
      </c>
      <c r="D129" s="9">
        <f t="shared" si="3"/>
        <v>6570</v>
      </c>
      <c r="E129" s="30">
        <v>44146</v>
      </c>
      <c r="F129" s="7">
        <v>11</v>
      </c>
      <c r="G129" s="24">
        <v>1</v>
      </c>
      <c r="H129" s="25">
        <v>16.2</v>
      </c>
      <c r="I129" s="25">
        <v>1.8</v>
      </c>
      <c r="J129" s="25">
        <v>30</v>
      </c>
      <c r="K129" s="25">
        <v>30</v>
      </c>
      <c r="L129" s="26">
        <v>19.71</v>
      </c>
    </row>
    <row r="130" spans="1:12" x14ac:dyDescent="0.2">
      <c r="A130" s="8" t="s">
        <v>1173</v>
      </c>
      <c r="B130" s="8" t="s">
        <v>116</v>
      </c>
      <c r="C130" s="8" t="s">
        <v>1198</v>
      </c>
      <c r="D130" s="9">
        <f t="shared" si="3"/>
        <v>3470.5882352941176</v>
      </c>
      <c r="E130" s="30">
        <v>44147</v>
      </c>
      <c r="F130" s="7">
        <v>12</v>
      </c>
      <c r="G130" s="24">
        <v>0.7</v>
      </c>
      <c r="H130" s="25">
        <v>12.5</v>
      </c>
      <c r="I130" s="25">
        <v>1.6</v>
      </c>
      <c r="J130" s="25">
        <v>19.399999999999999</v>
      </c>
      <c r="K130" s="25">
        <v>13.6</v>
      </c>
      <c r="L130" s="26">
        <v>4.72</v>
      </c>
    </row>
    <row r="131" spans="1:12" x14ac:dyDescent="0.2">
      <c r="A131" s="8" t="s">
        <v>1054</v>
      </c>
      <c r="B131" s="8" t="s">
        <v>645</v>
      </c>
      <c r="C131" s="8" t="s">
        <v>1174</v>
      </c>
      <c r="D131" s="9">
        <f t="shared" si="3"/>
        <v>3397.6190476190477</v>
      </c>
      <c r="E131" s="30">
        <v>44148</v>
      </c>
      <c r="F131" s="7">
        <v>13</v>
      </c>
      <c r="G131" s="24">
        <v>1</v>
      </c>
      <c r="H131" s="25">
        <v>14</v>
      </c>
      <c r="I131" s="25">
        <v>3</v>
      </c>
      <c r="J131" s="25">
        <v>42</v>
      </c>
      <c r="K131" s="25">
        <v>42</v>
      </c>
      <c r="L131" s="26">
        <v>14.27</v>
      </c>
    </row>
    <row r="132" spans="1:12" x14ac:dyDescent="0.2">
      <c r="A132" s="8" t="s">
        <v>46</v>
      </c>
      <c r="B132" s="8" t="s">
        <v>1175</v>
      </c>
      <c r="C132" s="8" t="s">
        <v>1193</v>
      </c>
      <c r="D132" s="9">
        <f t="shared" si="3"/>
        <v>2360.9756097560976</v>
      </c>
      <c r="E132" s="30">
        <v>44149</v>
      </c>
      <c r="F132" s="7">
        <v>14</v>
      </c>
      <c r="G132" s="24">
        <v>0.4</v>
      </c>
      <c r="H132" s="25">
        <v>32</v>
      </c>
      <c r="I132" s="25">
        <v>1.6</v>
      </c>
      <c r="J132" s="25">
        <v>51.3</v>
      </c>
      <c r="K132" s="25">
        <v>20.5</v>
      </c>
      <c r="L132" s="26">
        <v>4.84</v>
      </c>
    </row>
    <row r="133" spans="1:12" x14ac:dyDescent="0.2">
      <c r="A133" s="8" t="s">
        <v>1176</v>
      </c>
      <c r="B133" s="8" t="s">
        <v>1177</v>
      </c>
      <c r="C133" s="8" t="s">
        <v>1194</v>
      </c>
      <c r="D133" s="9">
        <f t="shared" si="3"/>
        <v>4348.3146067415728</v>
      </c>
      <c r="E133" s="30">
        <v>44150</v>
      </c>
      <c r="F133" s="7">
        <v>15</v>
      </c>
      <c r="G133" s="24">
        <v>0.51</v>
      </c>
      <c r="H133" s="25">
        <v>3.6</v>
      </c>
      <c r="I133" s="25">
        <v>4.9000000000000004</v>
      </c>
      <c r="J133" s="25">
        <v>17.399999999999999</v>
      </c>
      <c r="K133" s="25">
        <v>8.9</v>
      </c>
      <c r="L133" s="26">
        <v>3.87</v>
      </c>
    </row>
    <row r="134" spans="1:12" x14ac:dyDescent="0.2">
      <c r="A134" s="8" t="s">
        <v>71</v>
      </c>
      <c r="B134" s="8" t="s">
        <v>656</v>
      </c>
      <c r="C134" s="8" t="s">
        <v>1195</v>
      </c>
      <c r="D134" s="9">
        <f t="shared" si="3"/>
        <v>5384.9056603773579</v>
      </c>
      <c r="E134" s="30">
        <v>44151</v>
      </c>
      <c r="F134" s="7">
        <v>16</v>
      </c>
      <c r="G134" s="24">
        <v>1</v>
      </c>
      <c r="H134" s="25">
        <v>6.2</v>
      </c>
      <c r="I134" s="25">
        <v>4.2</v>
      </c>
      <c r="J134" s="25">
        <v>26.5</v>
      </c>
      <c r="K134" s="25">
        <v>26.5</v>
      </c>
      <c r="L134" s="26">
        <v>14.27</v>
      </c>
    </row>
    <row r="135" spans="1:12" x14ac:dyDescent="0.2">
      <c r="A135" t="s">
        <v>77</v>
      </c>
      <c r="B135" t="s">
        <v>934</v>
      </c>
      <c r="C135" t="s">
        <v>1200</v>
      </c>
      <c r="D135" s="9">
        <v>31568.42105263158</v>
      </c>
      <c r="E135" s="30">
        <v>44166</v>
      </c>
      <c r="F135">
        <v>1</v>
      </c>
      <c r="G135">
        <v>1</v>
      </c>
      <c r="H135">
        <v>8.5</v>
      </c>
      <c r="I135">
        <v>2.2000000000000002</v>
      </c>
      <c r="J135">
        <v>19</v>
      </c>
      <c r="K135">
        <v>19</v>
      </c>
      <c r="L135">
        <v>59.98</v>
      </c>
    </row>
    <row r="136" spans="1:12" x14ac:dyDescent="0.2">
      <c r="A136" t="s">
        <v>1158</v>
      </c>
      <c r="B136" t="s">
        <v>1201</v>
      </c>
      <c r="C136" t="s">
        <v>1202</v>
      </c>
      <c r="D136" s="9">
        <v>8487.1794871794864</v>
      </c>
      <c r="E136" s="30">
        <v>44167</v>
      </c>
      <c r="F136">
        <v>2</v>
      </c>
      <c r="G136">
        <v>1</v>
      </c>
      <c r="H136">
        <v>3.9</v>
      </c>
      <c r="I136">
        <v>2</v>
      </c>
      <c r="J136">
        <v>7.8</v>
      </c>
      <c r="K136">
        <v>7.8</v>
      </c>
      <c r="L136">
        <v>6.62</v>
      </c>
    </row>
    <row r="137" spans="1:12" x14ac:dyDescent="0.2">
      <c r="A137" t="s">
        <v>28</v>
      </c>
      <c r="B137" t="s">
        <v>1203</v>
      </c>
      <c r="C137" t="s">
        <v>1204</v>
      </c>
      <c r="D137" s="9">
        <v>3575</v>
      </c>
      <c r="E137" s="30">
        <v>44168</v>
      </c>
      <c r="F137">
        <v>3</v>
      </c>
      <c r="G137">
        <v>0.5</v>
      </c>
      <c r="H137">
        <v>8</v>
      </c>
      <c r="I137">
        <v>3</v>
      </c>
      <c r="J137">
        <v>24</v>
      </c>
      <c r="K137">
        <v>12</v>
      </c>
      <c r="L137">
        <v>4.29</v>
      </c>
    </row>
    <row r="138" spans="1:12" x14ac:dyDescent="0.2">
      <c r="A138" t="s">
        <v>176</v>
      </c>
      <c r="B138" t="s">
        <v>177</v>
      </c>
      <c r="C138" t="s">
        <v>1205</v>
      </c>
      <c r="D138" s="9">
        <v>967.1052631578948</v>
      </c>
      <c r="E138" s="30">
        <v>44169</v>
      </c>
      <c r="F138">
        <v>4</v>
      </c>
      <c r="G138">
        <v>0.55000000000000004</v>
      </c>
      <c r="H138">
        <v>10.5</v>
      </c>
      <c r="I138">
        <v>2.6</v>
      </c>
      <c r="J138">
        <v>27.7</v>
      </c>
      <c r="K138">
        <v>15.2</v>
      </c>
      <c r="L138">
        <v>1.47</v>
      </c>
    </row>
    <row r="139" spans="1:12" x14ac:dyDescent="0.2">
      <c r="A139" t="s">
        <v>30</v>
      </c>
      <c r="B139" t="s">
        <v>143</v>
      </c>
      <c r="C139" t="s">
        <v>1206</v>
      </c>
      <c r="D139" s="9">
        <v>5057.1428571428569</v>
      </c>
      <c r="E139" s="30">
        <v>44170</v>
      </c>
      <c r="F139">
        <v>5</v>
      </c>
      <c r="G139">
        <v>0.65</v>
      </c>
      <c r="H139">
        <v>2.2000000000000002</v>
      </c>
      <c r="I139">
        <v>2.5</v>
      </c>
      <c r="J139">
        <v>5.4</v>
      </c>
      <c r="K139">
        <v>3.5</v>
      </c>
      <c r="L139">
        <v>1.77</v>
      </c>
    </row>
    <row r="140" spans="1:12" x14ac:dyDescent="0.2">
      <c r="A140" t="s">
        <v>50</v>
      </c>
      <c r="B140" t="s">
        <v>905</v>
      </c>
      <c r="C140" t="s">
        <v>1207</v>
      </c>
      <c r="D140" s="9">
        <v>12924.180327868853</v>
      </c>
      <c r="E140" s="30">
        <v>44171</v>
      </c>
      <c r="F140">
        <v>6</v>
      </c>
      <c r="G140">
        <v>1</v>
      </c>
      <c r="H140">
        <v>16.3</v>
      </c>
      <c r="I140">
        <v>3</v>
      </c>
      <c r="J140">
        <v>48.8</v>
      </c>
      <c r="K140">
        <v>48.8</v>
      </c>
      <c r="L140">
        <v>63.07</v>
      </c>
    </row>
    <row r="141" spans="1:12" x14ac:dyDescent="0.2">
      <c r="A141" t="s">
        <v>79</v>
      </c>
      <c r="B141" t="s">
        <v>80</v>
      </c>
      <c r="C141" t="s">
        <v>1208</v>
      </c>
      <c r="D141" s="9">
        <v>8216.9811320754725</v>
      </c>
      <c r="E141" s="30">
        <v>44172</v>
      </c>
      <c r="F141">
        <v>7</v>
      </c>
      <c r="G141">
        <v>0.6</v>
      </c>
      <c r="H141">
        <v>5.9</v>
      </c>
      <c r="I141">
        <v>3</v>
      </c>
      <c r="J141">
        <v>17.7</v>
      </c>
      <c r="K141">
        <v>10.6</v>
      </c>
      <c r="L141">
        <v>8.7100000000000009</v>
      </c>
    </row>
    <row r="142" spans="1:12" x14ac:dyDescent="0.2">
      <c r="A142" t="s">
        <v>79</v>
      </c>
      <c r="B142" t="s">
        <v>1209</v>
      </c>
      <c r="C142" t="s">
        <v>1210</v>
      </c>
      <c r="D142" s="9">
        <v>15010.309278350518</v>
      </c>
      <c r="E142" s="30">
        <v>44173</v>
      </c>
      <c r="F142">
        <v>8</v>
      </c>
      <c r="G142">
        <v>1</v>
      </c>
      <c r="H142">
        <v>3.9</v>
      </c>
      <c r="I142">
        <v>2.5</v>
      </c>
      <c r="J142">
        <v>9.6999999999999993</v>
      </c>
      <c r="K142">
        <v>9.6999999999999993</v>
      </c>
      <c r="L142">
        <v>14.56</v>
      </c>
    </row>
    <row r="143" spans="1:12" x14ac:dyDescent="0.2">
      <c r="A143" t="s">
        <v>103</v>
      </c>
      <c r="B143" t="s">
        <v>940</v>
      </c>
      <c r="C143" t="s">
        <v>1211</v>
      </c>
      <c r="D143" s="9">
        <v>12118.42105263158</v>
      </c>
      <c r="E143" s="30">
        <v>44174</v>
      </c>
      <c r="F143">
        <v>9</v>
      </c>
      <c r="G143">
        <v>0.4</v>
      </c>
      <c r="H143">
        <v>8.1</v>
      </c>
      <c r="I143">
        <v>2.2999999999999998</v>
      </c>
      <c r="J143">
        <v>19</v>
      </c>
      <c r="K143">
        <v>7.6</v>
      </c>
      <c r="L143">
        <v>9.2100000000000009</v>
      </c>
    </row>
    <row r="144" spans="1:12" x14ac:dyDescent="0.2">
      <c r="A144" t="s">
        <v>100</v>
      </c>
      <c r="B144" t="s">
        <v>153</v>
      </c>
      <c r="C144" t="s">
        <v>1212</v>
      </c>
      <c r="D144" s="9">
        <v>5969.2307692307686</v>
      </c>
      <c r="E144" s="30">
        <v>44175</v>
      </c>
      <c r="F144">
        <v>10</v>
      </c>
      <c r="G144">
        <v>0.4</v>
      </c>
      <c r="H144">
        <v>4.5</v>
      </c>
      <c r="I144">
        <v>3.7</v>
      </c>
      <c r="J144">
        <v>16.3</v>
      </c>
      <c r="K144">
        <v>6.5</v>
      </c>
      <c r="L144">
        <v>3.88</v>
      </c>
    </row>
    <row r="145" spans="1:12" x14ac:dyDescent="0.2">
      <c r="A145" t="s">
        <v>743</v>
      </c>
      <c r="B145" t="s">
        <v>1213</v>
      </c>
      <c r="C145" t="s">
        <v>1214</v>
      </c>
      <c r="D145" s="9">
        <v>9715.1898734177212</v>
      </c>
      <c r="E145" s="30">
        <v>44176</v>
      </c>
      <c r="F145">
        <v>11</v>
      </c>
      <c r="G145">
        <v>0.8</v>
      </c>
      <c r="H145">
        <v>7.9</v>
      </c>
      <c r="I145">
        <v>2.5</v>
      </c>
      <c r="J145">
        <v>19.8</v>
      </c>
      <c r="K145">
        <v>15.8</v>
      </c>
      <c r="L145">
        <v>15.35</v>
      </c>
    </row>
    <row r="146" spans="1:12" x14ac:dyDescent="0.2">
      <c r="A146" t="s">
        <v>3</v>
      </c>
      <c r="B146" t="s">
        <v>583</v>
      </c>
      <c r="C146" t="s">
        <v>1215</v>
      </c>
      <c r="D146" s="9">
        <v>5787.234042553192</v>
      </c>
      <c r="E146" s="30">
        <v>44177</v>
      </c>
      <c r="F146">
        <v>12</v>
      </c>
      <c r="G146">
        <v>1</v>
      </c>
      <c r="H146">
        <v>2.2999999999999998</v>
      </c>
      <c r="I146">
        <v>2.1</v>
      </c>
      <c r="J146">
        <v>4.7</v>
      </c>
      <c r="K146">
        <v>4.7</v>
      </c>
      <c r="L146">
        <v>2.72</v>
      </c>
    </row>
    <row r="147" spans="1:12" x14ac:dyDescent="0.2">
      <c r="A147" t="s">
        <v>3</v>
      </c>
      <c r="B147" t="s">
        <v>583</v>
      </c>
      <c r="C147" t="s">
        <v>1216</v>
      </c>
      <c r="D147" s="9">
        <v>7140.8450704225361</v>
      </c>
      <c r="E147" s="30">
        <v>44178</v>
      </c>
      <c r="F147">
        <v>13</v>
      </c>
      <c r="G147">
        <v>1</v>
      </c>
      <c r="H147">
        <v>2.9</v>
      </c>
      <c r="I147">
        <v>2.4</v>
      </c>
      <c r="J147">
        <v>7.1</v>
      </c>
      <c r="K147">
        <v>7.1</v>
      </c>
      <c r="L147">
        <v>5.07</v>
      </c>
    </row>
    <row r="148" spans="1:12" x14ac:dyDescent="0.2">
      <c r="A148" t="s">
        <v>109</v>
      </c>
      <c r="B148" t="s">
        <v>1217</v>
      </c>
      <c r="C148" t="s">
        <v>1218</v>
      </c>
      <c r="D148" s="9">
        <v>4238.4105960264906</v>
      </c>
      <c r="E148" s="30">
        <v>44179</v>
      </c>
      <c r="F148">
        <v>14</v>
      </c>
      <c r="G148">
        <v>0.5</v>
      </c>
      <c r="H148">
        <v>16.8</v>
      </c>
      <c r="I148">
        <v>1.8</v>
      </c>
      <c r="J148">
        <v>30.2</v>
      </c>
      <c r="K148">
        <v>15.1</v>
      </c>
      <c r="L148">
        <v>6.4</v>
      </c>
    </row>
    <row r="149" spans="1:12" x14ac:dyDescent="0.2">
      <c r="A149" t="s">
        <v>6</v>
      </c>
      <c r="B149" t="s">
        <v>995</v>
      </c>
      <c r="C149" t="s">
        <v>1219</v>
      </c>
      <c r="D149" s="9">
        <v>5973.958333333333</v>
      </c>
      <c r="E149" s="30">
        <v>44180</v>
      </c>
      <c r="F149">
        <v>15</v>
      </c>
      <c r="G149">
        <v>1</v>
      </c>
      <c r="H149">
        <v>8.6999999999999993</v>
      </c>
      <c r="I149">
        <v>2.2000000000000002</v>
      </c>
      <c r="J149">
        <v>19.2</v>
      </c>
      <c r="K149">
        <v>19.2</v>
      </c>
      <c r="L149">
        <v>11.47</v>
      </c>
    </row>
    <row r="150" spans="1:12" x14ac:dyDescent="0.2">
      <c r="A150" t="s">
        <v>67</v>
      </c>
      <c r="B150" t="s">
        <v>1220</v>
      </c>
      <c r="C150" t="s">
        <v>1221</v>
      </c>
      <c r="D150" s="9">
        <v>947.36842105263156</v>
      </c>
      <c r="E150" s="30">
        <v>44181</v>
      </c>
      <c r="F150">
        <v>16</v>
      </c>
      <c r="G150">
        <v>0.51</v>
      </c>
      <c r="H150">
        <v>2</v>
      </c>
      <c r="I150">
        <v>1.8</v>
      </c>
      <c r="J150">
        <v>3.7</v>
      </c>
      <c r="K150">
        <v>1.9</v>
      </c>
      <c r="L150">
        <v>0.18</v>
      </c>
    </row>
    <row r="151" spans="1:12" x14ac:dyDescent="0.2">
      <c r="A151" t="s">
        <v>67</v>
      </c>
      <c r="B151" t="s">
        <v>1220</v>
      </c>
      <c r="C151" t="s">
        <v>1222</v>
      </c>
      <c r="D151" s="9">
        <v>975.4098360655737</v>
      </c>
      <c r="E151" s="30">
        <v>44182</v>
      </c>
      <c r="F151">
        <v>17</v>
      </c>
      <c r="G151">
        <v>0.51</v>
      </c>
      <c r="H151">
        <v>13</v>
      </c>
      <c r="I151">
        <v>1.8</v>
      </c>
      <c r="J151">
        <v>23.9</v>
      </c>
      <c r="K151">
        <v>12.2</v>
      </c>
      <c r="L151">
        <v>1.19</v>
      </c>
    </row>
    <row r="152" spans="1:12" x14ac:dyDescent="0.2">
      <c r="A152" t="s">
        <v>67</v>
      </c>
      <c r="B152" t="s">
        <v>1223</v>
      </c>
      <c r="C152" t="s">
        <v>1224</v>
      </c>
      <c r="D152" s="9">
        <v>4491.5966386554619</v>
      </c>
      <c r="E152" s="30">
        <v>44183</v>
      </c>
      <c r="F152">
        <v>18</v>
      </c>
      <c r="G152">
        <v>0.81</v>
      </c>
      <c r="H152">
        <v>10.3</v>
      </c>
      <c r="I152">
        <v>2.9</v>
      </c>
      <c r="J152">
        <v>29.4</v>
      </c>
      <c r="K152">
        <v>23.8</v>
      </c>
      <c r="L152">
        <v>10.69</v>
      </c>
    </row>
    <row r="153" spans="1:12" x14ac:dyDescent="0.2">
      <c r="A153" t="s">
        <v>95</v>
      </c>
      <c r="B153" t="s">
        <v>1168</v>
      </c>
      <c r="C153" t="s">
        <v>1225</v>
      </c>
      <c r="D153" s="9">
        <v>2751.0729613733902</v>
      </c>
      <c r="E153" s="30">
        <v>44184</v>
      </c>
      <c r="F153">
        <v>19</v>
      </c>
      <c r="G153">
        <v>1</v>
      </c>
      <c r="H153">
        <v>15.1</v>
      </c>
      <c r="I153">
        <v>1.5</v>
      </c>
      <c r="J153">
        <v>23.3</v>
      </c>
      <c r="K153">
        <v>23.3</v>
      </c>
      <c r="L153">
        <v>6.41</v>
      </c>
    </row>
    <row r="154" spans="1:12" x14ac:dyDescent="0.2">
      <c r="A154" t="s">
        <v>26</v>
      </c>
      <c r="B154" t="s">
        <v>66</v>
      </c>
      <c r="C154" t="s">
        <v>1226</v>
      </c>
      <c r="D154" s="9">
        <v>2118.6440677966102</v>
      </c>
      <c r="E154" s="30">
        <v>44185</v>
      </c>
      <c r="F154">
        <v>20</v>
      </c>
      <c r="G154">
        <v>0.4</v>
      </c>
      <c r="H154">
        <v>6</v>
      </c>
      <c r="I154">
        <v>2.5</v>
      </c>
      <c r="J154">
        <v>14.7</v>
      </c>
      <c r="K154">
        <v>5.9</v>
      </c>
      <c r="L154">
        <v>1.25</v>
      </c>
    </row>
    <row r="155" spans="1:12" x14ac:dyDescent="0.2">
      <c r="A155" t="s">
        <v>23</v>
      </c>
      <c r="B155" t="s">
        <v>609</v>
      </c>
      <c r="C155" t="s">
        <v>1227</v>
      </c>
      <c r="D155" s="9">
        <v>6897.9057591623041</v>
      </c>
      <c r="E155" s="30">
        <v>44186</v>
      </c>
      <c r="F155">
        <v>21</v>
      </c>
      <c r="G155">
        <v>1</v>
      </c>
      <c r="H155">
        <v>18.8</v>
      </c>
      <c r="I155">
        <v>2</v>
      </c>
      <c r="J155">
        <v>38.200000000000003</v>
      </c>
      <c r="K155">
        <v>38.200000000000003</v>
      </c>
      <c r="L155">
        <v>26.35</v>
      </c>
    </row>
    <row r="156" spans="1:12" x14ac:dyDescent="0.2">
      <c r="A156" t="s">
        <v>119</v>
      </c>
      <c r="B156" t="s">
        <v>1228</v>
      </c>
      <c r="C156" t="s">
        <v>1229</v>
      </c>
      <c r="D156" s="9">
        <v>4043.1034482758628</v>
      </c>
      <c r="E156" s="30">
        <v>44187</v>
      </c>
      <c r="F156">
        <v>22</v>
      </c>
      <c r="G156">
        <v>0.51</v>
      </c>
      <c r="H156">
        <v>9.4</v>
      </c>
      <c r="I156">
        <v>2.4</v>
      </c>
      <c r="J156">
        <v>22.7</v>
      </c>
      <c r="K156">
        <v>11.6</v>
      </c>
      <c r="L156">
        <v>4.6900000000000004</v>
      </c>
    </row>
    <row r="157" spans="1:12" x14ac:dyDescent="0.2">
      <c r="A157" t="s">
        <v>129</v>
      </c>
      <c r="B157" t="s">
        <v>1043</v>
      </c>
      <c r="C157" t="s">
        <v>1230</v>
      </c>
      <c r="D157" s="9">
        <v>5170.2127659574471</v>
      </c>
      <c r="E157" s="30">
        <v>44188</v>
      </c>
      <c r="F157">
        <v>23</v>
      </c>
      <c r="G157">
        <v>0.17</v>
      </c>
      <c r="H157">
        <v>23</v>
      </c>
      <c r="I157">
        <v>2.4</v>
      </c>
      <c r="J157">
        <v>55.8</v>
      </c>
      <c r="K157">
        <v>9.4</v>
      </c>
      <c r="L157">
        <v>4.8600000000000003</v>
      </c>
    </row>
    <row r="158" spans="1:12" x14ac:dyDescent="0.2">
      <c r="A158" t="s">
        <v>477</v>
      </c>
      <c r="B158" t="s">
        <v>1231</v>
      </c>
      <c r="C158" t="s">
        <v>1232</v>
      </c>
      <c r="D158" s="9">
        <v>11798.165137614678</v>
      </c>
      <c r="E158" s="30">
        <v>44189</v>
      </c>
      <c r="F158">
        <v>24</v>
      </c>
      <c r="G158">
        <v>0.34</v>
      </c>
      <c r="H158">
        <v>14.1</v>
      </c>
      <c r="I158">
        <v>2.2999999999999998</v>
      </c>
      <c r="J158">
        <v>32.5</v>
      </c>
      <c r="K158">
        <v>10.9</v>
      </c>
      <c r="L158">
        <v>12.86</v>
      </c>
    </row>
    <row r="159" spans="1:12" x14ac:dyDescent="0.2">
      <c r="A159" t="s">
        <v>24</v>
      </c>
      <c r="B159" t="s">
        <v>49</v>
      </c>
      <c r="C159" t="s">
        <v>1233</v>
      </c>
      <c r="D159" s="9">
        <v>9764.7058823529424</v>
      </c>
      <c r="E159" s="30">
        <v>44190</v>
      </c>
      <c r="F159">
        <v>25</v>
      </c>
      <c r="G159">
        <v>1</v>
      </c>
      <c r="H159">
        <v>3.4</v>
      </c>
      <c r="I159">
        <v>1.5</v>
      </c>
      <c r="J159">
        <v>5.0999999999999996</v>
      </c>
      <c r="K159">
        <v>5.0999999999999996</v>
      </c>
      <c r="L159">
        <v>4.9800000000000004</v>
      </c>
    </row>
    <row r="160" spans="1:12" x14ac:dyDescent="0.2">
      <c r="A160" t="s">
        <v>24</v>
      </c>
      <c r="B160" t="s">
        <v>1096</v>
      </c>
      <c r="C160" t="s">
        <v>1234</v>
      </c>
      <c r="D160" s="9">
        <v>6913.3333333333321</v>
      </c>
      <c r="E160" s="30">
        <v>44191</v>
      </c>
      <c r="F160">
        <v>26</v>
      </c>
      <c r="G160">
        <v>1</v>
      </c>
      <c r="H160">
        <v>11.6</v>
      </c>
      <c r="I160">
        <v>1.3</v>
      </c>
      <c r="J160">
        <v>15</v>
      </c>
      <c r="K160">
        <v>15</v>
      </c>
      <c r="L160">
        <v>10.37</v>
      </c>
    </row>
    <row r="161" spans="1:12" x14ac:dyDescent="0.2">
      <c r="A161" t="s">
        <v>24</v>
      </c>
      <c r="B161" t="s">
        <v>1235</v>
      </c>
      <c r="C161" t="s">
        <v>1236</v>
      </c>
      <c r="D161" s="9">
        <v>3999.9999999999995</v>
      </c>
      <c r="E161" s="30">
        <v>44192</v>
      </c>
      <c r="F161">
        <v>27</v>
      </c>
      <c r="G161">
        <v>1</v>
      </c>
      <c r="H161">
        <v>19.7</v>
      </c>
      <c r="I161">
        <v>1.8</v>
      </c>
      <c r="J161">
        <v>34.700000000000003</v>
      </c>
      <c r="K161">
        <v>34.700000000000003</v>
      </c>
      <c r="L161">
        <v>13.88</v>
      </c>
    </row>
    <row r="162" spans="1:12" x14ac:dyDescent="0.2">
      <c r="A162" t="s">
        <v>33</v>
      </c>
      <c r="B162" t="s">
        <v>646</v>
      </c>
      <c r="C162" t="s">
        <v>1237</v>
      </c>
      <c r="D162" s="9">
        <v>6901.4308426073121</v>
      </c>
      <c r="E162" s="30">
        <v>44193</v>
      </c>
      <c r="F162">
        <v>28</v>
      </c>
      <c r="G162">
        <v>1</v>
      </c>
      <c r="H162">
        <v>18.8</v>
      </c>
      <c r="I162">
        <v>3.4</v>
      </c>
      <c r="J162">
        <v>62.9</v>
      </c>
      <c r="K162">
        <v>62.9</v>
      </c>
      <c r="L162">
        <v>43.41</v>
      </c>
    </row>
    <row r="163" spans="1:12" x14ac:dyDescent="0.2">
      <c r="A163" t="s">
        <v>33</v>
      </c>
      <c r="B163" t="s">
        <v>1066</v>
      </c>
      <c r="C163" t="s">
        <v>1238</v>
      </c>
      <c r="D163" s="9">
        <v>5815.8844765342965</v>
      </c>
      <c r="E163" s="30">
        <v>44194</v>
      </c>
      <c r="F163">
        <v>29</v>
      </c>
      <c r="G163">
        <v>0.51</v>
      </c>
      <c r="H163">
        <v>9.9</v>
      </c>
      <c r="I163">
        <v>5.5</v>
      </c>
      <c r="J163">
        <v>54.4</v>
      </c>
      <c r="K163">
        <v>27.7</v>
      </c>
      <c r="L163">
        <v>16.11</v>
      </c>
    </row>
    <row r="164" spans="1:12" x14ac:dyDescent="0.2">
      <c r="A164" t="s">
        <v>71</v>
      </c>
      <c r="B164" t="s">
        <v>141</v>
      </c>
      <c r="C164" t="s">
        <v>1239</v>
      </c>
      <c r="D164" s="9">
        <v>4788.6178861788612</v>
      </c>
      <c r="E164" s="30">
        <v>44195</v>
      </c>
      <c r="F164">
        <v>30</v>
      </c>
      <c r="G164">
        <v>0.7</v>
      </c>
      <c r="H164">
        <v>5.9</v>
      </c>
      <c r="I164">
        <v>3</v>
      </c>
      <c r="J164">
        <v>17.600000000000001</v>
      </c>
      <c r="K164">
        <v>12.3</v>
      </c>
      <c r="L164">
        <v>5.89</v>
      </c>
    </row>
    <row r="165" spans="1:12" x14ac:dyDescent="0.2">
      <c r="A165" t="s">
        <v>525</v>
      </c>
      <c r="B165" t="s">
        <v>75</v>
      </c>
      <c r="C165" t="s">
        <v>1240</v>
      </c>
      <c r="D165" s="9">
        <v>2689.3203883495144</v>
      </c>
      <c r="E165" s="30">
        <v>44196</v>
      </c>
      <c r="F165">
        <v>31</v>
      </c>
      <c r="G165">
        <v>1</v>
      </c>
      <c r="H165">
        <v>4.3</v>
      </c>
      <c r="I165">
        <v>2.4</v>
      </c>
      <c r="J165">
        <v>10.3</v>
      </c>
      <c r="K165">
        <v>10.3</v>
      </c>
      <c r="L165">
        <v>2.77</v>
      </c>
    </row>
    <row r="166" spans="1:12" x14ac:dyDescent="0.2">
      <c r="A166" t="s">
        <v>172</v>
      </c>
      <c r="B166" t="s">
        <v>642</v>
      </c>
      <c r="C166" t="s">
        <v>1241</v>
      </c>
      <c r="D166" s="9">
        <v>6240.5063291139231</v>
      </c>
      <c r="E166" s="30">
        <v>44196</v>
      </c>
      <c r="F166">
        <v>32</v>
      </c>
      <c r="G166">
        <v>0.4</v>
      </c>
      <c r="H166">
        <v>7.9</v>
      </c>
      <c r="I166">
        <v>2.5</v>
      </c>
      <c r="J166">
        <v>19.7</v>
      </c>
      <c r="K166">
        <v>7.9</v>
      </c>
      <c r="L166">
        <v>4.93</v>
      </c>
    </row>
    <row r="167" spans="1:12" x14ac:dyDescent="0.2">
      <c r="A167" t="s">
        <v>172</v>
      </c>
      <c r="B167" t="s">
        <v>642</v>
      </c>
      <c r="C167" t="s">
        <v>1242</v>
      </c>
      <c r="D167" s="9">
        <v>4696.4285714285716</v>
      </c>
      <c r="E167" s="30">
        <v>44196</v>
      </c>
      <c r="F167">
        <v>33</v>
      </c>
      <c r="G167">
        <v>0.4</v>
      </c>
      <c r="H167">
        <v>5.0999999999999996</v>
      </c>
      <c r="I167">
        <v>2.8</v>
      </c>
      <c r="J167">
        <v>14.1</v>
      </c>
      <c r="K167">
        <v>5.6</v>
      </c>
      <c r="L167">
        <v>2.63</v>
      </c>
    </row>
    <row r="168" spans="1:12" x14ac:dyDescent="0.2">
      <c r="A168" t="s">
        <v>170</v>
      </c>
      <c r="B168" t="s">
        <v>171</v>
      </c>
      <c r="C168" t="s">
        <v>1243</v>
      </c>
      <c r="D168" s="9">
        <v>6516.8539325842685</v>
      </c>
      <c r="E168" s="30">
        <v>44196</v>
      </c>
      <c r="F168">
        <v>34</v>
      </c>
      <c r="G168">
        <v>0.4</v>
      </c>
      <c r="H168">
        <v>11.6</v>
      </c>
      <c r="I168">
        <v>2</v>
      </c>
      <c r="J168">
        <v>22.3</v>
      </c>
      <c r="K168">
        <v>8.9</v>
      </c>
      <c r="L168">
        <v>5.8</v>
      </c>
    </row>
  </sheetData>
  <autoFilter ref="A1:L134" xr:uid="{F89E29B2-FB5A-42F7-85F0-8C6D56C01FCA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050B-7AF3-4B59-9908-A05F39C8BEB9}">
  <dimension ref="A1:M18"/>
  <sheetViews>
    <sheetView tabSelected="1" workbookViewId="0">
      <selection activeCell="F13" sqref="F13"/>
    </sheetView>
  </sheetViews>
  <sheetFormatPr defaultRowHeight="14.25" x14ac:dyDescent="0.2"/>
  <cols>
    <col min="2" max="2" width="11.125" customWidth="1"/>
    <col min="3" max="3" width="25.75" customWidth="1"/>
    <col min="5" max="5" width="10.375" style="30" customWidth="1"/>
  </cols>
  <sheetData>
    <row r="1" spans="1:13" ht="42.75" x14ac:dyDescent="0.2">
      <c r="A1" s="31" t="s">
        <v>1</v>
      </c>
      <c r="B1" s="31" t="s">
        <v>2</v>
      </c>
      <c r="C1" s="31" t="s">
        <v>51</v>
      </c>
      <c r="D1" s="32" t="s">
        <v>251</v>
      </c>
      <c r="E1" s="36" t="s">
        <v>37</v>
      </c>
      <c r="F1" s="31" t="s">
        <v>0</v>
      </c>
      <c r="G1" s="33" t="s">
        <v>39</v>
      </c>
      <c r="H1" s="31" t="s">
        <v>59</v>
      </c>
      <c r="I1" s="31" t="s">
        <v>52</v>
      </c>
      <c r="J1" s="31" t="s">
        <v>53</v>
      </c>
      <c r="K1" s="31" t="s">
        <v>54</v>
      </c>
      <c r="L1" s="32" t="s">
        <v>1245</v>
      </c>
      <c r="M1" s="31" t="s">
        <v>1246</v>
      </c>
    </row>
    <row r="2" spans="1:13" x14ac:dyDescent="0.2">
      <c r="A2" t="s">
        <v>9</v>
      </c>
      <c r="B2" t="s">
        <v>1247</v>
      </c>
      <c r="C2" t="s">
        <v>1248</v>
      </c>
      <c r="D2" s="34">
        <f>L2/J2*10000</f>
        <v>17326.807228915663</v>
      </c>
      <c r="E2" s="30">
        <v>44197</v>
      </c>
      <c r="F2">
        <v>1</v>
      </c>
      <c r="G2" s="35">
        <v>0.8</v>
      </c>
      <c r="H2">
        <v>7.3</v>
      </c>
      <c r="I2">
        <v>2.2999999999999998</v>
      </c>
      <c r="J2">
        <v>16.600000000000001</v>
      </c>
      <c r="K2">
        <v>13.3</v>
      </c>
      <c r="L2" s="34">
        <f>M2/G2</f>
        <v>28.762499999999999</v>
      </c>
      <c r="M2">
        <v>23.01</v>
      </c>
    </row>
    <row r="3" spans="1:13" x14ac:dyDescent="0.2">
      <c r="A3" t="s">
        <v>9</v>
      </c>
      <c r="B3" t="s">
        <v>65</v>
      </c>
      <c r="C3" t="s">
        <v>1249</v>
      </c>
      <c r="D3" s="34">
        <f t="shared" ref="D3:D18" si="0">L3/J3*10000</f>
        <v>10879.120879120877</v>
      </c>
      <c r="E3" s="30">
        <v>44198</v>
      </c>
      <c r="F3">
        <v>2</v>
      </c>
      <c r="G3" s="35">
        <v>0.4</v>
      </c>
      <c r="H3">
        <v>4.5999999999999996</v>
      </c>
      <c r="I3">
        <v>2</v>
      </c>
      <c r="J3">
        <v>9.1</v>
      </c>
      <c r="K3">
        <v>3.6</v>
      </c>
      <c r="L3" s="34">
        <f t="shared" ref="L3:L18" si="1">M3/G3</f>
        <v>9.8999999999999986</v>
      </c>
      <c r="M3">
        <v>3.96</v>
      </c>
    </row>
    <row r="4" spans="1:13" x14ac:dyDescent="0.2">
      <c r="A4" t="s">
        <v>25</v>
      </c>
      <c r="B4" t="s">
        <v>559</v>
      </c>
      <c r="C4" t="s">
        <v>1250</v>
      </c>
      <c r="D4" s="34">
        <f t="shared" si="0"/>
        <v>6684.782608695652</v>
      </c>
      <c r="E4" s="30">
        <v>44199</v>
      </c>
      <c r="F4">
        <v>3</v>
      </c>
      <c r="G4" s="35">
        <v>0.4</v>
      </c>
      <c r="H4">
        <v>3.9</v>
      </c>
      <c r="I4">
        <v>1.2</v>
      </c>
      <c r="J4">
        <v>4.5999999999999996</v>
      </c>
      <c r="K4">
        <v>1.8</v>
      </c>
      <c r="L4" s="34">
        <f t="shared" si="1"/>
        <v>3.0749999999999997</v>
      </c>
      <c r="M4">
        <v>1.23</v>
      </c>
    </row>
    <row r="5" spans="1:13" x14ac:dyDescent="0.2">
      <c r="A5" t="s">
        <v>25</v>
      </c>
      <c r="B5" t="s">
        <v>559</v>
      </c>
      <c r="C5" t="s">
        <v>1251</v>
      </c>
      <c r="D5" s="34">
        <f t="shared" si="0"/>
        <v>6875</v>
      </c>
      <c r="E5" s="30">
        <v>44200</v>
      </c>
      <c r="F5">
        <v>4</v>
      </c>
      <c r="G5" s="35">
        <v>0.4</v>
      </c>
      <c r="H5">
        <v>3.6</v>
      </c>
      <c r="I5">
        <v>1.1000000000000001</v>
      </c>
      <c r="J5">
        <v>4</v>
      </c>
      <c r="K5">
        <v>1.6</v>
      </c>
      <c r="L5" s="34">
        <f t="shared" si="1"/>
        <v>2.75</v>
      </c>
      <c r="M5">
        <v>1.1000000000000001</v>
      </c>
    </row>
    <row r="6" spans="1:13" x14ac:dyDescent="0.2">
      <c r="A6" t="s">
        <v>6</v>
      </c>
      <c r="B6" t="s">
        <v>1252</v>
      </c>
      <c r="C6" t="s">
        <v>1253</v>
      </c>
      <c r="D6" s="34">
        <f t="shared" si="0"/>
        <v>9734.9397590361441</v>
      </c>
      <c r="E6" s="30">
        <v>44201</v>
      </c>
      <c r="F6">
        <v>5</v>
      </c>
      <c r="G6" s="35">
        <v>1</v>
      </c>
      <c r="H6">
        <v>2.7</v>
      </c>
      <c r="I6">
        <v>3.1</v>
      </c>
      <c r="J6">
        <v>8.3000000000000007</v>
      </c>
      <c r="K6">
        <v>8.3000000000000007</v>
      </c>
      <c r="L6" s="34">
        <f t="shared" si="1"/>
        <v>8.08</v>
      </c>
      <c r="M6">
        <v>8.08</v>
      </c>
    </row>
    <row r="7" spans="1:13" x14ac:dyDescent="0.2">
      <c r="A7" t="s">
        <v>22</v>
      </c>
      <c r="B7" t="s">
        <v>545</v>
      </c>
      <c r="C7" t="s">
        <v>1254</v>
      </c>
      <c r="D7" s="34">
        <f t="shared" si="0"/>
        <v>28591.54929577465</v>
      </c>
      <c r="E7" s="30">
        <v>44202</v>
      </c>
      <c r="F7">
        <v>6</v>
      </c>
      <c r="G7" s="35">
        <v>1</v>
      </c>
      <c r="H7">
        <v>5.4</v>
      </c>
      <c r="I7">
        <v>2.6</v>
      </c>
      <c r="J7">
        <v>14.2</v>
      </c>
      <c r="K7">
        <v>14.2</v>
      </c>
      <c r="L7" s="34">
        <f t="shared" si="1"/>
        <v>40.6</v>
      </c>
      <c r="M7">
        <v>40.6</v>
      </c>
    </row>
    <row r="8" spans="1:13" x14ac:dyDescent="0.2">
      <c r="A8" t="s">
        <v>64</v>
      </c>
      <c r="B8" t="s">
        <v>1003</v>
      </c>
      <c r="C8" t="s">
        <v>1255</v>
      </c>
      <c r="D8" s="34">
        <f t="shared" si="0"/>
        <v>8693.6090225563912</v>
      </c>
      <c r="E8" s="30">
        <v>44203</v>
      </c>
      <c r="F8">
        <v>7</v>
      </c>
      <c r="G8" s="35">
        <v>0.38</v>
      </c>
      <c r="H8">
        <v>3.9</v>
      </c>
      <c r="I8">
        <v>1.4</v>
      </c>
      <c r="J8">
        <v>5.6</v>
      </c>
      <c r="K8">
        <v>2.1</v>
      </c>
      <c r="L8" s="34">
        <f t="shared" si="1"/>
        <v>4.8684210526315788</v>
      </c>
      <c r="M8">
        <v>1.85</v>
      </c>
    </row>
    <row r="9" spans="1:13" x14ac:dyDescent="0.2">
      <c r="A9" t="s">
        <v>8</v>
      </c>
      <c r="B9" t="s">
        <v>604</v>
      </c>
      <c r="C9" t="s">
        <v>1256</v>
      </c>
      <c r="D9" s="34">
        <f t="shared" si="0"/>
        <v>3013.8978668390428</v>
      </c>
      <c r="E9" s="30">
        <v>44204</v>
      </c>
      <c r="F9">
        <v>8</v>
      </c>
      <c r="G9" s="35">
        <v>0.38080000000000003</v>
      </c>
      <c r="H9">
        <v>16.2</v>
      </c>
      <c r="I9">
        <v>2</v>
      </c>
      <c r="J9">
        <v>32.5</v>
      </c>
      <c r="K9">
        <v>12.4</v>
      </c>
      <c r="L9" s="34">
        <f t="shared" si="1"/>
        <v>9.7951680672268893</v>
      </c>
      <c r="M9">
        <v>3.73</v>
      </c>
    </row>
    <row r="10" spans="1:13" x14ac:dyDescent="0.2">
      <c r="A10" t="s">
        <v>26</v>
      </c>
      <c r="B10" t="s">
        <v>66</v>
      </c>
      <c r="C10" t="s">
        <v>1257</v>
      </c>
      <c r="D10" s="34">
        <f t="shared" si="0"/>
        <v>2164.5021645021643</v>
      </c>
      <c r="E10" s="30">
        <v>44205</v>
      </c>
      <c r="F10">
        <v>9</v>
      </c>
      <c r="G10" s="35">
        <v>0.51</v>
      </c>
      <c r="H10">
        <v>3.2</v>
      </c>
      <c r="I10">
        <v>2.4</v>
      </c>
      <c r="J10">
        <v>7.7</v>
      </c>
      <c r="K10">
        <v>3.7</v>
      </c>
      <c r="L10" s="34">
        <f t="shared" si="1"/>
        <v>1.6666666666666665</v>
      </c>
      <c r="M10">
        <v>0.85</v>
      </c>
    </row>
    <row r="11" spans="1:13" x14ac:dyDescent="0.2">
      <c r="A11" t="s">
        <v>119</v>
      </c>
      <c r="B11" t="s">
        <v>629</v>
      </c>
      <c r="C11" t="s">
        <v>1258</v>
      </c>
      <c r="D11" s="34">
        <f t="shared" si="0"/>
        <v>5761.641673243882</v>
      </c>
      <c r="E11" s="30">
        <v>44206</v>
      </c>
      <c r="F11">
        <v>10</v>
      </c>
      <c r="G11" s="35">
        <v>0.7</v>
      </c>
      <c r="H11">
        <v>7.2</v>
      </c>
      <c r="I11">
        <v>2.5</v>
      </c>
      <c r="J11">
        <v>18.100000000000001</v>
      </c>
      <c r="K11">
        <v>12.7</v>
      </c>
      <c r="L11" s="34">
        <f t="shared" si="1"/>
        <v>10.428571428571429</v>
      </c>
      <c r="M11">
        <v>7.3</v>
      </c>
    </row>
    <row r="12" spans="1:13" x14ac:dyDescent="0.2">
      <c r="A12" t="s">
        <v>46</v>
      </c>
      <c r="B12" t="s">
        <v>1259</v>
      </c>
      <c r="C12" t="s">
        <v>1260</v>
      </c>
      <c r="D12" s="34">
        <f t="shared" si="0"/>
        <v>9900.9900990099013</v>
      </c>
      <c r="E12" s="30">
        <v>44207</v>
      </c>
      <c r="F12">
        <v>11</v>
      </c>
      <c r="G12" s="35">
        <v>1</v>
      </c>
      <c r="H12">
        <v>2.2999999999999998</v>
      </c>
      <c r="I12">
        <v>4.5</v>
      </c>
      <c r="J12">
        <v>10.1</v>
      </c>
      <c r="K12">
        <v>9.6</v>
      </c>
      <c r="L12" s="34">
        <f t="shared" si="1"/>
        <v>10</v>
      </c>
      <c r="M12">
        <v>10</v>
      </c>
    </row>
    <row r="13" spans="1:13" x14ac:dyDescent="0.2">
      <c r="A13" t="s">
        <v>137</v>
      </c>
      <c r="B13" t="s">
        <v>644</v>
      </c>
      <c r="C13" t="s">
        <v>1261</v>
      </c>
      <c r="D13" s="34">
        <f t="shared" si="0"/>
        <v>2325.8426966292132</v>
      </c>
      <c r="E13" s="30">
        <v>44208</v>
      </c>
      <c r="F13">
        <v>12</v>
      </c>
      <c r="G13" s="35">
        <v>1</v>
      </c>
      <c r="H13">
        <v>5.5</v>
      </c>
      <c r="I13">
        <v>1.6</v>
      </c>
      <c r="J13">
        <v>8.9</v>
      </c>
      <c r="K13">
        <v>8.9</v>
      </c>
      <c r="L13" s="34">
        <f t="shared" si="1"/>
        <v>2.0699999999999998</v>
      </c>
      <c r="M13">
        <v>2.0699999999999998</v>
      </c>
    </row>
    <row r="14" spans="1:13" x14ac:dyDescent="0.2">
      <c r="A14" t="s">
        <v>477</v>
      </c>
      <c r="B14" t="s">
        <v>1262</v>
      </c>
      <c r="C14" t="s">
        <v>1263</v>
      </c>
      <c r="D14" s="34">
        <f t="shared" si="0"/>
        <v>10862.5</v>
      </c>
      <c r="E14" s="30">
        <v>44209</v>
      </c>
      <c r="F14">
        <v>13</v>
      </c>
      <c r="G14" s="35">
        <v>1</v>
      </c>
      <c r="H14">
        <v>5.3</v>
      </c>
      <c r="I14">
        <v>3</v>
      </c>
      <c r="J14">
        <v>16</v>
      </c>
      <c r="K14">
        <v>16</v>
      </c>
      <c r="L14" s="34">
        <f t="shared" si="1"/>
        <v>17.38</v>
      </c>
      <c r="M14">
        <v>17.38</v>
      </c>
    </row>
    <row r="15" spans="1:13" x14ac:dyDescent="0.2">
      <c r="A15" t="s">
        <v>71</v>
      </c>
      <c r="B15" t="s">
        <v>82</v>
      </c>
      <c r="C15" t="s">
        <v>1264</v>
      </c>
      <c r="D15" s="34">
        <f t="shared" si="0"/>
        <v>4439.703342476887</v>
      </c>
      <c r="E15" s="30">
        <v>44210</v>
      </c>
      <c r="F15">
        <v>14</v>
      </c>
      <c r="G15" s="35">
        <v>0.51</v>
      </c>
      <c r="H15">
        <v>7.7</v>
      </c>
      <c r="I15">
        <v>2.5</v>
      </c>
      <c r="J15">
        <v>19.3</v>
      </c>
      <c r="K15">
        <v>9.8000000000000007</v>
      </c>
      <c r="L15" s="34">
        <f t="shared" si="1"/>
        <v>8.5686274509803919</v>
      </c>
      <c r="M15">
        <v>4.37</v>
      </c>
    </row>
    <row r="16" spans="1:13" x14ac:dyDescent="0.2">
      <c r="A16" t="s">
        <v>17</v>
      </c>
      <c r="B16" t="s">
        <v>1079</v>
      </c>
      <c r="C16" t="s">
        <v>1265</v>
      </c>
      <c r="D16" s="34">
        <f t="shared" si="0"/>
        <v>5220.9302325581393</v>
      </c>
      <c r="E16" s="30">
        <v>44211</v>
      </c>
      <c r="F16">
        <v>15</v>
      </c>
      <c r="G16" s="35">
        <v>1</v>
      </c>
      <c r="H16">
        <v>6.4</v>
      </c>
      <c r="I16">
        <v>2.7</v>
      </c>
      <c r="J16">
        <v>17.2</v>
      </c>
      <c r="K16">
        <v>17.2</v>
      </c>
      <c r="L16" s="34">
        <f t="shared" si="1"/>
        <v>8.98</v>
      </c>
      <c r="M16">
        <v>8.98</v>
      </c>
    </row>
    <row r="17" spans="1:13" x14ac:dyDescent="0.2">
      <c r="A17" t="s">
        <v>525</v>
      </c>
      <c r="B17" t="s">
        <v>196</v>
      </c>
      <c r="C17" t="s">
        <v>1266</v>
      </c>
      <c r="D17" s="34">
        <f t="shared" si="0"/>
        <v>4206.8965517241377</v>
      </c>
      <c r="E17" s="30">
        <v>44212</v>
      </c>
      <c r="F17">
        <v>16</v>
      </c>
      <c r="G17" s="35">
        <v>1</v>
      </c>
      <c r="H17">
        <v>5.3</v>
      </c>
      <c r="I17">
        <v>2.2000000000000002</v>
      </c>
      <c r="J17">
        <v>11.6</v>
      </c>
      <c r="K17">
        <v>11.6</v>
      </c>
      <c r="L17" s="34">
        <f t="shared" si="1"/>
        <v>4.88</v>
      </c>
      <c r="M17">
        <v>4.88</v>
      </c>
    </row>
    <row r="18" spans="1:13" x14ac:dyDescent="0.2">
      <c r="A18" t="s">
        <v>525</v>
      </c>
      <c r="B18" t="s">
        <v>654</v>
      </c>
      <c r="C18" t="s">
        <v>1267</v>
      </c>
      <c r="D18" s="34">
        <f t="shared" si="0"/>
        <v>3035.1105331599474</v>
      </c>
      <c r="E18" s="30">
        <v>44213</v>
      </c>
      <c r="F18">
        <v>17</v>
      </c>
      <c r="G18" s="35">
        <v>1</v>
      </c>
      <c r="H18">
        <v>36.299999999999997</v>
      </c>
      <c r="I18">
        <v>2.1</v>
      </c>
      <c r="J18">
        <v>76.900000000000006</v>
      </c>
      <c r="K18">
        <v>76.900000000000006</v>
      </c>
      <c r="L18" s="34">
        <f t="shared" si="1"/>
        <v>23.34</v>
      </c>
      <c r="M18">
        <v>23.34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vanke2017</vt:lpstr>
      <vt:lpstr>vanke2018</vt:lpstr>
      <vt:lpstr>vanke2019</vt:lpstr>
      <vt:lpstr>vanke2020</vt:lpstr>
      <vt:lpstr>vanke2021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2021-02-04T16:43:21Z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ed068df2-3062-4116-a87a-17b52bd3c38c</vt:lpwstr>
  </property>
</Properties>
</file>