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跟踪上市公司\"/>
    </mc:Choice>
  </mc:AlternateContent>
  <xr:revisionPtr revIDLastSave="0" documentId="13_ncr:1_{1A514B64-2FD6-495C-9F95-E1783740D4E2}" xr6:coauthVersionLast="45" xr6:coauthVersionMax="45" xr10:uidLastSave="{00000000-0000-0000-0000-000000000000}"/>
  <bookViews>
    <workbookView xWindow="390" yWindow="390" windowWidth="24555" windowHeight="15015" activeTab="2" xr2:uid="{00000000-000D-0000-FFFF-FFFF00000000}"/>
  </bookViews>
  <sheets>
    <sheet name="risesun2020" sheetId="1" r:id="rId1"/>
    <sheet name="risesun2019" sheetId="2" r:id="rId2"/>
    <sheet name="Sheet3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" i="1"/>
</calcChain>
</file>

<file path=xl/sharedStrings.xml><?xml version="1.0" encoding="utf-8"?>
<sst xmlns="http://schemas.openxmlformats.org/spreadsheetml/2006/main" count="961" uniqueCount="301">
  <si>
    <t>序号</t>
  </si>
  <si>
    <t>宗地或项目名称</t>
  </si>
  <si>
    <t>所在位置</t>
  </si>
  <si>
    <t>土地规划用途</t>
  </si>
  <si>
    <t>土地面积（㎡）</t>
  </si>
  <si>
    <t>计容建筑面积（㎡）</t>
  </si>
  <si>
    <t>土地取得方式</t>
  </si>
  <si>
    <t>权益比例</t>
  </si>
  <si>
    <t>权益对价（万元）</t>
  </si>
  <si>
    <t>聊城市 2019-23 号地块</t>
  </si>
  <si>
    <t>山东省聊城市</t>
  </si>
  <si>
    <t>商住用地</t>
  </si>
  <si>
    <t>挂牌</t>
  </si>
  <si>
    <t>邹平市 2018-35 号地块</t>
  </si>
  <si>
    <t>山东省邹平市</t>
  </si>
  <si>
    <t>城镇住宅用地</t>
  </si>
  <si>
    <t>股权收购</t>
  </si>
  <si>
    <t>邹平市 2018-45 号地块</t>
  </si>
  <si>
    <t>邹平市 2018-46 号地块</t>
  </si>
  <si>
    <t>廊坊市廊开 2019-1 号地 块</t>
  </si>
  <si>
    <t>河北省廊坊市</t>
  </si>
  <si>
    <t>住宅（含配建商服）</t>
  </si>
  <si>
    <t>拍卖</t>
  </si>
  <si>
    <t>廊坊市廊开 2019-2 号地 块</t>
  </si>
  <si>
    <t>廊坊市廊开 2019-3 号地 块</t>
  </si>
  <si>
    <t>廊坊市 2019-10 号地块</t>
  </si>
  <si>
    <t>住宅用地（含配建商服）</t>
  </si>
  <si>
    <t>廊坊市 2019-11 号地块</t>
  </si>
  <si>
    <t>商服用地</t>
  </si>
  <si>
    <t>廊坊市 2019-12 号地块</t>
  </si>
  <si>
    <t>廊坊市廊开 2019-10 号地块</t>
  </si>
  <si>
    <t>住宅含配建商服用地</t>
  </si>
  <si>
    <t>廊坊市廊开 2019-11 号地块</t>
  </si>
  <si>
    <t>廊坊市廊开 2019-12 号地块</t>
  </si>
  <si>
    <t>廊坊市香河县 2018-39 号地块</t>
  </si>
  <si>
    <t>河北省廊坊市香河县</t>
  </si>
  <si>
    <t>居住用地</t>
  </si>
  <si>
    <t>廊坊市香河县 2019-110 号地块</t>
  </si>
  <si>
    <t>三河市 SHXY2019-01 号地块</t>
  </si>
  <si>
    <t>河北省廊坊市三河市</t>
  </si>
  <si>
    <t>协议</t>
  </si>
  <si>
    <t>霸州市霸土（2019）4 号公告 10 号地 块</t>
  </si>
  <si>
    <t>河北省廊坊市霸州市</t>
  </si>
  <si>
    <t>住宅用地</t>
  </si>
  <si>
    <t>霸州市霸土（2019）4 号公告 11 号地 块</t>
  </si>
  <si>
    <t>霸州市霸土告字[2019]16 号公告 2019-48 号</t>
  </si>
  <si>
    <t>河北省霸州市</t>
  </si>
  <si>
    <t>霸州市霸土告字[2019]16 号公告 2019-49 号</t>
  </si>
  <si>
    <t>廊坊市固安县 2019XZ-6 号地块</t>
  </si>
  <si>
    <t>河北省廊坊市固安县</t>
  </si>
  <si>
    <t>招标</t>
  </si>
  <si>
    <t>石家庄市正资源资[2019]04号地块</t>
  </si>
  <si>
    <t>河北省石家庄市正定县</t>
  </si>
  <si>
    <t>石家庄晋州市滨河国际项目地</t>
  </si>
  <si>
    <t>河北省石家庄市晋州市</t>
  </si>
  <si>
    <t>增资入股</t>
  </si>
  <si>
    <t>河北省石家庄市平山县</t>
  </si>
  <si>
    <t>商务金融用地</t>
  </si>
  <si>
    <t>河北省石家庄市灵寿县</t>
  </si>
  <si>
    <t>河北省石家庄市平山县原种场</t>
  </si>
  <si>
    <t>石家庄市（2019）074 号地块</t>
  </si>
  <si>
    <t>河北省石家庄市</t>
  </si>
  <si>
    <t>保定市清苑区项目地块</t>
  </si>
  <si>
    <t>河北省保定市</t>
  </si>
  <si>
    <t>城镇住宅用地、其他商服用地</t>
  </si>
  <si>
    <t>邯郸市邯出告字[2019]01 号地块</t>
  </si>
  <si>
    <t>河北省邯郸市</t>
  </si>
  <si>
    <t>沧州市 CTP-1907 号地块</t>
  </si>
  <si>
    <t>河北省沧州市</t>
  </si>
  <si>
    <t>住宅、商服用地</t>
  </si>
  <si>
    <t>沧州市 CTP-1925 号地块</t>
  </si>
  <si>
    <t>邢台市内丘县[2018]067 号地块</t>
  </si>
  <si>
    <t>河北省邢台市内丘县</t>
  </si>
  <si>
    <t>邢台市内丘县[2018]068 号地块</t>
  </si>
  <si>
    <t>承德市兴隆县[2019]42 号地块</t>
  </si>
  <si>
    <t>河北省承德市兴隆县</t>
  </si>
  <si>
    <t>承德市兴隆县[2019]43 号地块</t>
  </si>
  <si>
    <t>承德市兴隆县[2019]44 号地块</t>
  </si>
  <si>
    <t>其他商服用地</t>
  </si>
  <si>
    <t>承德市兴隆县[2019]47 号地块</t>
  </si>
  <si>
    <t>承德市兴隆县[2019]48 号地块</t>
  </si>
  <si>
    <t>承德市兴隆县[2019]53 号地块</t>
  </si>
  <si>
    <t>城镇住宅用地、其它商服用地</t>
  </si>
  <si>
    <t>承德市兴隆县[2019]54 号地块</t>
  </si>
  <si>
    <t>张家口市 2019-0017 号地块</t>
  </si>
  <si>
    <t>河北省张家口市</t>
  </si>
  <si>
    <t>张家口市 2019-0018 号地块</t>
  </si>
  <si>
    <t>张家口市 2019-0036 号地块</t>
  </si>
  <si>
    <t>张家口市 2019-0037 号地块</t>
  </si>
  <si>
    <t>张家口市 2019-0038 号地块</t>
  </si>
  <si>
    <t>张家口市 2019-0039 号地块</t>
  </si>
  <si>
    <t>原唐山职业技术学校光明路校区地块</t>
  </si>
  <si>
    <t>河北省唐山市</t>
  </si>
  <si>
    <t>二类居住（城镇住宅、其他商服）用地</t>
  </si>
  <si>
    <t>唐山市凤凰新城长虹道南侧、站前路东侧地块</t>
  </si>
  <si>
    <t>二类居住用地</t>
  </si>
  <si>
    <t>唐山市玉田县 4396.50-568.25 地块</t>
  </si>
  <si>
    <t>河北省唐山市玉田县</t>
  </si>
  <si>
    <t>居住、商服用地</t>
  </si>
  <si>
    <t>唐山市玉田县 4396.50-568.50 地块</t>
  </si>
  <si>
    <t>唐山市玉田县 4396.50-568.00 地块</t>
  </si>
  <si>
    <t>天津市津红红（挂）2019-050号地块</t>
  </si>
  <si>
    <t>天津市红桥区</t>
  </si>
  <si>
    <t>商业服务业设施用地、商住用地、服务设施用地</t>
  </si>
  <si>
    <t>杭州市临政储出[2019]6 号地块</t>
  </si>
  <si>
    <t>浙江省杭州市</t>
  </si>
  <si>
    <t>慈溪市慈龙山 I201802#地块</t>
  </si>
  <si>
    <t>浙江省慈溪市</t>
  </si>
  <si>
    <t>批发零售用地、商务金融用地、住宿餐饮用地、其他商服用地、城镇住宅用地</t>
  </si>
  <si>
    <t>绍兴市柯桥柯岩 K-02B 地块</t>
  </si>
  <si>
    <t>浙江省绍兴市</t>
  </si>
  <si>
    <t>R2 二类居住用地</t>
  </si>
  <si>
    <t>滁州市 341103100012GB00420 地块</t>
  </si>
  <si>
    <t>安徽省滁州市</t>
  </si>
  <si>
    <t>商业用地</t>
  </si>
  <si>
    <t>滁州市 341103100011GB00464 地块</t>
  </si>
  <si>
    <t>滁州市 341103100011GB00465 地块</t>
  </si>
  <si>
    <t>滁州市 341103100011GB00466 地块</t>
  </si>
  <si>
    <t>居住、商业用地</t>
  </si>
  <si>
    <t>合肥市肥东县 FD19-2 号地块</t>
  </si>
  <si>
    <t>安徽省合肥市肥东县</t>
  </si>
  <si>
    <t>合肥市 FD19-9 号地块</t>
  </si>
  <si>
    <t>安徽省合肥市</t>
  </si>
  <si>
    <t>池州市青阳县 2019-19 号地块</t>
  </si>
  <si>
    <t>安徽省池州市青阳县</t>
  </si>
  <si>
    <t>旅馆用地</t>
  </si>
  <si>
    <t>南京市 NO.2019G08 号地块</t>
  </si>
  <si>
    <t>江苏省南京市</t>
  </si>
  <si>
    <t>南京市 NO.2019G10 号地块</t>
  </si>
  <si>
    <t>R2 二类居住用地、Rc 基层社区中心、Rax 幼托用地</t>
  </si>
  <si>
    <t>南京市 NO.2019G14 号地块</t>
  </si>
  <si>
    <t>Rb 商住混合用地</t>
  </si>
  <si>
    <t>苏州市苏地 2019-WG-9 号地块</t>
  </si>
  <si>
    <t>江苏省苏州市</t>
  </si>
  <si>
    <t>海门市 CR19003 号地块</t>
  </si>
  <si>
    <t>江苏省南通市海门市</t>
  </si>
  <si>
    <t>住宅、商服、配套公建用地</t>
  </si>
  <si>
    <t>南通市 R2018-029 号地块</t>
  </si>
  <si>
    <t>江苏省南通市</t>
  </si>
  <si>
    <t>徐州市 2019-25 号地块</t>
  </si>
  <si>
    <t>江苏省徐州市</t>
  </si>
  <si>
    <t>武汉市蔡甸区地块</t>
  </si>
  <si>
    <t>湖北省武汉市</t>
  </si>
  <si>
    <t>张家界市 GTJY2019-28 号地块</t>
  </si>
  <si>
    <t>湖南省张家界市</t>
  </si>
  <si>
    <t>商服住宅用地</t>
  </si>
  <si>
    <t>张家界市 GTJY2019-36 号地块</t>
  </si>
  <si>
    <t>长沙市[2019]长沙县 030号地块</t>
  </si>
  <si>
    <t>湖南省长沙市长沙县</t>
  </si>
  <si>
    <t>益阳市 2019（拍）字-25 号地块</t>
  </si>
  <si>
    <t>湖南省益阳市</t>
  </si>
  <si>
    <t>岳阳市岳土网挂（2019）11号地块</t>
  </si>
  <si>
    <t>湖南省岳阳市</t>
  </si>
  <si>
    <t>商服、城镇住宅用地</t>
  </si>
  <si>
    <t>惠州市 GJB2019-002 号地块</t>
  </si>
  <si>
    <t>广东省惠州市</t>
  </si>
  <si>
    <t>批发零售、城镇住宅用地</t>
  </si>
  <si>
    <t>阳江市阳西县 HZ-07-07A 号地块</t>
  </si>
  <si>
    <t>广东省广州市阳江市阳西县</t>
  </si>
  <si>
    <t>阳江市阳西县 HZ-07-07B 号地块</t>
  </si>
  <si>
    <t>阳江市阳西县 HZ-07-10 号地块</t>
  </si>
  <si>
    <t>阳江市阳西县沙扒镇填海区域 A-01-01 号地块</t>
  </si>
  <si>
    <t>阳江市阳西县沙扒镇填海区域 A-01-02 号地块</t>
  </si>
  <si>
    <t>广东省佛山市</t>
  </si>
  <si>
    <t>城镇住宅用地兼 容零售 商业用地、批发市场用地、餐饮用地、旅馆用地</t>
  </si>
  <si>
    <t>临汾市 X-59-1 号</t>
  </si>
  <si>
    <t>山西省临汾市</t>
  </si>
  <si>
    <t>零售商业用地</t>
  </si>
  <si>
    <t>临汾市 X-59-2 号</t>
  </si>
  <si>
    <t>忻州市 2019-004-1 号地块</t>
  </si>
  <si>
    <t>山西省忻州市</t>
  </si>
  <si>
    <t>忻州市 2019-004-2 号地块</t>
  </si>
  <si>
    <t>忻州市 2019-004-3 号地块</t>
  </si>
  <si>
    <t>餐饮用地</t>
  </si>
  <si>
    <t>忻州市 2019-004-4 号地块</t>
  </si>
  <si>
    <t>信阳市 WG2019-501 号地块</t>
  </si>
  <si>
    <t>河南省信阳市</t>
  </si>
  <si>
    <t>住宅（可兼容商服 10%以下）</t>
  </si>
  <si>
    <t>焦作市修武县 XGT2018-20号地块</t>
  </si>
  <si>
    <t>河南省焦作市修武县</t>
  </si>
  <si>
    <t>丽江市丽地 2019-06 号地块</t>
  </si>
  <si>
    <t>云南省丽江市</t>
  </si>
  <si>
    <t>丽江市丽地 2019-07 号地块</t>
  </si>
  <si>
    <t>土地总价款（万元）</t>
  </si>
  <si>
    <t>石家庄市平山县 2018 年第二批次 4 号地块</t>
  </si>
  <si>
    <t>石家庄市平山县 2018 年第二批次 5 号地块</t>
  </si>
  <si>
    <t>石家庄市灵寿县灵国用（2010）第 065 号地块</t>
  </si>
  <si>
    <t>石家庄市平山县 2012 年第十四批次 3-003 号地块</t>
  </si>
  <si>
    <t>石家庄市平山县 2014 年第十四批次 22 号地块</t>
  </si>
  <si>
    <t>石家庄市平山县 2012 年第十四批次 16-001 号地块</t>
  </si>
  <si>
    <t>石家庄市平山县 2014 年第十四批次 23 号地块</t>
  </si>
  <si>
    <t>石家庄市平山县平自资规储（2019）005 号地块</t>
  </si>
  <si>
    <t>黄山市黄自然挂 2019-9 号地 块</t>
  </si>
  <si>
    <t>安徽省黄山市耿城镇</t>
  </si>
  <si>
    <t>佛山市 TD2019（SD）WG0009号地块</t>
  </si>
  <si>
    <t>浙江省海宁市</t>
  </si>
  <si>
    <t>重庆市</t>
  </si>
  <si>
    <t>四川省成都市</t>
  </si>
  <si>
    <t>四川省眉山市</t>
  </si>
  <si>
    <t>山西省太原市</t>
  </si>
  <si>
    <t>住宅兼容商业用地</t>
  </si>
  <si>
    <t>山东省青岛市</t>
  </si>
  <si>
    <t>山东省淄博市</t>
  </si>
  <si>
    <t>江苏省常州市</t>
  </si>
  <si>
    <t>湖南省永州市</t>
  </si>
  <si>
    <t>湖南省长沙市</t>
  </si>
  <si>
    <t>河北省</t>
  </si>
  <si>
    <r>
      <t>住宅含配建商服（</t>
    </r>
    <r>
      <rPr>
        <sz val="11"/>
        <color indexed="8"/>
        <rFont val="Times New Roman"/>
        <family val="1"/>
      </rPr>
      <t>R2</t>
    </r>
    <r>
      <rPr>
        <sz val="11"/>
        <color indexed="8"/>
        <rFont val="宋体"/>
        <family val="1"/>
      </rPr>
      <t>）</t>
    </r>
  </si>
  <si>
    <r>
      <t>住宅含配建商服用地（</t>
    </r>
    <r>
      <rPr>
        <sz val="11"/>
        <color indexed="8"/>
        <rFont val="Times New Roman"/>
        <family val="1"/>
      </rPr>
      <t>R2</t>
    </r>
    <r>
      <rPr>
        <sz val="11"/>
        <color indexed="8"/>
        <rFont val="宋体"/>
        <family val="1"/>
      </rPr>
      <t>）</t>
    </r>
  </si>
  <si>
    <t>住宅商服用地</t>
  </si>
  <si>
    <t>住宅、商服、教育用地</t>
  </si>
  <si>
    <t>唐山市青龙河东侧、朝阳道南侧、长虹道北侧地块</t>
  </si>
  <si>
    <t>唐山市河南路南侧、经三路西侧地块</t>
  </si>
  <si>
    <t>河北省衡水市</t>
  </si>
  <si>
    <t>块</t>
  </si>
  <si>
    <t>承德市</t>
  </si>
  <si>
    <t>河北省邢台市</t>
  </si>
  <si>
    <t>陕西省汉中市</t>
  </si>
  <si>
    <t>城镇住宅、其他商服用地</t>
  </si>
  <si>
    <t>安徽省六安市金寨县</t>
  </si>
  <si>
    <t>居住用地（住宅及配套商业）</t>
  </si>
  <si>
    <t>安徽省池州市</t>
  </si>
  <si>
    <t>安徽省芜湖市</t>
  </si>
  <si>
    <t>居住用地（配套商业物业）</t>
  </si>
  <si>
    <t>安徽省蚌埠市</t>
  </si>
  <si>
    <t>安徽省黄山市</t>
  </si>
  <si>
    <t>慈溪市慈龙山I201903#地块</t>
  </si>
  <si>
    <t>海宁市海自然字20032号地块</t>
  </si>
  <si>
    <t>丽江市丽地2019-02号地块</t>
  </si>
  <si>
    <t>丽江市丽地2019-03号地块</t>
  </si>
  <si>
    <t>丽江市丽地2019-04号地块</t>
  </si>
  <si>
    <t>丽江市丽地2019-05号地块</t>
  </si>
  <si>
    <t>眉山市仁寿县2019-156号地块</t>
  </si>
  <si>
    <t>住宅兼容商业用地（R2兼容B1）</t>
  </si>
  <si>
    <t>太原市SG-2044号地块</t>
  </si>
  <si>
    <t>青岛市JY20-4号地块</t>
  </si>
  <si>
    <t>青岛市JY20-5号地块</t>
  </si>
  <si>
    <t>聊城市2019-132号地块</t>
  </si>
  <si>
    <t>常州市JZX20200701号地块</t>
  </si>
  <si>
    <t>[2020]长沙县039号地块</t>
  </si>
  <si>
    <t>商业住宅用地(R2B1商住混合用地）</t>
  </si>
  <si>
    <t>霸州市霸土告字[2020]1号公告2020-1号地块</t>
  </si>
  <si>
    <t>霸州市霸土告字[2020]1号公告2020-2号地块</t>
  </si>
  <si>
    <t>廊坊市廊安2020-3号地块</t>
  </si>
  <si>
    <t>廊坊市廊安2020-4号地块</t>
  </si>
  <si>
    <t>廊坊市廊安2020-5号地块</t>
  </si>
  <si>
    <t>廊坊市廊安2020-19号地块</t>
  </si>
  <si>
    <t>廊坊市廊安2020-20地块</t>
  </si>
  <si>
    <t>廊坊市廊安2020-21号地块</t>
  </si>
  <si>
    <t>廊坊市廊安2020-22号地块</t>
  </si>
  <si>
    <t>廊坊市廊安2020-23号地块</t>
  </si>
  <si>
    <t>廊坊市廊安2020-24号地块</t>
  </si>
  <si>
    <t>廊坊市廊开2020-2号地块</t>
  </si>
  <si>
    <t>廊坊市廊开2020-3号地块</t>
  </si>
  <si>
    <t>廊坊市廊广2020-8号地块</t>
  </si>
  <si>
    <t>永清县2019-31号地块</t>
  </si>
  <si>
    <t>永清县2019-32号地块</t>
  </si>
  <si>
    <t>永清县2019-33号地块</t>
  </si>
  <si>
    <t>永清县2019-34号地块</t>
  </si>
  <si>
    <t>永清县2019-35号地块</t>
  </si>
  <si>
    <t>石家庄市（2019）35号地块</t>
  </si>
  <si>
    <t>石家庄市[2020]042号地块</t>
  </si>
  <si>
    <t>石家庄市[2020]063号地块</t>
  </si>
  <si>
    <t>邯郸市邯出告字[2020]03-3号地块</t>
  </si>
  <si>
    <t>衡水市2018-18号地块</t>
  </si>
  <si>
    <t>承德市承土告字[2020]03号地</t>
  </si>
  <si>
    <t>邢台市邢东新储[2020]1号地块</t>
  </si>
  <si>
    <t>沧州市CTP-2002号地块</t>
  </si>
  <si>
    <t>沧州市CTP-2003号地块</t>
  </si>
  <si>
    <t>沧州市CTP-2005号地块</t>
  </si>
  <si>
    <t>沧州市CTP-2006号地块</t>
  </si>
  <si>
    <t>商服用地（商业及配套设施）</t>
  </si>
  <si>
    <t>青阳县2019-56号地块</t>
  </si>
  <si>
    <t>芜湖市2002号宗地地块</t>
  </si>
  <si>
    <t>合肥市肥西县FX202006号地块</t>
  </si>
  <si>
    <t>蚌埠市蚌挂（2020）43号地块</t>
  </si>
  <si>
    <t>黄山市黄自然挂2020-40号地块</t>
  </si>
  <si>
    <t>渝北区两路组团F分区F35-1/03、F35-2-1/04、F35-2-2/04号地块</t>
  </si>
  <si>
    <t>成都市TF(07/05)：2019-24号地块</t>
  </si>
  <si>
    <t>淄博市临淄区2019（增量）-030号地块</t>
  </si>
  <si>
    <t>淄博市370305003206GB00058[临淄区2020（增量）-005号]地块</t>
  </si>
  <si>
    <t>永州市YZGZ-2020GTWG013-2号地块</t>
  </si>
  <si>
    <t>永州市YZGZ-2020GTWG014-1号地块</t>
  </si>
  <si>
    <t>唐山市丰润区宗地编号130208005001GB00128地块、130208005001GB00129地块</t>
  </si>
  <si>
    <t>邯郸市[2020]1号公告S1、S2号地块</t>
  </si>
  <si>
    <t>汉中市[2020]16号、[2020]17号地块</t>
  </si>
  <si>
    <t>金寨县JZZB-GT-2020-35号地块</t>
  </si>
  <si>
    <t>金寨县JZZB-GT-2020-36号地块</t>
  </si>
  <si>
    <t>金寨县JZZB-GT-2020-48号地块</t>
  </si>
  <si>
    <t>金寨县JZZB-GT-2020-49号地块</t>
  </si>
  <si>
    <t>滁州市341103011007GB00060号地块</t>
  </si>
  <si>
    <t>居住、商业用地（商业3%-10%）</t>
  </si>
  <si>
    <t>滁州市341103011013GB00060号地块</t>
  </si>
  <si>
    <t>住宅含配建商服（R2）</t>
  </si>
  <si>
    <t>住宅含配建商服用地（R2）</t>
  </si>
  <si>
    <t>位置</t>
    <phoneticPr fontId="1" type="noConversion"/>
  </si>
  <si>
    <t>城市</t>
    <phoneticPr fontId="1" type="noConversion"/>
  </si>
  <si>
    <t>楼面价</t>
    <phoneticPr fontId="1" type="noConversion"/>
  </si>
  <si>
    <t>拿地日期</t>
    <phoneticPr fontId="1" type="noConversion"/>
  </si>
  <si>
    <t>承德市承土告字[2020]03号地块</t>
    <phoneticPr fontId="1" type="noConversion"/>
  </si>
  <si>
    <t>河北省承德市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</si>
</sst>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Arial"/>
      <family val="2"/>
    </font>
    <font>
      <b/>
      <sz val="11"/>
      <color indexed="8"/>
      <name val="宋体"/>
      <family val="2"/>
    </font>
    <font>
      <sz val="11"/>
      <color indexed="8"/>
      <name val="宋体"/>
      <family val="2"/>
    </font>
    <font>
      <sz val="10"/>
      <name val="Times New Roman"/>
      <family val="1"/>
    </font>
    <font>
      <b/>
      <sz val="11"/>
      <color indexed="8"/>
      <name val="宋体"/>
      <family val="1"/>
    </font>
    <font>
      <sz val="11"/>
      <color indexed="8"/>
      <name val="Times New Roman"/>
      <family val="1"/>
    </font>
    <font>
      <sz val="11"/>
      <color indexed="8"/>
      <name val="宋体"/>
      <family val="1"/>
    </font>
  </fonts>
  <fills count="3">
    <fill>
      <patternFill patternType="none"/>
    </fill>
    <fill>
      <patternFill patternType="gray125"/>
    </fill>
    <fill>
      <patternFill patternType="solid">
        <fgColor rgb="FFD2D2D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 wrapText="1" indent="2"/>
    </xf>
    <xf numFmtId="4" fontId="2" fillId="0" borderId="1" xfId="0" applyNumberFormat="1" applyFont="1" applyBorder="1" applyAlignment="1">
      <alignment horizontal="right" vertical="top" shrinkToFit="1"/>
    </xf>
    <xf numFmtId="0" fontId="4" fillId="0" borderId="1" xfId="0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right" vertical="top" shrinkToFit="1"/>
    </xf>
    <xf numFmtId="2" fontId="2" fillId="0" borderId="1" xfId="0" applyNumberFormat="1" applyFont="1" applyBorder="1" applyAlignment="1">
      <alignment horizontal="right" vertical="top" shrinkToFit="1"/>
    </xf>
    <xf numFmtId="176" fontId="2" fillId="0" borderId="1" xfId="0" applyNumberFormat="1" applyFont="1" applyBorder="1" applyAlignment="1">
      <alignment horizontal="right" vertical="top" shrinkToFit="1"/>
    </xf>
    <xf numFmtId="0" fontId="3" fillId="2" borderId="1" xfId="0" applyFont="1" applyFill="1" applyBorder="1" applyAlignment="1">
      <alignment horizontal="left" vertical="top" wrapText="1" indent="4"/>
    </xf>
    <xf numFmtId="0" fontId="3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 indent="1"/>
    </xf>
    <xf numFmtId="0" fontId="8" fillId="0" borderId="1" xfId="0" applyFont="1" applyBorder="1" applyAlignment="1">
      <alignment horizontal="left" vertical="top" wrapText="1"/>
    </xf>
    <xf numFmtId="10" fontId="2" fillId="0" borderId="1" xfId="0" applyNumberFormat="1" applyFont="1" applyBorder="1" applyAlignment="1">
      <alignment horizontal="right" vertical="top" shrinkToFit="1"/>
    </xf>
    <xf numFmtId="0" fontId="7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4" fontId="2" fillId="0" borderId="3" xfId="0" applyNumberFormat="1" applyFont="1" applyBorder="1" applyAlignment="1">
      <alignment horizontal="right" vertical="top" shrinkToFit="1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opLeftCell="A29" workbookViewId="0">
      <selection activeCell="G58" sqref="G58"/>
    </sheetView>
  </sheetViews>
  <sheetFormatPr defaultRowHeight="14.25" x14ac:dyDescent="0.2"/>
  <cols>
    <col min="1" max="1" width="18.125" customWidth="1"/>
    <col min="2" max="2" width="10.25" customWidth="1"/>
    <col min="3" max="3" width="41.125" customWidth="1"/>
    <col min="4" max="4" width="11.125" style="19" customWidth="1"/>
    <col min="5" max="5" width="12.25" customWidth="1"/>
    <col min="6" max="6" width="23.875" customWidth="1"/>
    <col min="7" max="7" width="16.125" customWidth="1"/>
    <col min="8" max="8" width="14.625" customWidth="1"/>
    <col min="9" max="9" width="13.5" customWidth="1"/>
    <col min="10" max="10" width="11.625" customWidth="1"/>
    <col min="11" max="11" width="15.375" customWidth="1"/>
    <col min="12" max="12" width="17.625" customWidth="1"/>
  </cols>
  <sheetData>
    <row r="1" spans="1:12" x14ac:dyDescent="0.2">
      <c r="A1" t="s">
        <v>296</v>
      </c>
      <c r="B1" t="s">
        <v>295</v>
      </c>
      <c r="C1" t="s">
        <v>1</v>
      </c>
      <c r="D1" s="19" t="s">
        <v>297</v>
      </c>
      <c r="E1" t="s">
        <v>298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183</v>
      </c>
      <c r="L1" t="s">
        <v>8</v>
      </c>
    </row>
    <row r="2" spans="1:12" x14ac:dyDescent="0.2">
      <c r="A2" t="s">
        <v>107</v>
      </c>
      <c r="C2" t="s">
        <v>226</v>
      </c>
      <c r="D2" s="19">
        <f>K2/H2*10000</f>
        <v>2535.6855401698454</v>
      </c>
      <c r="F2" t="s">
        <v>108</v>
      </c>
      <c r="G2">
        <v>101465</v>
      </c>
      <c r="H2">
        <v>182637</v>
      </c>
      <c r="I2" t="s">
        <v>22</v>
      </c>
      <c r="J2">
        <v>0.8</v>
      </c>
      <c r="K2">
        <v>46311</v>
      </c>
      <c r="L2">
        <v>37048.800000000003</v>
      </c>
    </row>
    <row r="3" spans="1:12" x14ac:dyDescent="0.2">
      <c r="A3" t="s">
        <v>195</v>
      </c>
      <c r="C3" t="s">
        <v>227</v>
      </c>
      <c r="D3" s="19">
        <f t="shared" ref="D3:D65" si="0">K3/H3*10000</f>
        <v>9835.6845026223655</v>
      </c>
      <c r="F3" t="s">
        <v>11</v>
      </c>
      <c r="G3">
        <v>68831</v>
      </c>
      <c r="H3">
        <v>137662</v>
      </c>
      <c r="I3" t="s">
        <v>12</v>
      </c>
      <c r="J3">
        <v>1</v>
      </c>
      <c r="K3">
        <v>135400</v>
      </c>
      <c r="L3">
        <v>135400</v>
      </c>
    </row>
    <row r="4" spans="1:12" x14ac:dyDescent="0.2">
      <c r="A4" t="s">
        <v>181</v>
      </c>
      <c r="C4" t="s">
        <v>228</v>
      </c>
      <c r="D4" s="19">
        <f t="shared" si="0"/>
        <v>999.97570810863328</v>
      </c>
      <c r="F4" t="s">
        <v>43</v>
      </c>
      <c r="G4">
        <v>54888</v>
      </c>
      <c r="H4">
        <v>82332</v>
      </c>
      <c r="I4" t="s">
        <v>22</v>
      </c>
      <c r="J4">
        <v>0.85</v>
      </c>
      <c r="K4">
        <v>8233</v>
      </c>
      <c r="L4">
        <v>6998.05</v>
      </c>
    </row>
    <row r="5" spans="1:12" x14ac:dyDescent="0.2">
      <c r="A5" t="s">
        <v>181</v>
      </c>
      <c r="C5" t="s">
        <v>229</v>
      </c>
      <c r="D5" s="19">
        <f t="shared" si="0"/>
        <v>1110.080469769465</v>
      </c>
      <c r="F5" t="s">
        <v>43</v>
      </c>
      <c r="G5">
        <v>55176</v>
      </c>
      <c r="H5">
        <v>82764</v>
      </c>
      <c r="I5" t="s">
        <v>22</v>
      </c>
      <c r="J5">
        <v>0.85</v>
      </c>
      <c r="K5">
        <v>9187.4699999999993</v>
      </c>
      <c r="L5">
        <v>7809.35</v>
      </c>
    </row>
    <row r="6" spans="1:12" x14ac:dyDescent="0.2">
      <c r="A6" t="s">
        <v>181</v>
      </c>
      <c r="C6" t="s">
        <v>230</v>
      </c>
      <c r="D6" s="19">
        <f t="shared" si="0"/>
        <v>1000.0594565669778</v>
      </c>
      <c r="F6" t="s">
        <v>43</v>
      </c>
      <c r="G6">
        <v>50457</v>
      </c>
      <c r="H6">
        <v>75685.5</v>
      </c>
      <c r="I6" t="s">
        <v>22</v>
      </c>
      <c r="J6">
        <v>0.85</v>
      </c>
      <c r="K6">
        <v>7569</v>
      </c>
      <c r="L6">
        <v>6433.65</v>
      </c>
    </row>
    <row r="7" spans="1:12" x14ac:dyDescent="0.2">
      <c r="A7" t="s">
        <v>181</v>
      </c>
      <c r="C7" t="s">
        <v>231</v>
      </c>
      <c r="D7" s="19">
        <f t="shared" si="0"/>
        <v>999.95267616298327</v>
      </c>
      <c r="F7" t="s">
        <v>43</v>
      </c>
      <c r="G7">
        <v>42262</v>
      </c>
      <c r="H7">
        <v>63393</v>
      </c>
      <c r="I7" t="s">
        <v>22</v>
      </c>
      <c r="J7">
        <v>0.85</v>
      </c>
      <c r="K7">
        <v>6339</v>
      </c>
      <c r="L7">
        <v>5388.15</v>
      </c>
    </row>
    <row r="8" spans="1:12" x14ac:dyDescent="0.2">
      <c r="A8" t="s">
        <v>196</v>
      </c>
      <c r="C8" t="s">
        <v>277</v>
      </c>
      <c r="D8" s="19">
        <f t="shared" si="0"/>
        <v>9246.2460241142089</v>
      </c>
      <c r="F8" t="s">
        <v>95</v>
      </c>
      <c r="G8">
        <v>81114</v>
      </c>
      <c r="H8">
        <v>162228</v>
      </c>
      <c r="I8" t="s">
        <v>22</v>
      </c>
      <c r="J8">
        <v>1</v>
      </c>
      <c r="K8">
        <v>150000</v>
      </c>
      <c r="L8">
        <v>150000</v>
      </c>
    </row>
    <row r="9" spans="1:12" x14ac:dyDescent="0.2">
      <c r="A9" t="s">
        <v>197</v>
      </c>
      <c r="C9" t="s">
        <v>278</v>
      </c>
      <c r="D9" s="19">
        <f t="shared" si="0"/>
        <v>9988.9103653355996</v>
      </c>
      <c r="F9" t="s">
        <v>69</v>
      </c>
      <c r="G9">
        <v>104506.17</v>
      </c>
      <c r="H9">
        <v>235400</v>
      </c>
      <c r="I9" t="s">
        <v>22</v>
      </c>
      <c r="J9">
        <v>1</v>
      </c>
      <c r="K9">
        <v>235138.95</v>
      </c>
      <c r="L9">
        <v>235138.95</v>
      </c>
    </row>
    <row r="10" spans="1:12" x14ac:dyDescent="0.2">
      <c r="A10" t="s">
        <v>198</v>
      </c>
      <c r="C10" t="s">
        <v>232</v>
      </c>
      <c r="D10" s="19">
        <f t="shared" si="0"/>
        <v>3000.0401831866243</v>
      </c>
      <c r="F10" t="s">
        <v>233</v>
      </c>
      <c r="G10">
        <v>36499.51</v>
      </c>
      <c r="H10">
        <v>65699.12</v>
      </c>
      <c r="I10" t="s">
        <v>22</v>
      </c>
      <c r="J10">
        <v>1</v>
      </c>
      <c r="K10">
        <v>19710</v>
      </c>
      <c r="L10">
        <v>19710</v>
      </c>
    </row>
    <row r="11" spans="1:12" x14ac:dyDescent="0.2">
      <c r="A11" t="s">
        <v>199</v>
      </c>
      <c r="C11" t="s">
        <v>234</v>
      </c>
      <c r="D11" s="19">
        <f t="shared" si="0"/>
        <v>4312.5769417473657</v>
      </c>
      <c r="F11" t="s">
        <v>200</v>
      </c>
      <c r="G11">
        <v>17365.23</v>
      </c>
      <c r="H11">
        <v>46886.12</v>
      </c>
      <c r="I11" t="s">
        <v>12</v>
      </c>
      <c r="J11">
        <v>0.48299999999999998</v>
      </c>
      <c r="K11">
        <v>20220</v>
      </c>
      <c r="L11">
        <v>9766.26</v>
      </c>
    </row>
    <row r="12" spans="1:12" x14ac:dyDescent="0.2">
      <c r="A12" t="s">
        <v>201</v>
      </c>
      <c r="C12" t="s">
        <v>235</v>
      </c>
      <c r="D12" s="19">
        <f t="shared" si="0"/>
        <v>2888.9996432075645</v>
      </c>
      <c r="F12" t="s">
        <v>57</v>
      </c>
      <c r="G12">
        <v>37370</v>
      </c>
      <c r="H12">
        <v>44844</v>
      </c>
      <c r="I12" t="s">
        <v>22</v>
      </c>
      <c r="J12">
        <v>0.82499999999999996</v>
      </c>
      <c r="K12">
        <v>12955.43</v>
      </c>
      <c r="L12">
        <v>10688.23</v>
      </c>
    </row>
    <row r="13" spans="1:12" x14ac:dyDescent="0.2">
      <c r="A13" t="s">
        <v>201</v>
      </c>
      <c r="C13" t="s">
        <v>236</v>
      </c>
      <c r="D13" s="19">
        <f t="shared" si="0"/>
        <v>4095.0003610890444</v>
      </c>
      <c r="F13" t="s">
        <v>15</v>
      </c>
      <c r="G13">
        <v>69235</v>
      </c>
      <c r="H13">
        <v>138470</v>
      </c>
      <c r="I13" t="s">
        <v>22</v>
      </c>
      <c r="J13">
        <v>0.82499999999999996</v>
      </c>
      <c r="K13">
        <v>56703.47</v>
      </c>
      <c r="L13">
        <v>46780.36</v>
      </c>
    </row>
    <row r="14" spans="1:12" x14ac:dyDescent="0.2">
      <c r="A14" t="s">
        <v>202</v>
      </c>
      <c r="C14" t="s">
        <v>279</v>
      </c>
      <c r="D14" s="19">
        <f t="shared" si="0"/>
        <v>194.80270941808303</v>
      </c>
      <c r="F14" t="s">
        <v>15</v>
      </c>
      <c r="G14">
        <v>46460.160000000003</v>
      </c>
      <c r="H14">
        <v>106858.37</v>
      </c>
      <c r="I14" t="s">
        <v>55</v>
      </c>
      <c r="J14">
        <v>0.51</v>
      </c>
      <c r="K14">
        <v>2081.63</v>
      </c>
      <c r="L14">
        <v>54497.77</v>
      </c>
    </row>
    <row r="15" spans="1:12" x14ac:dyDescent="0.2">
      <c r="A15" t="s">
        <v>202</v>
      </c>
      <c r="C15" t="s">
        <v>280</v>
      </c>
      <c r="D15" s="19">
        <f t="shared" si="0"/>
        <v>1743.0884089530912</v>
      </c>
      <c r="F15" t="s">
        <v>15</v>
      </c>
      <c r="G15">
        <v>24439.38</v>
      </c>
      <c r="H15">
        <v>48878.76</v>
      </c>
      <c r="I15" t="s">
        <v>12</v>
      </c>
      <c r="J15">
        <v>0.51</v>
      </c>
      <c r="K15">
        <v>8520</v>
      </c>
      <c r="L15">
        <v>24928.17</v>
      </c>
    </row>
    <row r="16" spans="1:12" x14ac:dyDescent="0.2">
      <c r="A16" t="s">
        <v>10</v>
      </c>
      <c r="C16" t="s">
        <v>237</v>
      </c>
      <c r="D16" s="19">
        <f t="shared" si="0"/>
        <v>2296.2156721759206</v>
      </c>
      <c r="F16" t="s">
        <v>11</v>
      </c>
      <c r="G16">
        <v>199236</v>
      </c>
      <c r="H16">
        <v>485655.6</v>
      </c>
      <c r="I16" t="s">
        <v>12</v>
      </c>
      <c r="J16">
        <v>0.51</v>
      </c>
      <c r="K16">
        <v>111517</v>
      </c>
      <c r="L16">
        <v>56873.67</v>
      </c>
    </row>
    <row r="17" spans="1:12" x14ac:dyDescent="0.2">
      <c r="A17" t="s">
        <v>203</v>
      </c>
      <c r="C17" t="s">
        <v>238</v>
      </c>
      <c r="D17" s="19">
        <f t="shared" si="0"/>
        <v>13408.276311502119</v>
      </c>
      <c r="F17" t="s">
        <v>11</v>
      </c>
      <c r="G17">
        <v>73656</v>
      </c>
      <c r="H17">
        <v>184140</v>
      </c>
      <c r="I17" t="s">
        <v>22</v>
      </c>
      <c r="J17">
        <v>1</v>
      </c>
      <c r="K17">
        <v>246900</v>
      </c>
      <c r="L17">
        <v>246900</v>
      </c>
    </row>
    <row r="18" spans="1:12" x14ac:dyDescent="0.2">
      <c r="A18" t="s">
        <v>204</v>
      </c>
      <c r="C18" t="s">
        <v>281</v>
      </c>
      <c r="D18" s="19">
        <f t="shared" si="0"/>
        <v>1892.9933488329443</v>
      </c>
      <c r="F18" t="s">
        <v>36</v>
      </c>
      <c r="G18">
        <v>42372.800000000003</v>
      </c>
      <c r="H18">
        <v>148304.79999999999</v>
      </c>
      <c r="I18" t="s">
        <v>12</v>
      </c>
      <c r="J18">
        <v>1</v>
      </c>
      <c r="K18">
        <v>28074</v>
      </c>
      <c r="L18">
        <v>28074</v>
      </c>
    </row>
    <row r="19" spans="1:12" x14ac:dyDescent="0.2">
      <c r="A19" t="s">
        <v>204</v>
      </c>
      <c r="C19" t="s">
        <v>282</v>
      </c>
      <c r="D19" s="19">
        <f t="shared" si="0"/>
        <v>1961.2009536442788</v>
      </c>
      <c r="F19" t="s">
        <v>36</v>
      </c>
      <c r="G19">
        <v>54013.55</v>
      </c>
      <c r="H19">
        <v>189047.43</v>
      </c>
      <c r="I19" t="s">
        <v>12</v>
      </c>
      <c r="J19">
        <v>1</v>
      </c>
      <c r="K19">
        <v>37076</v>
      </c>
      <c r="L19">
        <v>37076</v>
      </c>
    </row>
    <row r="20" spans="1:12" x14ac:dyDescent="0.2">
      <c r="A20" t="s">
        <v>205</v>
      </c>
      <c r="C20" t="s">
        <v>239</v>
      </c>
      <c r="D20" s="19">
        <f t="shared" si="0"/>
        <v>1274.9942760544593</v>
      </c>
      <c r="F20" t="s">
        <v>240</v>
      </c>
      <c r="G20">
        <v>48538.78</v>
      </c>
      <c r="H20">
        <v>145616.34</v>
      </c>
      <c r="I20" t="s">
        <v>12</v>
      </c>
      <c r="J20">
        <v>1</v>
      </c>
      <c r="K20">
        <v>18566</v>
      </c>
      <c r="L20">
        <v>18566</v>
      </c>
    </row>
    <row r="21" spans="1:12" x14ac:dyDescent="0.2">
      <c r="A21" t="s">
        <v>46</v>
      </c>
      <c r="C21" t="s">
        <v>241</v>
      </c>
      <c r="D21" s="19">
        <f t="shared" si="0"/>
        <v>1959.917557086294</v>
      </c>
      <c r="F21" t="s">
        <v>43</v>
      </c>
      <c r="G21">
        <v>55311</v>
      </c>
      <c r="H21">
        <v>110622</v>
      </c>
      <c r="I21" t="s">
        <v>22</v>
      </c>
      <c r="J21">
        <v>1</v>
      </c>
      <c r="K21">
        <v>21681</v>
      </c>
      <c r="L21">
        <v>21681</v>
      </c>
    </row>
    <row r="22" spans="1:12" x14ac:dyDescent="0.2">
      <c r="A22" t="s">
        <v>46</v>
      </c>
      <c r="C22" t="s">
        <v>242</v>
      </c>
      <c r="D22" s="19">
        <f t="shared" si="0"/>
        <v>1960.1185921958684</v>
      </c>
      <c r="F22" t="s">
        <v>43</v>
      </c>
      <c r="G22">
        <v>52280</v>
      </c>
      <c r="H22">
        <v>104560</v>
      </c>
      <c r="I22" t="s">
        <v>22</v>
      </c>
      <c r="J22">
        <v>1</v>
      </c>
      <c r="K22">
        <v>20495</v>
      </c>
      <c r="L22">
        <v>20495</v>
      </c>
    </row>
    <row r="23" spans="1:12" x14ac:dyDescent="0.2">
      <c r="A23" t="s">
        <v>20</v>
      </c>
      <c r="C23" t="s">
        <v>243</v>
      </c>
      <c r="D23" s="19">
        <f t="shared" si="0"/>
        <v>5344.3901957274511</v>
      </c>
      <c r="F23" t="s">
        <v>293</v>
      </c>
      <c r="G23">
        <v>16201.1</v>
      </c>
      <c r="H23">
        <v>32402.2</v>
      </c>
      <c r="I23" t="s">
        <v>22</v>
      </c>
      <c r="J23">
        <v>0.21579999999999999</v>
      </c>
      <c r="K23">
        <v>17317</v>
      </c>
      <c r="L23">
        <v>3737.01</v>
      </c>
    </row>
    <row r="24" spans="1:12" x14ac:dyDescent="0.2">
      <c r="A24" t="s">
        <v>20</v>
      </c>
      <c r="C24" t="s">
        <v>244</v>
      </c>
      <c r="D24" s="19">
        <f t="shared" si="0"/>
        <v>5328.8057516790077</v>
      </c>
      <c r="F24" t="s">
        <v>293</v>
      </c>
      <c r="G24">
        <v>46456</v>
      </c>
      <c r="H24">
        <v>92912</v>
      </c>
      <c r="I24" t="s">
        <v>22</v>
      </c>
      <c r="J24">
        <v>0.21579999999999999</v>
      </c>
      <c r="K24">
        <v>49511</v>
      </c>
      <c r="L24">
        <v>10684.47</v>
      </c>
    </row>
    <row r="25" spans="1:12" x14ac:dyDescent="0.2">
      <c r="A25" t="s">
        <v>20</v>
      </c>
      <c r="C25" t="s">
        <v>245</v>
      </c>
      <c r="D25" s="19">
        <f t="shared" si="0"/>
        <v>5350.836859551202</v>
      </c>
      <c r="F25" t="s">
        <v>293</v>
      </c>
      <c r="G25">
        <v>13940.81</v>
      </c>
      <c r="H25">
        <v>27881.62</v>
      </c>
      <c r="I25" t="s">
        <v>22</v>
      </c>
      <c r="J25">
        <v>0.21579999999999999</v>
      </c>
      <c r="K25">
        <v>14919</v>
      </c>
      <c r="L25">
        <v>3219.52</v>
      </c>
    </row>
    <row r="26" spans="1:12" x14ac:dyDescent="0.2">
      <c r="A26" t="s">
        <v>20</v>
      </c>
      <c r="C26" t="s">
        <v>246</v>
      </c>
      <c r="D26" s="19">
        <f t="shared" si="0"/>
        <v>4289.4724267472466</v>
      </c>
      <c r="F26" t="s">
        <v>69</v>
      </c>
      <c r="G26">
        <v>30763.69</v>
      </c>
      <c r="H26">
        <v>61527.38</v>
      </c>
      <c r="I26" t="s">
        <v>22</v>
      </c>
      <c r="J26">
        <v>1</v>
      </c>
      <c r="K26">
        <v>26392</v>
      </c>
      <c r="L26">
        <v>26392</v>
      </c>
    </row>
    <row r="27" spans="1:12" x14ac:dyDescent="0.2">
      <c r="A27" t="s">
        <v>20</v>
      </c>
      <c r="C27" t="s">
        <v>247</v>
      </c>
      <c r="D27" s="19">
        <f t="shared" si="0"/>
        <v>4623.4114662777429</v>
      </c>
      <c r="F27" t="s">
        <v>43</v>
      </c>
      <c r="G27">
        <v>23929.3</v>
      </c>
      <c r="H27">
        <v>47858.6</v>
      </c>
      <c r="I27" t="s">
        <v>22</v>
      </c>
      <c r="J27">
        <v>1</v>
      </c>
      <c r="K27">
        <v>22127</v>
      </c>
      <c r="L27">
        <v>22127</v>
      </c>
    </row>
    <row r="28" spans="1:12" x14ac:dyDescent="0.2">
      <c r="A28" t="s">
        <v>20</v>
      </c>
      <c r="C28" t="s">
        <v>248</v>
      </c>
      <c r="D28" s="19">
        <f t="shared" si="0"/>
        <v>4569.8513030345493</v>
      </c>
      <c r="F28" t="s">
        <v>43</v>
      </c>
      <c r="G28">
        <v>23048.89</v>
      </c>
      <c r="H28">
        <v>46097.78</v>
      </c>
      <c r="I28" t="s">
        <v>22</v>
      </c>
      <c r="J28">
        <v>1</v>
      </c>
      <c r="K28">
        <v>21066</v>
      </c>
      <c r="L28">
        <v>21066</v>
      </c>
    </row>
    <row r="29" spans="1:12" x14ac:dyDescent="0.2">
      <c r="A29" t="s">
        <v>20</v>
      </c>
      <c r="C29" t="s">
        <v>249</v>
      </c>
      <c r="D29" s="19">
        <f t="shared" si="0"/>
        <v>4648.0307022812322</v>
      </c>
      <c r="F29" t="s">
        <v>43</v>
      </c>
      <c r="G29">
        <v>26306.84</v>
      </c>
      <c r="H29">
        <v>52613.68</v>
      </c>
      <c r="I29" t="s">
        <v>22</v>
      </c>
      <c r="J29">
        <v>1</v>
      </c>
      <c r="K29">
        <v>24455</v>
      </c>
      <c r="L29">
        <v>24455</v>
      </c>
    </row>
    <row r="30" spans="1:12" x14ac:dyDescent="0.2">
      <c r="A30" t="s">
        <v>20</v>
      </c>
      <c r="C30" t="s">
        <v>250</v>
      </c>
      <c r="D30" s="19">
        <f t="shared" si="0"/>
        <v>4648.9021584414031</v>
      </c>
      <c r="F30" t="s">
        <v>43</v>
      </c>
      <c r="G30">
        <v>25347.919999999998</v>
      </c>
      <c r="H30">
        <v>50695.839999999997</v>
      </c>
      <c r="I30" t="s">
        <v>22</v>
      </c>
      <c r="J30">
        <v>1</v>
      </c>
      <c r="K30">
        <v>23568</v>
      </c>
      <c r="L30">
        <v>23568</v>
      </c>
    </row>
    <row r="31" spans="1:12" x14ac:dyDescent="0.2">
      <c r="A31" t="s">
        <v>20</v>
      </c>
      <c r="C31" t="s">
        <v>251</v>
      </c>
      <c r="D31" s="19">
        <f t="shared" si="0"/>
        <v>4381.9210574842045</v>
      </c>
      <c r="F31" t="s">
        <v>28</v>
      </c>
      <c r="G31">
        <v>6869.13</v>
      </c>
      <c r="H31">
        <v>8242.9599999999991</v>
      </c>
      <c r="I31" t="s">
        <v>22</v>
      </c>
      <c r="J31">
        <v>1</v>
      </c>
      <c r="K31">
        <v>3612</v>
      </c>
      <c r="L31">
        <v>3612</v>
      </c>
    </row>
    <row r="32" spans="1:12" x14ac:dyDescent="0.2">
      <c r="A32" t="s">
        <v>20</v>
      </c>
      <c r="C32" t="s">
        <v>252</v>
      </c>
      <c r="D32" s="19">
        <f t="shared" si="0"/>
        <v>6963.7634532654756</v>
      </c>
      <c r="F32" t="s">
        <v>293</v>
      </c>
      <c r="G32">
        <v>84078.1</v>
      </c>
      <c r="H32">
        <v>168156.2</v>
      </c>
      <c r="I32" t="s">
        <v>22</v>
      </c>
      <c r="J32">
        <v>1</v>
      </c>
      <c r="K32">
        <v>117100</v>
      </c>
      <c r="L32">
        <v>117100</v>
      </c>
    </row>
    <row r="33" spans="1:12" x14ac:dyDescent="0.2">
      <c r="A33" t="s">
        <v>20</v>
      </c>
      <c r="C33" t="s">
        <v>253</v>
      </c>
      <c r="D33" s="19">
        <f t="shared" si="0"/>
        <v>3023.7571560152865</v>
      </c>
      <c r="F33" t="s">
        <v>293</v>
      </c>
      <c r="G33">
        <v>54116.9</v>
      </c>
      <c r="H33">
        <v>119057.18</v>
      </c>
      <c r="I33" t="s">
        <v>22</v>
      </c>
      <c r="J33">
        <v>1</v>
      </c>
      <c r="K33">
        <v>36000</v>
      </c>
      <c r="L33">
        <v>36000</v>
      </c>
    </row>
    <row r="34" spans="1:12" x14ac:dyDescent="0.2">
      <c r="A34" t="s">
        <v>20</v>
      </c>
      <c r="C34" t="s">
        <v>254</v>
      </c>
      <c r="D34" s="19">
        <f t="shared" si="0"/>
        <v>4411.6060884793196</v>
      </c>
      <c r="F34" t="s">
        <v>294</v>
      </c>
      <c r="G34">
        <v>12001.17</v>
      </c>
      <c r="H34">
        <v>21602.11</v>
      </c>
      <c r="I34" t="s">
        <v>22</v>
      </c>
      <c r="J34">
        <v>1</v>
      </c>
      <c r="K34">
        <v>9530</v>
      </c>
      <c r="L34">
        <v>9530</v>
      </c>
    </row>
    <row r="35" spans="1:12" x14ac:dyDescent="0.2">
      <c r="A35" t="s">
        <v>20</v>
      </c>
      <c r="C35" t="s">
        <v>255</v>
      </c>
      <c r="D35" s="19">
        <f t="shared" si="0"/>
        <v>2296.4553785961853</v>
      </c>
      <c r="F35" t="s">
        <v>36</v>
      </c>
      <c r="G35">
        <v>470.29</v>
      </c>
      <c r="H35">
        <v>940.58</v>
      </c>
      <c r="I35" t="s">
        <v>12</v>
      </c>
      <c r="J35">
        <v>1</v>
      </c>
      <c r="K35">
        <v>216</v>
      </c>
      <c r="L35">
        <v>216</v>
      </c>
    </row>
    <row r="36" spans="1:12" x14ac:dyDescent="0.2">
      <c r="A36" t="s">
        <v>20</v>
      </c>
      <c r="C36" t="s">
        <v>256</v>
      </c>
      <c r="D36" s="19">
        <f t="shared" si="0"/>
        <v>2286.0401223368413</v>
      </c>
      <c r="F36" t="s">
        <v>36</v>
      </c>
      <c r="G36">
        <v>1929.1</v>
      </c>
      <c r="H36">
        <v>3858.2</v>
      </c>
      <c r="I36" t="s">
        <v>12</v>
      </c>
      <c r="J36">
        <v>1</v>
      </c>
      <c r="K36">
        <v>882</v>
      </c>
      <c r="L36">
        <v>882</v>
      </c>
    </row>
    <row r="37" spans="1:12" x14ac:dyDescent="0.2">
      <c r="A37" t="s">
        <v>20</v>
      </c>
      <c r="C37" t="s">
        <v>257</v>
      </c>
      <c r="D37" s="19">
        <f t="shared" si="0"/>
        <v>2287.4568954348874</v>
      </c>
      <c r="F37" t="s">
        <v>36</v>
      </c>
      <c r="G37">
        <v>17753.34</v>
      </c>
      <c r="H37">
        <v>35506.68</v>
      </c>
      <c r="I37" t="s">
        <v>12</v>
      </c>
      <c r="J37">
        <v>1</v>
      </c>
      <c r="K37">
        <v>8122</v>
      </c>
      <c r="L37">
        <v>8122</v>
      </c>
    </row>
    <row r="38" spans="1:12" x14ac:dyDescent="0.2">
      <c r="A38" t="s">
        <v>20</v>
      </c>
      <c r="C38" t="s">
        <v>258</v>
      </c>
      <c r="D38" s="19">
        <f t="shared" si="0"/>
        <v>2286.8886508231485</v>
      </c>
      <c r="F38" t="s">
        <v>36</v>
      </c>
      <c r="G38">
        <v>6860.85</v>
      </c>
      <c r="H38">
        <v>13721.7</v>
      </c>
      <c r="I38" t="s">
        <v>12</v>
      </c>
      <c r="J38">
        <v>1</v>
      </c>
      <c r="K38">
        <v>3138</v>
      </c>
      <c r="L38">
        <v>3138</v>
      </c>
    </row>
    <row r="39" spans="1:12" x14ac:dyDescent="0.2">
      <c r="A39" t="s">
        <v>20</v>
      </c>
      <c r="C39" t="s">
        <v>259</v>
      </c>
      <c r="D39" s="19">
        <f t="shared" si="0"/>
        <v>2288.0401039391081</v>
      </c>
      <c r="F39" t="s">
        <v>36</v>
      </c>
      <c r="G39">
        <v>869.74</v>
      </c>
      <c r="H39">
        <v>1739.48</v>
      </c>
      <c r="I39" t="s">
        <v>12</v>
      </c>
      <c r="J39">
        <v>1</v>
      </c>
      <c r="K39">
        <v>398</v>
      </c>
      <c r="L39">
        <v>398</v>
      </c>
    </row>
    <row r="40" spans="1:12" x14ac:dyDescent="0.2">
      <c r="A40" t="s">
        <v>61</v>
      </c>
      <c r="C40" t="s">
        <v>260</v>
      </c>
      <c r="D40" s="19">
        <f t="shared" si="0"/>
        <v>6581.7892279991293</v>
      </c>
      <c r="F40" t="s">
        <v>11</v>
      </c>
      <c r="G40">
        <v>17530.89</v>
      </c>
      <c r="H40">
        <v>50839.58</v>
      </c>
      <c r="I40" t="s">
        <v>55</v>
      </c>
      <c r="J40">
        <v>0.87</v>
      </c>
      <c r="K40">
        <v>33461.54</v>
      </c>
      <c r="L40">
        <v>29111.54</v>
      </c>
    </row>
    <row r="41" spans="1:12" x14ac:dyDescent="0.2">
      <c r="A41" t="s">
        <v>61</v>
      </c>
      <c r="C41" t="s">
        <v>261</v>
      </c>
      <c r="D41" s="19">
        <f t="shared" si="0"/>
        <v>2279.3193100926255</v>
      </c>
      <c r="F41" t="s">
        <v>209</v>
      </c>
      <c r="G41">
        <v>38072.26</v>
      </c>
      <c r="H41">
        <v>199621</v>
      </c>
      <c r="I41" t="s">
        <v>12</v>
      </c>
      <c r="J41">
        <v>0.93</v>
      </c>
      <c r="K41">
        <v>45500</v>
      </c>
      <c r="L41">
        <v>42315</v>
      </c>
    </row>
    <row r="42" spans="1:12" x14ac:dyDescent="0.2">
      <c r="A42" t="s">
        <v>61</v>
      </c>
      <c r="C42" t="s">
        <v>262</v>
      </c>
      <c r="D42" s="19">
        <f t="shared" si="0"/>
        <v>10426.261974944731</v>
      </c>
      <c r="F42" t="s">
        <v>210</v>
      </c>
      <c r="G42">
        <v>75374.62</v>
      </c>
      <c r="H42">
        <v>173696</v>
      </c>
      <c r="I42" t="s">
        <v>12</v>
      </c>
      <c r="J42">
        <v>0.8</v>
      </c>
      <c r="K42">
        <v>181100</v>
      </c>
      <c r="L42">
        <v>144880</v>
      </c>
    </row>
    <row r="43" spans="1:12" x14ac:dyDescent="0.2">
      <c r="A43" t="s">
        <v>92</v>
      </c>
      <c r="C43" t="s">
        <v>211</v>
      </c>
      <c r="D43" s="19">
        <f t="shared" si="0"/>
        <v>14010.001294516336</v>
      </c>
      <c r="F43" t="s">
        <v>95</v>
      </c>
      <c r="G43">
        <v>23071.68</v>
      </c>
      <c r="H43">
        <v>34607.519999999997</v>
      </c>
      <c r="I43" t="s">
        <v>22</v>
      </c>
      <c r="J43">
        <v>0.51</v>
      </c>
      <c r="K43">
        <v>48485.14</v>
      </c>
      <c r="L43">
        <v>24727.42</v>
      </c>
    </row>
    <row r="44" spans="1:12" x14ac:dyDescent="0.2">
      <c r="A44" t="s">
        <v>92</v>
      </c>
      <c r="C44" t="s">
        <v>212</v>
      </c>
      <c r="D44" s="19">
        <f t="shared" si="0"/>
        <v>3549.9998692987911</v>
      </c>
      <c r="F44" t="s">
        <v>95</v>
      </c>
      <c r="G44">
        <v>65798.929999999993</v>
      </c>
      <c r="H44">
        <v>164497.32999999999</v>
      </c>
      <c r="I44" t="s">
        <v>22</v>
      </c>
      <c r="J44">
        <v>1</v>
      </c>
      <c r="K44">
        <v>58396.55</v>
      </c>
      <c r="L44">
        <v>58396.55</v>
      </c>
    </row>
    <row r="45" spans="1:12" x14ac:dyDescent="0.2">
      <c r="A45" t="s">
        <v>92</v>
      </c>
      <c r="C45" t="s">
        <v>283</v>
      </c>
      <c r="D45" s="19">
        <f t="shared" si="0"/>
        <v>1211.3091920361055</v>
      </c>
      <c r="F45" t="s">
        <v>95</v>
      </c>
      <c r="G45">
        <v>167683.79</v>
      </c>
      <c r="H45">
        <v>301500.23</v>
      </c>
      <c r="I45" t="s">
        <v>16</v>
      </c>
      <c r="J45">
        <v>0.51</v>
      </c>
      <c r="K45">
        <v>36521</v>
      </c>
      <c r="L45">
        <v>18625.71</v>
      </c>
    </row>
    <row r="46" spans="1:12" x14ac:dyDescent="0.2">
      <c r="A46" t="s">
        <v>66</v>
      </c>
      <c r="C46" t="s">
        <v>284</v>
      </c>
      <c r="D46" s="19">
        <f t="shared" si="0"/>
        <v>3626.8790320091366</v>
      </c>
      <c r="F46" t="s">
        <v>36</v>
      </c>
      <c r="G46">
        <v>19438.2</v>
      </c>
      <c r="H46">
        <v>38876.400000000001</v>
      </c>
      <c r="I46" t="s">
        <v>12</v>
      </c>
      <c r="J46">
        <v>1</v>
      </c>
      <c r="K46">
        <v>14100</v>
      </c>
      <c r="L46">
        <v>14100</v>
      </c>
    </row>
    <row r="47" spans="1:12" x14ac:dyDescent="0.2">
      <c r="A47" t="s">
        <v>66</v>
      </c>
      <c r="C47" t="s">
        <v>263</v>
      </c>
      <c r="D47" s="19">
        <f t="shared" si="0"/>
        <v>4279.5236095558048</v>
      </c>
      <c r="F47" t="s">
        <v>36</v>
      </c>
      <c r="G47">
        <v>34291.199999999997</v>
      </c>
      <c r="H47">
        <v>68582.399999999994</v>
      </c>
      <c r="I47" t="s">
        <v>22</v>
      </c>
      <c r="J47">
        <v>1</v>
      </c>
      <c r="K47">
        <v>29350</v>
      </c>
      <c r="L47">
        <v>29350</v>
      </c>
    </row>
    <row r="48" spans="1:12" x14ac:dyDescent="0.2">
      <c r="A48" t="s">
        <v>213</v>
      </c>
      <c r="C48" t="s">
        <v>264</v>
      </c>
      <c r="D48" s="19">
        <f t="shared" si="0"/>
        <v>1603.4009614638235</v>
      </c>
      <c r="F48" t="s">
        <v>36</v>
      </c>
      <c r="G48">
        <v>65168.59</v>
      </c>
      <c r="H48">
        <v>188988.91</v>
      </c>
      <c r="I48" t="s">
        <v>22</v>
      </c>
      <c r="J48">
        <v>1</v>
      </c>
      <c r="K48">
        <v>30302.5</v>
      </c>
      <c r="L48">
        <v>30302.5</v>
      </c>
    </row>
    <row r="49" spans="1:12" x14ac:dyDescent="0.2">
      <c r="A49" t="s">
        <v>300</v>
      </c>
      <c r="C49" t="s">
        <v>299</v>
      </c>
      <c r="D49" s="19">
        <f t="shared" si="0"/>
        <v>2178.7850986967064</v>
      </c>
      <c r="F49" t="s">
        <v>69</v>
      </c>
      <c r="G49">
        <v>106607</v>
      </c>
      <c r="H49">
        <v>190826.53</v>
      </c>
      <c r="I49" t="s">
        <v>22</v>
      </c>
      <c r="J49">
        <v>0.85</v>
      </c>
      <c r="K49">
        <v>41577</v>
      </c>
      <c r="L49">
        <v>35340.449999999997</v>
      </c>
    </row>
    <row r="50" spans="1:12" x14ac:dyDescent="0.2">
      <c r="A50" t="s">
        <v>216</v>
      </c>
      <c r="C50" t="s">
        <v>266</v>
      </c>
      <c r="D50" s="19">
        <f t="shared" si="0"/>
        <v>2240.0747318115068</v>
      </c>
      <c r="F50" t="s">
        <v>43</v>
      </c>
      <c r="G50">
        <v>38060.199999999997</v>
      </c>
      <c r="H50">
        <v>98956.52</v>
      </c>
      <c r="I50" t="s">
        <v>12</v>
      </c>
      <c r="J50">
        <v>0.81</v>
      </c>
      <c r="K50">
        <v>22167</v>
      </c>
      <c r="L50">
        <v>17955.27</v>
      </c>
    </row>
    <row r="51" spans="1:12" x14ac:dyDescent="0.2">
      <c r="A51" t="s">
        <v>68</v>
      </c>
      <c r="C51" t="s">
        <v>267</v>
      </c>
      <c r="D51" s="19">
        <f t="shared" si="0"/>
        <v>3928.1478250221753</v>
      </c>
      <c r="F51" t="s">
        <v>69</v>
      </c>
      <c r="G51">
        <v>75504.009999999995</v>
      </c>
      <c r="H51">
        <v>166108.82</v>
      </c>
      <c r="I51" t="s">
        <v>22</v>
      </c>
      <c r="J51">
        <v>0.56000000000000005</v>
      </c>
      <c r="K51">
        <v>65250</v>
      </c>
      <c r="L51">
        <v>36540</v>
      </c>
    </row>
    <row r="52" spans="1:12" x14ac:dyDescent="0.2">
      <c r="A52" t="s">
        <v>68</v>
      </c>
      <c r="C52" t="s">
        <v>268</v>
      </c>
      <c r="D52" s="19">
        <f t="shared" si="0"/>
        <v>2567.7027954087594</v>
      </c>
      <c r="F52" t="s">
        <v>69</v>
      </c>
      <c r="G52">
        <v>91787.03</v>
      </c>
      <c r="H52">
        <v>201931.47</v>
      </c>
      <c r="I52" t="s">
        <v>22</v>
      </c>
      <c r="J52">
        <v>1</v>
      </c>
      <c r="K52">
        <v>51850</v>
      </c>
      <c r="L52">
        <v>51850</v>
      </c>
    </row>
    <row r="53" spans="1:12" x14ac:dyDescent="0.2">
      <c r="A53" t="s">
        <v>68</v>
      </c>
      <c r="C53" t="s">
        <v>269</v>
      </c>
      <c r="D53" s="19">
        <f t="shared" si="0"/>
        <v>3793.2984478067478</v>
      </c>
      <c r="F53" t="s">
        <v>69</v>
      </c>
      <c r="G53">
        <v>104011.18</v>
      </c>
      <c r="H53">
        <v>228824.6</v>
      </c>
      <c r="I53" t="s">
        <v>22</v>
      </c>
      <c r="J53">
        <v>0.51</v>
      </c>
      <c r="K53">
        <v>86800</v>
      </c>
      <c r="L53">
        <v>44268</v>
      </c>
    </row>
    <row r="54" spans="1:12" x14ac:dyDescent="0.2">
      <c r="A54" t="s">
        <v>68</v>
      </c>
      <c r="C54" t="s">
        <v>270</v>
      </c>
      <c r="D54" s="19">
        <f t="shared" si="0"/>
        <v>3799.9930242427849</v>
      </c>
      <c r="F54" t="s">
        <v>69</v>
      </c>
      <c r="G54">
        <v>116507.39</v>
      </c>
      <c r="H54">
        <v>256316.26</v>
      </c>
      <c r="I54" t="s">
        <v>22</v>
      </c>
      <c r="J54">
        <v>0.51</v>
      </c>
      <c r="K54">
        <v>97400</v>
      </c>
      <c r="L54">
        <v>49674</v>
      </c>
    </row>
    <row r="55" spans="1:12" x14ac:dyDescent="0.2">
      <c r="A55" t="s">
        <v>217</v>
      </c>
      <c r="C55" t="s">
        <v>285</v>
      </c>
      <c r="D55" s="19">
        <f t="shared" si="0"/>
        <v>1028.5675881001894</v>
      </c>
      <c r="F55" t="s">
        <v>218</v>
      </c>
      <c r="G55">
        <v>103558.72</v>
      </c>
      <c r="H55">
        <v>362455.52</v>
      </c>
      <c r="I55" t="s">
        <v>16</v>
      </c>
      <c r="J55">
        <v>0.9</v>
      </c>
      <c r="K55">
        <v>37281</v>
      </c>
      <c r="L55">
        <v>33552.9</v>
      </c>
    </row>
    <row r="56" spans="1:12" x14ac:dyDescent="0.2">
      <c r="A56" t="s">
        <v>219</v>
      </c>
      <c r="C56" t="s">
        <v>286</v>
      </c>
      <c r="D56" s="19">
        <f t="shared" si="0"/>
        <v>562.52009000321448</v>
      </c>
      <c r="F56" t="s">
        <v>220</v>
      </c>
      <c r="G56">
        <v>46665</v>
      </c>
      <c r="H56">
        <v>74664</v>
      </c>
      <c r="I56" t="s">
        <v>22</v>
      </c>
      <c r="J56">
        <v>0.85</v>
      </c>
      <c r="K56">
        <v>4200</v>
      </c>
      <c r="L56">
        <v>3570</v>
      </c>
    </row>
    <row r="57" spans="1:12" x14ac:dyDescent="0.2">
      <c r="A57" t="s">
        <v>219</v>
      </c>
      <c r="C57" t="s">
        <v>287</v>
      </c>
      <c r="D57" s="19">
        <f t="shared" si="0"/>
        <v>562.96225845072786</v>
      </c>
      <c r="F57" t="s">
        <v>220</v>
      </c>
      <c r="G57">
        <v>17874.2</v>
      </c>
      <c r="H57">
        <v>28598.720000000001</v>
      </c>
      <c r="I57" t="s">
        <v>22</v>
      </c>
      <c r="J57">
        <v>0.85</v>
      </c>
      <c r="K57">
        <v>1610</v>
      </c>
      <c r="L57">
        <v>1368.5</v>
      </c>
    </row>
    <row r="58" spans="1:12" x14ac:dyDescent="0.2">
      <c r="A58" t="s">
        <v>219</v>
      </c>
      <c r="C58" t="s">
        <v>288</v>
      </c>
      <c r="D58" s="19">
        <f t="shared" si="0"/>
        <v>630.10384111301539</v>
      </c>
      <c r="F58" t="s">
        <v>220</v>
      </c>
      <c r="G58">
        <v>2975.7</v>
      </c>
      <c r="H58">
        <v>4761.12</v>
      </c>
      <c r="I58" t="s">
        <v>22</v>
      </c>
      <c r="J58">
        <v>0.85</v>
      </c>
      <c r="K58">
        <v>300</v>
      </c>
      <c r="L58">
        <v>255</v>
      </c>
    </row>
    <row r="59" spans="1:12" x14ac:dyDescent="0.2">
      <c r="A59" t="s">
        <v>219</v>
      </c>
      <c r="C59" t="s">
        <v>289</v>
      </c>
      <c r="D59" s="19">
        <f t="shared" si="0"/>
        <v>877.08719343061694</v>
      </c>
      <c r="F59" t="s">
        <v>271</v>
      </c>
      <c r="G59">
        <v>14593.76</v>
      </c>
      <c r="H59">
        <v>14593.76</v>
      </c>
      <c r="I59" t="s">
        <v>22</v>
      </c>
      <c r="J59">
        <v>0.85</v>
      </c>
      <c r="K59">
        <v>1280</v>
      </c>
      <c r="L59">
        <v>1088</v>
      </c>
    </row>
    <row r="60" spans="1:12" x14ac:dyDescent="0.2">
      <c r="A60" t="s">
        <v>221</v>
      </c>
      <c r="C60" t="s">
        <v>272</v>
      </c>
      <c r="D60" s="19">
        <f t="shared" si="0"/>
        <v>420.23320800283352</v>
      </c>
      <c r="F60" t="s">
        <v>125</v>
      </c>
      <c r="G60">
        <v>39668.449999999997</v>
      </c>
      <c r="H60">
        <v>39668.449999999997</v>
      </c>
      <c r="I60" t="s">
        <v>12</v>
      </c>
      <c r="J60">
        <v>0.85</v>
      </c>
      <c r="K60">
        <v>1667</v>
      </c>
      <c r="L60">
        <v>1416.95</v>
      </c>
    </row>
    <row r="61" spans="1:12" x14ac:dyDescent="0.2">
      <c r="A61" t="s">
        <v>113</v>
      </c>
      <c r="C61" t="s">
        <v>290</v>
      </c>
      <c r="D61" s="19">
        <f t="shared" si="0"/>
        <v>5879.6047005162964</v>
      </c>
      <c r="F61" t="s">
        <v>291</v>
      </c>
      <c r="G61">
        <v>31571</v>
      </c>
      <c r="H61">
        <v>50513.599999999999</v>
      </c>
      <c r="I61" t="s">
        <v>22</v>
      </c>
      <c r="J61">
        <v>0.85</v>
      </c>
      <c r="K61">
        <v>29700</v>
      </c>
      <c r="L61">
        <v>25245</v>
      </c>
    </row>
    <row r="62" spans="1:12" x14ac:dyDescent="0.2">
      <c r="A62" t="s">
        <v>113</v>
      </c>
      <c r="C62" t="s">
        <v>292</v>
      </c>
      <c r="D62" s="19">
        <f t="shared" si="0"/>
        <v>4138.0680188033812</v>
      </c>
      <c r="F62" t="s">
        <v>291</v>
      </c>
      <c r="G62">
        <v>45311</v>
      </c>
      <c r="H62">
        <v>90622</v>
      </c>
      <c r="I62" t="s">
        <v>22</v>
      </c>
      <c r="J62">
        <v>0.85</v>
      </c>
      <c r="K62">
        <v>37500</v>
      </c>
      <c r="L62">
        <v>31875</v>
      </c>
    </row>
    <row r="63" spans="1:12" x14ac:dyDescent="0.2">
      <c r="A63" t="s">
        <v>222</v>
      </c>
      <c r="C63" t="s">
        <v>273</v>
      </c>
      <c r="D63" s="19">
        <f t="shared" si="0"/>
        <v>4122.1869863664642</v>
      </c>
      <c r="F63" t="s">
        <v>223</v>
      </c>
      <c r="G63">
        <v>77959.5</v>
      </c>
      <c r="H63">
        <v>171510.9</v>
      </c>
      <c r="I63" t="s">
        <v>22</v>
      </c>
      <c r="J63">
        <v>1</v>
      </c>
      <c r="K63">
        <v>70700</v>
      </c>
      <c r="L63">
        <v>70700</v>
      </c>
    </row>
    <row r="64" spans="1:12" x14ac:dyDescent="0.2">
      <c r="A64" t="s">
        <v>122</v>
      </c>
      <c r="C64" t="s">
        <v>274</v>
      </c>
      <c r="D64" s="19">
        <f t="shared" si="0"/>
        <v>9667.4994433087959</v>
      </c>
      <c r="F64" t="s">
        <v>36</v>
      </c>
      <c r="G64">
        <v>57886.67</v>
      </c>
      <c r="H64">
        <v>115773.34</v>
      </c>
      <c r="I64" t="s">
        <v>22</v>
      </c>
      <c r="J64">
        <v>1</v>
      </c>
      <c r="K64">
        <v>111923.87</v>
      </c>
      <c r="L64">
        <v>111923.87</v>
      </c>
    </row>
    <row r="65" spans="1:12" x14ac:dyDescent="0.2">
      <c r="A65" t="s">
        <v>224</v>
      </c>
      <c r="C65" t="s">
        <v>275</v>
      </c>
      <c r="D65" s="19">
        <f t="shared" si="0"/>
        <v>5094.8168347819701</v>
      </c>
      <c r="F65" t="s">
        <v>36</v>
      </c>
      <c r="G65">
        <v>101737.38</v>
      </c>
      <c r="H65">
        <v>183127.29</v>
      </c>
      <c r="I65" t="s">
        <v>22</v>
      </c>
      <c r="J65">
        <v>1</v>
      </c>
      <c r="K65">
        <v>93300</v>
      </c>
      <c r="L65">
        <v>93300</v>
      </c>
    </row>
    <row r="66" spans="1:12" x14ac:dyDescent="0.2">
      <c r="A66" t="s">
        <v>225</v>
      </c>
      <c r="C66" t="s">
        <v>276</v>
      </c>
      <c r="D66" s="19">
        <f t="shared" ref="D66" si="1">K66/H66*10000</f>
        <v>1787.7757824525397</v>
      </c>
      <c r="F66" t="s">
        <v>114</v>
      </c>
      <c r="G66">
        <v>46776</v>
      </c>
      <c r="H66">
        <v>18710.400000000001</v>
      </c>
      <c r="I66" t="s">
        <v>12</v>
      </c>
      <c r="J66">
        <v>0.85</v>
      </c>
      <c r="K66">
        <v>3345</v>
      </c>
      <c r="L66">
        <v>2843.25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5465-48F6-4B9D-A406-38D5D60CA329}">
  <dimension ref="A1:J103"/>
  <sheetViews>
    <sheetView workbookViewId="0">
      <selection activeCell="C23" sqref="C23"/>
    </sheetView>
  </sheetViews>
  <sheetFormatPr defaultRowHeight="14.25" x14ac:dyDescent="0.2"/>
  <cols>
    <col min="1" max="1" width="29.875" customWidth="1"/>
    <col min="3" max="3" width="43.75" customWidth="1"/>
    <col min="4" max="4" width="21.875" customWidth="1"/>
  </cols>
  <sheetData>
    <row r="1" spans="1:10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183</v>
      </c>
      <c r="J1" t="s">
        <v>8</v>
      </c>
    </row>
    <row r="2" spans="1:10" x14ac:dyDescent="0.2">
      <c r="A2" t="s">
        <v>10</v>
      </c>
      <c r="B2">
        <v>1</v>
      </c>
      <c r="C2" t="s">
        <v>9</v>
      </c>
      <c r="D2" t="s">
        <v>11</v>
      </c>
      <c r="E2">
        <v>87534</v>
      </c>
      <c r="F2">
        <v>62499.28</v>
      </c>
      <c r="G2" t="s">
        <v>12</v>
      </c>
      <c r="H2">
        <v>0.34</v>
      </c>
      <c r="I2">
        <v>61553</v>
      </c>
      <c r="J2">
        <v>20928.02</v>
      </c>
    </row>
    <row r="3" spans="1:10" x14ac:dyDescent="0.2">
      <c r="A3" t="s">
        <v>14</v>
      </c>
      <c r="B3">
        <v>2</v>
      </c>
      <c r="C3" t="s">
        <v>13</v>
      </c>
      <c r="D3" t="s">
        <v>15</v>
      </c>
      <c r="E3">
        <v>53333</v>
      </c>
      <c r="F3">
        <v>122665.9</v>
      </c>
      <c r="G3" t="s">
        <v>16</v>
      </c>
      <c r="H3">
        <v>1</v>
      </c>
      <c r="I3">
        <v>39743.75</v>
      </c>
      <c r="J3">
        <v>39743.75</v>
      </c>
    </row>
    <row r="4" spans="1:10" x14ac:dyDescent="0.2">
      <c r="A4" t="s">
        <v>14</v>
      </c>
      <c r="B4">
        <v>3</v>
      </c>
      <c r="C4" t="s">
        <v>17</v>
      </c>
      <c r="D4" t="s">
        <v>15</v>
      </c>
      <c r="E4">
        <v>53361</v>
      </c>
      <c r="F4">
        <v>133402.5</v>
      </c>
      <c r="G4" t="s">
        <v>16</v>
      </c>
      <c r="H4">
        <v>1</v>
      </c>
      <c r="I4">
        <v>38000</v>
      </c>
      <c r="J4">
        <v>38000</v>
      </c>
    </row>
    <row r="5" spans="1:10" x14ac:dyDescent="0.2">
      <c r="A5" t="s">
        <v>14</v>
      </c>
      <c r="B5">
        <v>4</v>
      </c>
      <c r="C5" t="s">
        <v>18</v>
      </c>
      <c r="D5" t="s">
        <v>15</v>
      </c>
      <c r="E5">
        <v>32994</v>
      </c>
      <c r="F5">
        <v>82485</v>
      </c>
      <c r="G5" t="s">
        <v>16</v>
      </c>
      <c r="H5">
        <v>1</v>
      </c>
      <c r="I5">
        <v>26720.42</v>
      </c>
      <c r="J5">
        <v>26720.42</v>
      </c>
    </row>
    <row r="6" spans="1:10" x14ac:dyDescent="0.2">
      <c r="A6" t="s">
        <v>20</v>
      </c>
      <c r="B6">
        <v>5</v>
      </c>
      <c r="C6" t="s">
        <v>19</v>
      </c>
      <c r="D6" t="s">
        <v>21</v>
      </c>
      <c r="E6">
        <v>79341.850000000006</v>
      </c>
      <c r="F6">
        <v>158683.70000000001</v>
      </c>
      <c r="G6" t="s">
        <v>22</v>
      </c>
      <c r="H6">
        <v>1</v>
      </c>
      <c r="I6">
        <v>53925</v>
      </c>
      <c r="J6">
        <v>53925</v>
      </c>
    </row>
    <row r="7" spans="1:10" x14ac:dyDescent="0.2">
      <c r="A7" t="s">
        <v>20</v>
      </c>
      <c r="B7">
        <v>6</v>
      </c>
      <c r="C7" t="s">
        <v>23</v>
      </c>
      <c r="D7" t="s">
        <v>21</v>
      </c>
      <c r="E7">
        <v>64186.93</v>
      </c>
      <c r="F7">
        <v>141211.25</v>
      </c>
      <c r="G7" t="s">
        <v>22</v>
      </c>
      <c r="H7">
        <v>1</v>
      </c>
      <c r="I7">
        <v>45400</v>
      </c>
      <c r="J7">
        <v>45400</v>
      </c>
    </row>
    <row r="8" spans="1:10" x14ac:dyDescent="0.2">
      <c r="A8" t="s">
        <v>20</v>
      </c>
      <c r="B8">
        <v>7</v>
      </c>
      <c r="C8" t="s">
        <v>24</v>
      </c>
      <c r="D8" t="s">
        <v>21</v>
      </c>
      <c r="E8">
        <v>40579.97</v>
      </c>
      <c r="F8">
        <v>89275.93</v>
      </c>
      <c r="G8" t="s">
        <v>22</v>
      </c>
      <c r="H8">
        <v>1</v>
      </c>
      <c r="I8">
        <v>28200</v>
      </c>
      <c r="J8">
        <v>28200</v>
      </c>
    </row>
    <row r="9" spans="1:10" x14ac:dyDescent="0.2">
      <c r="A9" t="s">
        <v>20</v>
      </c>
      <c r="B9">
        <v>8</v>
      </c>
      <c r="C9" t="s">
        <v>25</v>
      </c>
      <c r="D9" t="s">
        <v>26</v>
      </c>
      <c r="E9">
        <v>59097.95</v>
      </c>
      <c r="F9">
        <v>118195.9</v>
      </c>
      <c r="G9" t="s">
        <v>22</v>
      </c>
      <c r="H9">
        <v>1</v>
      </c>
      <c r="I9">
        <v>45440</v>
      </c>
      <c r="J9">
        <v>45440</v>
      </c>
    </row>
    <row r="10" spans="1:10" x14ac:dyDescent="0.2">
      <c r="A10" t="s">
        <v>20</v>
      </c>
      <c r="B10">
        <v>9</v>
      </c>
      <c r="C10" t="s">
        <v>27</v>
      </c>
      <c r="D10" t="s">
        <v>28</v>
      </c>
      <c r="E10">
        <v>6221.01</v>
      </c>
      <c r="F10">
        <v>15552.53</v>
      </c>
      <c r="G10" t="s">
        <v>22</v>
      </c>
      <c r="H10">
        <v>1</v>
      </c>
      <c r="I10">
        <v>4530</v>
      </c>
      <c r="J10">
        <v>4530</v>
      </c>
    </row>
    <row r="11" spans="1:10" x14ac:dyDescent="0.2">
      <c r="A11" t="s">
        <v>20</v>
      </c>
      <c r="B11">
        <v>10</v>
      </c>
      <c r="C11" t="s">
        <v>29</v>
      </c>
      <c r="D11" t="s">
        <v>26</v>
      </c>
      <c r="E11">
        <v>31656.94</v>
      </c>
      <c r="F11">
        <v>69645.27</v>
      </c>
      <c r="G11" t="s">
        <v>22</v>
      </c>
      <c r="H11">
        <v>1</v>
      </c>
      <c r="I11">
        <v>25180</v>
      </c>
      <c r="J11">
        <v>25180</v>
      </c>
    </row>
    <row r="12" spans="1:10" x14ac:dyDescent="0.2">
      <c r="A12" t="s">
        <v>20</v>
      </c>
      <c r="B12">
        <v>11</v>
      </c>
      <c r="C12" t="s">
        <v>30</v>
      </c>
      <c r="D12" t="s">
        <v>31</v>
      </c>
      <c r="E12">
        <v>90789.9</v>
      </c>
      <c r="F12">
        <v>181579.8</v>
      </c>
      <c r="G12" t="s">
        <v>22</v>
      </c>
      <c r="H12">
        <v>1</v>
      </c>
      <c r="I12">
        <v>57100</v>
      </c>
      <c r="J12">
        <v>57100</v>
      </c>
    </row>
    <row r="13" spans="1:10" x14ac:dyDescent="0.2">
      <c r="A13" t="s">
        <v>20</v>
      </c>
      <c r="B13">
        <v>12</v>
      </c>
      <c r="C13" t="s">
        <v>32</v>
      </c>
      <c r="D13" t="s">
        <v>31</v>
      </c>
      <c r="E13">
        <v>61678.8</v>
      </c>
      <c r="F13">
        <v>123357.6</v>
      </c>
      <c r="G13" t="s">
        <v>22</v>
      </c>
      <c r="H13">
        <v>1</v>
      </c>
      <c r="I13">
        <v>38800</v>
      </c>
      <c r="J13">
        <v>38800</v>
      </c>
    </row>
    <row r="14" spans="1:10" x14ac:dyDescent="0.2">
      <c r="A14" t="s">
        <v>20</v>
      </c>
      <c r="B14">
        <v>13</v>
      </c>
      <c r="C14" t="s">
        <v>33</v>
      </c>
      <c r="D14" t="s">
        <v>31</v>
      </c>
      <c r="E14">
        <v>42612.4</v>
      </c>
      <c r="F14">
        <v>85224.8</v>
      </c>
      <c r="G14" t="s">
        <v>22</v>
      </c>
      <c r="H14">
        <v>1</v>
      </c>
      <c r="I14">
        <v>26700</v>
      </c>
      <c r="J14">
        <v>26700</v>
      </c>
    </row>
    <row r="15" spans="1:10" x14ac:dyDescent="0.2">
      <c r="A15" t="s">
        <v>35</v>
      </c>
      <c r="B15">
        <v>14</v>
      </c>
      <c r="C15" t="s">
        <v>34</v>
      </c>
      <c r="D15" t="s">
        <v>36</v>
      </c>
      <c r="E15">
        <v>22966.02</v>
      </c>
      <c r="F15">
        <v>45932.04</v>
      </c>
      <c r="G15" t="s">
        <v>22</v>
      </c>
      <c r="H15">
        <v>0.9</v>
      </c>
      <c r="I15">
        <v>12191</v>
      </c>
      <c r="J15">
        <v>10971.9</v>
      </c>
    </row>
    <row r="16" spans="1:10" x14ac:dyDescent="0.2">
      <c r="A16" t="s">
        <v>35</v>
      </c>
      <c r="B16">
        <v>15</v>
      </c>
      <c r="C16" t="s">
        <v>37</v>
      </c>
      <c r="D16" t="s">
        <v>36</v>
      </c>
      <c r="E16">
        <v>50312</v>
      </c>
      <c r="F16">
        <v>90561.600000000006</v>
      </c>
      <c r="G16" t="s">
        <v>22</v>
      </c>
      <c r="H16">
        <v>1</v>
      </c>
      <c r="I16">
        <v>26715</v>
      </c>
      <c r="J16">
        <v>26715</v>
      </c>
    </row>
    <row r="17" spans="1:10" x14ac:dyDescent="0.2">
      <c r="A17" t="s">
        <v>39</v>
      </c>
      <c r="B17">
        <v>16</v>
      </c>
      <c r="C17" t="s">
        <v>38</v>
      </c>
      <c r="D17" t="s">
        <v>15</v>
      </c>
      <c r="E17">
        <v>38000</v>
      </c>
      <c r="F17">
        <v>76000</v>
      </c>
      <c r="G17" t="s">
        <v>40</v>
      </c>
      <c r="H17">
        <v>1</v>
      </c>
      <c r="I17">
        <v>28143.79</v>
      </c>
      <c r="J17">
        <v>28143.79</v>
      </c>
    </row>
    <row r="18" spans="1:10" x14ac:dyDescent="0.2">
      <c r="A18" t="s">
        <v>42</v>
      </c>
      <c r="B18">
        <v>17</v>
      </c>
      <c r="C18" t="s">
        <v>41</v>
      </c>
      <c r="D18" t="s">
        <v>43</v>
      </c>
      <c r="E18">
        <v>61653</v>
      </c>
      <c r="F18">
        <v>119606.82</v>
      </c>
      <c r="G18" t="s">
        <v>22</v>
      </c>
      <c r="H18">
        <v>1</v>
      </c>
      <c r="I18">
        <v>26139</v>
      </c>
      <c r="J18">
        <v>26139</v>
      </c>
    </row>
    <row r="19" spans="1:10" x14ac:dyDescent="0.2">
      <c r="A19" t="s">
        <v>42</v>
      </c>
      <c r="B19">
        <v>18</v>
      </c>
      <c r="C19" t="s">
        <v>44</v>
      </c>
      <c r="D19" t="s">
        <v>43</v>
      </c>
      <c r="E19">
        <v>69928</v>
      </c>
      <c r="F19">
        <v>135660.32</v>
      </c>
      <c r="G19" t="s">
        <v>22</v>
      </c>
      <c r="H19">
        <v>1</v>
      </c>
      <c r="I19">
        <v>29641</v>
      </c>
      <c r="J19">
        <v>29641</v>
      </c>
    </row>
    <row r="20" spans="1:10" x14ac:dyDescent="0.2">
      <c r="A20" t="s">
        <v>46</v>
      </c>
      <c r="B20">
        <v>19</v>
      </c>
      <c r="C20" t="s">
        <v>45</v>
      </c>
      <c r="D20" t="s">
        <v>43</v>
      </c>
      <c r="E20">
        <v>11818</v>
      </c>
      <c r="F20">
        <v>23636</v>
      </c>
      <c r="G20" t="s">
        <v>22</v>
      </c>
      <c r="H20">
        <v>1</v>
      </c>
      <c r="I20">
        <v>4839</v>
      </c>
      <c r="J20">
        <v>4839</v>
      </c>
    </row>
    <row r="21" spans="1:10" x14ac:dyDescent="0.2">
      <c r="A21" t="s">
        <v>46</v>
      </c>
      <c r="B21">
        <v>20</v>
      </c>
      <c r="C21" t="s">
        <v>47</v>
      </c>
      <c r="D21" t="s">
        <v>43</v>
      </c>
      <c r="E21">
        <v>22832</v>
      </c>
      <c r="F21">
        <v>45664</v>
      </c>
      <c r="G21" t="s">
        <v>22</v>
      </c>
      <c r="H21">
        <v>1</v>
      </c>
      <c r="I21">
        <v>9302</v>
      </c>
      <c r="J21">
        <v>9302</v>
      </c>
    </row>
    <row r="22" spans="1:10" x14ac:dyDescent="0.2">
      <c r="A22" t="s">
        <v>49</v>
      </c>
      <c r="B22">
        <v>21</v>
      </c>
      <c r="C22" t="s">
        <v>48</v>
      </c>
      <c r="D22" t="s">
        <v>15</v>
      </c>
      <c r="E22">
        <v>40000</v>
      </c>
      <c r="F22">
        <v>72000</v>
      </c>
      <c r="G22" t="s">
        <v>50</v>
      </c>
      <c r="H22">
        <v>0.4335</v>
      </c>
      <c r="I22">
        <v>7650</v>
      </c>
      <c r="J22">
        <v>3316.28</v>
      </c>
    </row>
    <row r="23" spans="1:10" x14ac:dyDescent="0.2">
      <c r="A23" t="s">
        <v>52</v>
      </c>
      <c r="B23">
        <v>22</v>
      </c>
      <c r="C23" t="s">
        <v>51</v>
      </c>
      <c r="D23" t="s">
        <v>15</v>
      </c>
      <c r="E23">
        <v>65520.6</v>
      </c>
      <c r="F23">
        <v>131041.2</v>
      </c>
      <c r="G23" t="s">
        <v>12</v>
      </c>
      <c r="H23">
        <v>0.62070000000000003</v>
      </c>
      <c r="I23">
        <v>44200</v>
      </c>
      <c r="J23">
        <v>27434.94</v>
      </c>
    </row>
    <row r="24" spans="1:10" x14ac:dyDescent="0.2">
      <c r="A24" t="s">
        <v>54</v>
      </c>
      <c r="B24">
        <v>23</v>
      </c>
      <c r="C24" t="s">
        <v>53</v>
      </c>
      <c r="D24" t="s">
        <v>43</v>
      </c>
      <c r="E24">
        <v>46408</v>
      </c>
      <c r="F24">
        <v>190272.8</v>
      </c>
      <c r="G24" t="s">
        <v>55</v>
      </c>
      <c r="H24">
        <v>0.51</v>
      </c>
      <c r="I24">
        <v>12244.9</v>
      </c>
      <c r="J24">
        <v>6244.9</v>
      </c>
    </row>
    <row r="25" spans="1:10" x14ac:dyDescent="0.2">
      <c r="A25" t="s">
        <v>56</v>
      </c>
      <c r="B25">
        <v>24</v>
      </c>
      <c r="C25" t="s">
        <v>184</v>
      </c>
      <c r="D25" t="s">
        <v>57</v>
      </c>
      <c r="E25">
        <v>34944</v>
      </c>
      <c r="F25">
        <v>41932.800000000003</v>
      </c>
      <c r="G25" t="s">
        <v>12</v>
      </c>
      <c r="H25">
        <v>1</v>
      </c>
      <c r="I25">
        <v>1765</v>
      </c>
      <c r="J25">
        <v>1765</v>
      </c>
    </row>
    <row r="26" spans="1:10" x14ac:dyDescent="0.2">
      <c r="A26" t="s">
        <v>56</v>
      </c>
      <c r="B26">
        <v>25</v>
      </c>
      <c r="C26" t="s">
        <v>185</v>
      </c>
      <c r="D26" t="s">
        <v>57</v>
      </c>
      <c r="E26">
        <v>23638</v>
      </c>
      <c r="F26">
        <v>28365.599999999999</v>
      </c>
      <c r="G26" t="s">
        <v>12</v>
      </c>
      <c r="H26">
        <v>1</v>
      </c>
      <c r="I26">
        <v>1282</v>
      </c>
      <c r="J26">
        <v>1282</v>
      </c>
    </row>
    <row r="27" spans="1:10" x14ac:dyDescent="0.2">
      <c r="A27" t="s">
        <v>58</v>
      </c>
      <c r="B27">
        <v>26</v>
      </c>
      <c r="C27" t="s">
        <v>186</v>
      </c>
      <c r="D27" t="s">
        <v>43</v>
      </c>
      <c r="E27">
        <v>67654.080000000002</v>
      </c>
      <c r="F27">
        <v>135308.16</v>
      </c>
      <c r="G27" t="s">
        <v>55</v>
      </c>
      <c r="H27">
        <v>0.51</v>
      </c>
      <c r="I27">
        <v>4081.63</v>
      </c>
      <c r="J27">
        <v>2081.63</v>
      </c>
    </row>
    <row r="28" spans="1:10" x14ac:dyDescent="0.2">
      <c r="A28" t="s">
        <v>59</v>
      </c>
      <c r="B28">
        <v>27</v>
      </c>
      <c r="C28" t="s">
        <v>187</v>
      </c>
      <c r="D28" t="s">
        <v>15</v>
      </c>
      <c r="E28">
        <v>22888</v>
      </c>
      <c r="F28">
        <v>34103.120000000003</v>
      </c>
      <c r="G28" t="s">
        <v>12</v>
      </c>
      <c r="H28">
        <v>1</v>
      </c>
      <c r="I28">
        <v>4530</v>
      </c>
      <c r="J28">
        <v>4530</v>
      </c>
    </row>
    <row r="29" spans="1:10" x14ac:dyDescent="0.2">
      <c r="A29" t="s">
        <v>59</v>
      </c>
      <c r="B29">
        <v>28</v>
      </c>
      <c r="C29" t="s">
        <v>188</v>
      </c>
      <c r="D29" t="s">
        <v>15</v>
      </c>
      <c r="E29">
        <v>3149</v>
      </c>
      <c r="F29">
        <v>9604.4500000000007</v>
      </c>
      <c r="G29" t="s">
        <v>12</v>
      </c>
      <c r="H29">
        <v>1</v>
      </c>
      <c r="I29">
        <v>630</v>
      </c>
      <c r="J29">
        <v>630</v>
      </c>
    </row>
    <row r="30" spans="1:10" x14ac:dyDescent="0.2">
      <c r="A30" t="s">
        <v>59</v>
      </c>
      <c r="B30">
        <v>29</v>
      </c>
      <c r="C30" t="s">
        <v>189</v>
      </c>
      <c r="D30" t="s">
        <v>15</v>
      </c>
      <c r="E30">
        <v>6670</v>
      </c>
      <c r="F30">
        <v>8804.4</v>
      </c>
      <c r="G30" t="s">
        <v>12</v>
      </c>
      <c r="H30">
        <v>1</v>
      </c>
      <c r="I30">
        <v>1310</v>
      </c>
      <c r="J30">
        <v>1310</v>
      </c>
    </row>
    <row r="31" spans="1:10" x14ac:dyDescent="0.2">
      <c r="A31" t="s">
        <v>59</v>
      </c>
      <c r="B31">
        <v>30</v>
      </c>
      <c r="C31" t="s">
        <v>190</v>
      </c>
      <c r="D31" t="s">
        <v>15</v>
      </c>
      <c r="E31">
        <v>3184</v>
      </c>
      <c r="F31">
        <v>11653.44</v>
      </c>
      <c r="G31" t="s">
        <v>12</v>
      </c>
      <c r="H31">
        <v>1</v>
      </c>
      <c r="I31">
        <v>630</v>
      </c>
      <c r="J31">
        <v>630</v>
      </c>
    </row>
    <row r="32" spans="1:10" x14ac:dyDescent="0.2">
      <c r="A32" t="s">
        <v>61</v>
      </c>
      <c r="B32">
        <v>31</v>
      </c>
      <c r="C32" t="s">
        <v>60</v>
      </c>
      <c r="D32" t="s">
        <v>15</v>
      </c>
      <c r="E32">
        <v>40297.230000000003</v>
      </c>
      <c r="F32">
        <v>60042.87</v>
      </c>
      <c r="G32" t="s">
        <v>12</v>
      </c>
      <c r="H32">
        <v>0.93</v>
      </c>
      <c r="I32">
        <v>49900</v>
      </c>
      <c r="J32">
        <v>46407</v>
      </c>
    </row>
    <row r="33" spans="1:10" x14ac:dyDescent="0.2">
      <c r="A33" t="s">
        <v>56</v>
      </c>
      <c r="B33">
        <v>32</v>
      </c>
      <c r="C33" t="s">
        <v>191</v>
      </c>
      <c r="D33" t="s">
        <v>15</v>
      </c>
      <c r="E33">
        <v>5720</v>
      </c>
      <c r="F33">
        <v>18876</v>
      </c>
      <c r="G33" t="s">
        <v>12</v>
      </c>
      <c r="H33">
        <v>0.7843</v>
      </c>
      <c r="I33">
        <v>1308</v>
      </c>
      <c r="J33">
        <v>1025.8599999999999</v>
      </c>
    </row>
    <row r="34" spans="1:10" x14ac:dyDescent="0.2">
      <c r="A34" t="s">
        <v>63</v>
      </c>
      <c r="B34">
        <v>33</v>
      </c>
      <c r="C34" t="s">
        <v>62</v>
      </c>
      <c r="D34" t="s">
        <v>64</v>
      </c>
      <c r="E34">
        <v>29163.61</v>
      </c>
      <c r="F34">
        <v>72909.03</v>
      </c>
      <c r="G34" t="s">
        <v>16</v>
      </c>
      <c r="H34">
        <v>0.51</v>
      </c>
      <c r="I34">
        <v>18329.53</v>
      </c>
      <c r="J34">
        <v>9348.06</v>
      </c>
    </row>
    <row r="35" spans="1:10" x14ac:dyDescent="0.2">
      <c r="A35" t="s">
        <v>66</v>
      </c>
      <c r="B35">
        <v>34</v>
      </c>
      <c r="C35" t="s">
        <v>65</v>
      </c>
      <c r="D35" t="s">
        <v>15</v>
      </c>
      <c r="E35">
        <v>130110.2</v>
      </c>
      <c r="F35">
        <v>325275.5</v>
      </c>
      <c r="G35" t="s">
        <v>12</v>
      </c>
      <c r="H35">
        <v>1</v>
      </c>
      <c r="I35">
        <v>81604</v>
      </c>
      <c r="J35">
        <v>81604</v>
      </c>
    </row>
    <row r="36" spans="1:10" x14ac:dyDescent="0.2">
      <c r="A36" t="s">
        <v>68</v>
      </c>
      <c r="B36">
        <v>35</v>
      </c>
      <c r="C36" t="s">
        <v>67</v>
      </c>
      <c r="D36" t="s">
        <v>69</v>
      </c>
      <c r="E36">
        <v>113349.39</v>
      </c>
      <c r="F36">
        <v>283373.48</v>
      </c>
      <c r="G36" t="s">
        <v>22</v>
      </c>
      <c r="H36">
        <v>0.5</v>
      </c>
      <c r="I36">
        <v>104420</v>
      </c>
      <c r="J36">
        <v>52210</v>
      </c>
    </row>
    <row r="37" spans="1:10" x14ac:dyDescent="0.2">
      <c r="A37" t="s">
        <v>68</v>
      </c>
      <c r="B37">
        <v>36</v>
      </c>
      <c r="C37" t="s">
        <v>70</v>
      </c>
      <c r="D37" t="s">
        <v>69</v>
      </c>
      <c r="E37">
        <v>53145.57</v>
      </c>
      <c r="F37">
        <v>116920.25</v>
      </c>
      <c r="G37" t="s">
        <v>22</v>
      </c>
      <c r="H37">
        <v>0.52</v>
      </c>
      <c r="I37">
        <v>43800</v>
      </c>
      <c r="J37">
        <v>22776</v>
      </c>
    </row>
    <row r="38" spans="1:10" x14ac:dyDescent="0.2">
      <c r="A38" t="s">
        <v>72</v>
      </c>
      <c r="B38">
        <v>37</v>
      </c>
      <c r="C38" t="s">
        <v>71</v>
      </c>
      <c r="D38" t="s">
        <v>15</v>
      </c>
      <c r="E38">
        <v>37413</v>
      </c>
      <c r="F38">
        <v>47701.58</v>
      </c>
      <c r="G38" t="s">
        <v>22</v>
      </c>
      <c r="H38">
        <v>0.85</v>
      </c>
      <c r="I38">
        <v>1490</v>
      </c>
      <c r="J38">
        <v>1266.5</v>
      </c>
    </row>
    <row r="39" spans="1:10" x14ac:dyDescent="0.2">
      <c r="A39" t="s">
        <v>72</v>
      </c>
      <c r="B39">
        <v>38</v>
      </c>
      <c r="C39" t="s">
        <v>73</v>
      </c>
      <c r="D39" t="s">
        <v>15</v>
      </c>
      <c r="E39">
        <v>6649</v>
      </c>
      <c r="F39">
        <v>6781.98</v>
      </c>
      <c r="G39" t="s">
        <v>22</v>
      </c>
      <c r="H39">
        <v>0.85</v>
      </c>
      <c r="I39">
        <v>246</v>
      </c>
      <c r="J39">
        <v>209.1</v>
      </c>
    </row>
    <row r="40" spans="1:10" x14ac:dyDescent="0.2">
      <c r="A40" t="s">
        <v>75</v>
      </c>
      <c r="B40">
        <v>39</v>
      </c>
      <c r="C40" t="s">
        <v>74</v>
      </c>
      <c r="D40" t="s">
        <v>15</v>
      </c>
      <c r="E40">
        <v>8681.07</v>
      </c>
      <c r="F40">
        <v>13021.61</v>
      </c>
      <c r="G40" t="s">
        <v>12</v>
      </c>
      <c r="H40">
        <v>0.85</v>
      </c>
      <c r="I40">
        <v>1227</v>
      </c>
      <c r="J40">
        <v>1042.95</v>
      </c>
    </row>
    <row r="41" spans="1:10" x14ac:dyDescent="0.2">
      <c r="A41" t="s">
        <v>75</v>
      </c>
      <c r="B41">
        <v>40</v>
      </c>
      <c r="C41" t="s">
        <v>76</v>
      </c>
      <c r="D41" t="s">
        <v>15</v>
      </c>
      <c r="E41">
        <v>17697.89</v>
      </c>
      <c r="F41">
        <v>35395.78</v>
      </c>
      <c r="G41" t="s">
        <v>12</v>
      </c>
      <c r="H41">
        <v>0.85</v>
      </c>
      <c r="I41">
        <v>2575</v>
      </c>
      <c r="J41">
        <v>2188.75</v>
      </c>
    </row>
    <row r="42" spans="1:10" x14ac:dyDescent="0.2">
      <c r="A42" t="s">
        <v>75</v>
      </c>
      <c r="B42">
        <v>41</v>
      </c>
      <c r="C42" t="s">
        <v>77</v>
      </c>
      <c r="D42" t="s">
        <v>78</v>
      </c>
      <c r="E42">
        <v>58049.65</v>
      </c>
      <c r="F42">
        <v>58049.65</v>
      </c>
      <c r="G42" t="s">
        <v>12</v>
      </c>
      <c r="H42">
        <v>0.85</v>
      </c>
      <c r="I42">
        <v>8198</v>
      </c>
      <c r="J42">
        <v>6968.3</v>
      </c>
    </row>
    <row r="43" spans="1:10" x14ac:dyDescent="0.2">
      <c r="A43" t="s">
        <v>75</v>
      </c>
      <c r="B43">
        <v>42</v>
      </c>
      <c r="C43" t="s">
        <v>79</v>
      </c>
      <c r="D43" t="s">
        <v>69</v>
      </c>
      <c r="E43">
        <v>33455.65</v>
      </c>
      <c r="F43">
        <v>50183.48</v>
      </c>
      <c r="G43" t="s">
        <v>12</v>
      </c>
      <c r="H43">
        <v>0.85</v>
      </c>
      <c r="I43">
        <v>3822</v>
      </c>
      <c r="J43">
        <v>3248.7</v>
      </c>
    </row>
    <row r="44" spans="1:10" x14ac:dyDescent="0.2">
      <c r="A44" t="s">
        <v>75</v>
      </c>
      <c r="B44">
        <v>43</v>
      </c>
      <c r="C44" t="s">
        <v>80</v>
      </c>
      <c r="D44" t="s">
        <v>69</v>
      </c>
      <c r="E44">
        <v>62278.12</v>
      </c>
      <c r="F44">
        <v>93417.18</v>
      </c>
      <c r="G44" t="s">
        <v>12</v>
      </c>
      <c r="H44">
        <v>0.85</v>
      </c>
      <c r="I44">
        <v>7114</v>
      </c>
      <c r="J44">
        <v>6046.9</v>
      </c>
    </row>
    <row r="45" spans="1:10" x14ac:dyDescent="0.2">
      <c r="A45" t="s">
        <v>75</v>
      </c>
      <c r="B45">
        <v>44</v>
      </c>
      <c r="C45" t="s">
        <v>81</v>
      </c>
      <c r="D45" t="s">
        <v>82</v>
      </c>
      <c r="E45">
        <v>23453</v>
      </c>
      <c r="F45">
        <v>58632.5</v>
      </c>
      <c r="G45" t="s">
        <v>12</v>
      </c>
      <c r="H45">
        <v>0.85</v>
      </c>
      <c r="I45">
        <v>8261</v>
      </c>
      <c r="J45">
        <v>7021.85</v>
      </c>
    </row>
    <row r="46" spans="1:10" x14ac:dyDescent="0.2">
      <c r="A46" t="s">
        <v>75</v>
      </c>
      <c r="B46">
        <v>45</v>
      </c>
      <c r="C46" t="s">
        <v>83</v>
      </c>
      <c r="D46" t="s">
        <v>82</v>
      </c>
      <c r="E46">
        <v>69849</v>
      </c>
      <c r="F46">
        <v>174622.5</v>
      </c>
      <c r="G46" t="s">
        <v>12</v>
      </c>
      <c r="H46">
        <v>0.85</v>
      </c>
      <c r="I46">
        <v>24336</v>
      </c>
      <c r="J46">
        <v>20685.599999999999</v>
      </c>
    </row>
    <row r="47" spans="1:10" x14ac:dyDescent="0.2">
      <c r="A47" t="s">
        <v>85</v>
      </c>
      <c r="B47">
        <v>46</v>
      </c>
      <c r="C47" t="s">
        <v>84</v>
      </c>
      <c r="D47" t="s">
        <v>15</v>
      </c>
      <c r="E47">
        <v>3141</v>
      </c>
      <c r="F47">
        <v>5653.8</v>
      </c>
      <c r="G47" t="s">
        <v>12</v>
      </c>
      <c r="H47">
        <v>0.76500000000000001</v>
      </c>
      <c r="I47">
        <v>1251</v>
      </c>
      <c r="J47">
        <v>957.02</v>
      </c>
    </row>
    <row r="48" spans="1:10" x14ac:dyDescent="0.2">
      <c r="A48" t="s">
        <v>85</v>
      </c>
      <c r="B48">
        <v>47</v>
      </c>
      <c r="C48" t="s">
        <v>86</v>
      </c>
      <c r="D48" t="s">
        <v>15</v>
      </c>
      <c r="E48">
        <v>3000</v>
      </c>
      <c r="F48">
        <v>5400</v>
      </c>
      <c r="G48" t="s">
        <v>12</v>
      </c>
      <c r="H48">
        <v>0.76500000000000001</v>
      </c>
      <c r="I48">
        <v>1196</v>
      </c>
      <c r="J48">
        <v>914.94</v>
      </c>
    </row>
    <row r="49" spans="1:10" x14ac:dyDescent="0.2">
      <c r="A49" t="s">
        <v>85</v>
      </c>
      <c r="B49">
        <v>48</v>
      </c>
      <c r="C49" t="s">
        <v>87</v>
      </c>
      <c r="D49" t="s">
        <v>15</v>
      </c>
      <c r="E49">
        <v>9307</v>
      </c>
      <c r="F49">
        <v>20475.400000000001</v>
      </c>
      <c r="G49" t="s">
        <v>12</v>
      </c>
      <c r="H49">
        <v>0.76500000000000001</v>
      </c>
      <c r="I49">
        <v>4059</v>
      </c>
      <c r="J49">
        <v>3105.14</v>
      </c>
    </row>
    <row r="50" spans="1:10" x14ac:dyDescent="0.2">
      <c r="A50" t="s">
        <v>85</v>
      </c>
      <c r="B50">
        <v>49</v>
      </c>
      <c r="C50" t="s">
        <v>88</v>
      </c>
      <c r="D50" t="s">
        <v>15</v>
      </c>
      <c r="E50">
        <v>9921</v>
      </c>
      <c r="F50">
        <v>21826.2</v>
      </c>
      <c r="G50" t="s">
        <v>12</v>
      </c>
      <c r="H50">
        <v>0.76500000000000001</v>
      </c>
      <c r="I50">
        <v>4327</v>
      </c>
      <c r="J50">
        <v>3310.16</v>
      </c>
    </row>
    <row r="51" spans="1:10" x14ac:dyDescent="0.2">
      <c r="A51" t="s">
        <v>85</v>
      </c>
      <c r="B51">
        <v>50</v>
      </c>
      <c r="C51" t="s">
        <v>89</v>
      </c>
      <c r="D51" t="s">
        <v>15</v>
      </c>
      <c r="E51">
        <v>86389</v>
      </c>
      <c r="F51">
        <v>190055.8</v>
      </c>
      <c r="G51" t="s">
        <v>12</v>
      </c>
      <c r="H51">
        <v>0.98829999999999996</v>
      </c>
      <c r="I51">
        <v>38421</v>
      </c>
      <c r="J51">
        <v>37971.47</v>
      </c>
    </row>
    <row r="52" spans="1:10" x14ac:dyDescent="0.2">
      <c r="A52" t="s">
        <v>85</v>
      </c>
      <c r="B52">
        <v>51</v>
      </c>
      <c r="C52" t="s">
        <v>90</v>
      </c>
      <c r="D52" t="s">
        <v>15</v>
      </c>
      <c r="E52">
        <v>16410</v>
      </c>
      <c r="F52">
        <v>18051</v>
      </c>
      <c r="G52" t="s">
        <v>12</v>
      </c>
      <c r="H52">
        <v>0.98829999999999996</v>
      </c>
      <c r="I52">
        <v>7208</v>
      </c>
      <c r="J52">
        <v>7123.67</v>
      </c>
    </row>
    <row r="53" spans="1:10" x14ac:dyDescent="0.2">
      <c r="A53" t="s">
        <v>92</v>
      </c>
      <c r="B53">
        <v>52</v>
      </c>
      <c r="C53" t="s">
        <v>91</v>
      </c>
      <c r="D53" t="s">
        <v>93</v>
      </c>
      <c r="E53">
        <v>19938.86</v>
      </c>
      <c r="F53">
        <v>29908.29</v>
      </c>
      <c r="G53" t="s">
        <v>55</v>
      </c>
      <c r="H53">
        <v>0.51</v>
      </c>
      <c r="I53">
        <v>24100</v>
      </c>
      <c r="J53">
        <v>12291</v>
      </c>
    </row>
    <row r="54" spans="1:10" x14ac:dyDescent="0.2">
      <c r="A54" t="s">
        <v>92</v>
      </c>
      <c r="B54">
        <v>53</v>
      </c>
      <c r="C54" t="s">
        <v>94</v>
      </c>
      <c r="D54" t="s">
        <v>95</v>
      </c>
      <c r="E54">
        <v>21728.71</v>
      </c>
      <c r="F54">
        <v>32593.07</v>
      </c>
      <c r="G54" t="s">
        <v>12</v>
      </c>
      <c r="H54">
        <v>1</v>
      </c>
      <c r="I54">
        <v>31289.34</v>
      </c>
      <c r="J54">
        <v>31289.34</v>
      </c>
    </row>
    <row r="55" spans="1:10" x14ac:dyDescent="0.2">
      <c r="A55" t="s">
        <v>97</v>
      </c>
      <c r="B55">
        <v>54</v>
      </c>
      <c r="C55" t="s">
        <v>96</v>
      </c>
      <c r="D55" t="s">
        <v>98</v>
      </c>
      <c r="E55">
        <v>25306</v>
      </c>
      <c r="F55">
        <v>63265</v>
      </c>
      <c r="G55" t="s">
        <v>50</v>
      </c>
      <c r="H55">
        <v>1</v>
      </c>
      <c r="I55">
        <v>4954</v>
      </c>
      <c r="J55">
        <v>4954</v>
      </c>
    </row>
    <row r="56" spans="1:10" x14ac:dyDescent="0.2">
      <c r="A56" t="s">
        <v>97</v>
      </c>
      <c r="B56">
        <v>55</v>
      </c>
      <c r="C56" t="s">
        <v>99</v>
      </c>
      <c r="D56" t="s">
        <v>36</v>
      </c>
      <c r="E56">
        <v>56007</v>
      </c>
      <c r="F56">
        <v>123215.4</v>
      </c>
      <c r="G56" t="s">
        <v>50</v>
      </c>
      <c r="H56">
        <v>1</v>
      </c>
      <c r="I56">
        <v>10964</v>
      </c>
      <c r="J56">
        <v>10964</v>
      </c>
    </row>
    <row r="57" spans="1:10" x14ac:dyDescent="0.2">
      <c r="A57" t="s">
        <v>97</v>
      </c>
      <c r="B57">
        <v>56</v>
      </c>
      <c r="C57" t="s">
        <v>96</v>
      </c>
      <c r="D57" t="s">
        <v>36</v>
      </c>
      <c r="E57">
        <v>18822</v>
      </c>
      <c r="F57">
        <v>47055</v>
      </c>
      <c r="G57" t="s">
        <v>50</v>
      </c>
      <c r="H57">
        <v>1</v>
      </c>
      <c r="I57">
        <v>3685</v>
      </c>
      <c r="J57">
        <v>3685</v>
      </c>
    </row>
    <row r="58" spans="1:10" x14ac:dyDescent="0.2">
      <c r="A58" t="s">
        <v>97</v>
      </c>
      <c r="B58">
        <v>57</v>
      </c>
      <c r="C58" t="s">
        <v>99</v>
      </c>
      <c r="D58" t="s">
        <v>36</v>
      </c>
      <c r="E58">
        <v>29916</v>
      </c>
      <c r="F58">
        <v>65815.199999999997</v>
      </c>
      <c r="G58" t="s">
        <v>50</v>
      </c>
      <c r="H58">
        <v>1</v>
      </c>
      <c r="I58">
        <v>5856</v>
      </c>
      <c r="J58">
        <v>5856</v>
      </c>
    </row>
    <row r="59" spans="1:10" x14ac:dyDescent="0.2">
      <c r="A59" t="s">
        <v>97</v>
      </c>
      <c r="B59">
        <v>58</v>
      </c>
      <c r="C59" t="s">
        <v>100</v>
      </c>
      <c r="D59" t="s">
        <v>36</v>
      </c>
      <c r="E59">
        <v>19146</v>
      </c>
      <c r="F59">
        <v>47865</v>
      </c>
      <c r="G59" t="s">
        <v>50</v>
      </c>
      <c r="H59">
        <v>0.59499999999999997</v>
      </c>
      <c r="I59">
        <v>3734</v>
      </c>
      <c r="J59">
        <v>2221.73</v>
      </c>
    </row>
    <row r="60" spans="1:10" x14ac:dyDescent="0.2">
      <c r="A60" t="s">
        <v>97</v>
      </c>
      <c r="B60">
        <v>59</v>
      </c>
      <c r="C60" t="s">
        <v>100</v>
      </c>
      <c r="D60" t="s">
        <v>36</v>
      </c>
      <c r="E60">
        <v>40473</v>
      </c>
      <c r="F60">
        <v>101182.5</v>
      </c>
      <c r="G60" t="s">
        <v>50</v>
      </c>
      <c r="H60">
        <v>0.59499999999999997</v>
      </c>
      <c r="I60">
        <v>7893</v>
      </c>
      <c r="J60">
        <v>4696.34</v>
      </c>
    </row>
    <row r="61" spans="1:10" x14ac:dyDescent="0.2">
      <c r="A61" t="s">
        <v>97</v>
      </c>
      <c r="B61">
        <v>60</v>
      </c>
      <c r="C61" t="s">
        <v>100</v>
      </c>
      <c r="D61" t="s">
        <v>36</v>
      </c>
      <c r="E61">
        <v>6589</v>
      </c>
      <c r="F61">
        <v>13178</v>
      </c>
      <c r="G61" t="s">
        <v>50</v>
      </c>
      <c r="H61">
        <v>0.59499999999999997</v>
      </c>
      <c r="I61">
        <v>1285</v>
      </c>
      <c r="J61">
        <v>764.58</v>
      </c>
    </row>
    <row r="62" spans="1:10" x14ac:dyDescent="0.2">
      <c r="A62" t="s">
        <v>102</v>
      </c>
      <c r="B62">
        <v>61</v>
      </c>
      <c r="C62" t="s">
        <v>101</v>
      </c>
      <c r="D62" t="s">
        <v>103</v>
      </c>
      <c r="E62">
        <v>33433.599999999999</v>
      </c>
      <c r="F62">
        <v>95522</v>
      </c>
      <c r="G62" t="s">
        <v>12</v>
      </c>
      <c r="H62">
        <v>0.32500000000000001</v>
      </c>
      <c r="I62">
        <v>145000</v>
      </c>
      <c r="J62">
        <v>47125</v>
      </c>
    </row>
    <row r="63" spans="1:10" x14ac:dyDescent="0.2">
      <c r="A63" t="s">
        <v>105</v>
      </c>
      <c r="B63">
        <v>62</v>
      </c>
      <c r="C63" t="s">
        <v>104</v>
      </c>
      <c r="D63" t="s">
        <v>43</v>
      </c>
      <c r="E63">
        <v>136132.5</v>
      </c>
      <c r="F63">
        <v>136132.5</v>
      </c>
      <c r="G63" t="s">
        <v>12</v>
      </c>
      <c r="H63">
        <v>1</v>
      </c>
      <c r="I63">
        <v>132700</v>
      </c>
      <c r="J63">
        <v>132700</v>
      </c>
    </row>
    <row r="64" spans="1:10" x14ac:dyDescent="0.2">
      <c r="A64" t="s">
        <v>107</v>
      </c>
      <c r="B64">
        <v>63</v>
      </c>
      <c r="C64" t="s">
        <v>106</v>
      </c>
      <c r="D64" t="s">
        <v>108</v>
      </c>
      <c r="E64">
        <v>42774</v>
      </c>
      <c r="F64">
        <v>76993.2</v>
      </c>
      <c r="G64" t="s">
        <v>22</v>
      </c>
      <c r="H64">
        <v>1</v>
      </c>
      <c r="I64">
        <v>10139</v>
      </c>
      <c r="J64">
        <v>10139</v>
      </c>
    </row>
    <row r="65" spans="1:10" x14ac:dyDescent="0.2">
      <c r="A65" t="s">
        <v>110</v>
      </c>
      <c r="B65">
        <v>64</v>
      </c>
      <c r="C65" t="s">
        <v>109</v>
      </c>
      <c r="D65" t="s">
        <v>111</v>
      </c>
      <c r="E65">
        <v>61028</v>
      </c>
      <c r="F65">
        <v>79336.399999999994</v>
      </c>
      <c r="G65" t="s">
        <v>22</v>
      </c>
      <c r="H65">
        <v>1</v>
      </c>
      <c r="I65">
        <v>91200</v>
      </c>
      <c r="J65">
        <v>91200</v>
      </c>
    </row>
    <row r="66" spans="1:10" x14ac:dyDescent="0.2">
      <c r="A66" t="s">
        <v>113</v>
      </c>
      <c r="B66">
        <v>65</v>
      </c>
      <c r="C66" t="s">
        <v>112</v>
      </c>
      <c r="D66" t="s">
        <v>114</v>
      </c>
      <c r="E66">
        <v>11269</v>
      </c>
      <c r="F66">
        <v>9578.65</v>
      </c>
      <c r="G66" t="s">
        <v>12</v>
      </c>
      <c r="H66">
        <v>0.85</v>
      </c>
      <c r="I66">
        <v>1110</v>
      </c>
      <c r="J66">
        <v>943.5</v>
      </c>
    </row>
    <row r="67" spans="1:10" x14ac:dyDescent="0.2">
      <c r="A67" t="s">
        <v>113</v>
      </c>
      <c r="B67">
        <v>66</v>
      </c>
      <c r="C67" t="s">
        <v>115</v>
      </c>
      <c r="D67" t="s">
        <v>114</v>
      </c>
      <c r="E67">
        <v>29164</v>
      </c>
      <c r="F67">
        <v>24789.4</v>
      </c>
      <c r="G67" t="s">
        <v>12</v>
      </c>
      <c r="H67">
        <v>0.85</v>
      </c>
      <c r="I67">
        <v>2864</v>
      </c>
      <c r="J67">
        <v>2434.4</v>
      </c>
    </row>
    <row r="68" spans="1:10" x14ac:dyDescent="0.2">
      <c r="A68" t="s">
        <v>113</v>
      </c>
      <c r="B68">
        <v>67</v>
      </c>
      <c r="C68" t="s">
        <v>116</v>
      </c>
      <c r="D68" t="s">
        <v>114</v>
      </c>
      <c r="E68">
        <v>62554</v>
      </c>
      <c r="F68">
        <v>53170.9</v>
      </c>
      <c r="G68" t="s">
        <v>12</v>
      </c>
      <c r="H68">
        <v>0.85</v>
      </c>
      <c r="I68">
        <v>6150</v>
      </c>
      <c r="J68">
        <v>5227.5</v>
      </c>
    </row>
    <row r="69" spans="1:10" x14ac:dyDescent="0.2">
      <c r="A69" t="s">
        <v>113</v>
      </c>
      <c r="B69">
        <v>68</v>
      </c>
      <c r="C69" t="s">
        <v>117</v>
      </c>
      <c r="D69" t="s">
        <v>118</v>
      </c>
      <c r="E69">
        <v>100528</v>
      </c>
      <c r="F69">
        <v>153807.84</v>
      </c>
      <c r="G69" t="s">
        <v>12</v>
      </c>
      <c r="H69">
        <v>0.85</v>
      </c>
      <c r="I69">
        <v>33275</v>
      </c>
      <c r="J69">
        <v>28283.75</v>
      </c>
    </row>
    <row r="70" spans="1:10" x14ac:dyDescent="0.2">
      <c r="A70" t="s">
        <v>120</v>
      </c>
      <c r="B70">
        <v>69</v>
      </c>
      <c r="C70" t="s">
        <v>119</v>
      </c>
      <c r="D70" t="s">
        <v>36</v>
      </c>
      <c r="E70">
        <v>62040</v>
      </c>
      <c r="F70">
        <v>111672</v>
      </c>
      <c r="G70" t="s">
        <v>22</v>
      </c>
      <c r="H70">
        <v>1</v>
      </c>
      <c r="I70">
        <v>87480.63</v>
      </c>
      <c r="J70">
        <v>87480.63</v>
      </c>
    </row>
    <row r="71" spans="1:10" x14ac:dyDescent="0.2">
      <c r="A71" t="s">
        <v>122</v>
      </c>
      <c r="B71">
        <v>70</v>
      </c>
      <c r="C71" t="s">
        <v>121</v>
      </c>
      <c r="D71" t="s">
        <v>36</v>
      </c>
      <c r="E71">
        <v>80673.33</v>
      </c>
      <c r="F71">
        <v>145211.99</v>
      </c>
      <c r="G71" t="s">
        <v>22</v>
      </c>
      <c r="H71">
        <v>1</v>
      </c>
      <c r="I71">
        <v>98018.1</v>
      </c>
      <c r="J71">
        <v>98018.1</v>
      </c>
    </row>
    <row r="72" spans="1:10" x14ac:dyDescent="0.2">
      <c r="A72" t="s">
        <v>193</v>
      </c>
      <c r="B72">
        <v>71</v>
      </c>
      <c r="C72" t="s">
        <v>192</v>
      </c>
      <c r="D72" t="s">
        <v>114</v>
      </c>
      <c r="E72">
        <v>46053.15</v>
      </c>
      <c r="F72">
        <v>18421.259999999998</v>
      </c>
      <c r="G72" t="s">
        <v>12</v>
      </c>
      <c r="H72">
        <v>0.85</v>
      </c>
      <c r="I72">
        <v>3460</v>
      </c>
      <c r="J72">
        <v>2941</v>
      </c>
    </row>
    <row r="73" spans="1:10" x14ac:dyDescent="0.2">
      <c r="A73" t="s">
        <v>124</v>
      </c>
      <c r="B73">
        <v>72</v>
      </c>
      <c r="C73" t="s">
        <v>123</v>
      </c>
      <c r="D73" t="s">
        <v>125</v>
      </c>
      <c r="E73">
        <v>38243.57</v>
      </c>
      <c r="F73">
        <v>38243.57</v>
      </c>
      <c r="G73" t="s">
        <v>12</v>
      </c>
      <c r="H73">
        <v>0.85</v>
      </c>
      <c r="I73">
        <v>1607</v>
      </c>
      <c r="J73">
        <v>1365.95</v>
      </c>
    </row>
    <row r="74" spans="1:10" x14ac:dyDescent="0.2">
      <c r="A74" t="s">
        <v>127</v>
      </c>
      <c r="B74">
        <v>73</v>
      </c>
      <c r="C74" t="s">
        <v>126</v>
      </c>
      <c r="D74" t="s">
        <v>111</v>
      </c>
      <c r="E74">
        <v>36133.97</v>
      </c>
      <c r="F74">
        <v>48780.86</v>
      </c>
      <c r="G74" t="s">
        <v>12</v>
      </c>
      <c r="H74">
        <v>1</v>
      </c>
      <c r="I74">
        <v>156000</v>
      </c>
      <c r="J74">
        <v>156000</v>
      </c>
    </row>
    <row r="75" spans="1:10" x14ac:dyDescent="0.2">
      <c r="A75" t="s">
        <v>127</v>
      </c>
      <c r="B75">
        <v>74</v>
      </c>
      <c r="C75" t="s">
        <v>128</v>
      </c>
      <c r="D75" t="s">
        <v>129</v>
      </c>
      <c r="E75">
        <v>89185.51</v>
      </c>
      <c r="F75">
        <v>175695.45</v>
      </c>
      <c r="G75" t="s">
        <v>12</v>
      </c>
      <c r="H75">
        <v>1</v>
      </c>
      <c r="I75">
        <v>105000</v>
      </c>
      <c r="J75">
        <v>105000</v>
      </c>
    </row>
    <row r="76" spans="1:10" x14ac:dyDescent="0.2">
      <c r="A76" t="s">
        <v>127</v>
      </c>
      <c r="B76">
        <v>75</v>
      </c>
      <c r="C76" t="s">
        <v>130</v>
      </c>
      <c r="D76" t="s">
        <v>131</v>
      </c>
      <c r="E76">
        <v>32207.72</v>
      </c>
      <c r="F76">
        <v>64415.44</v>
      </c>
      <c r="G76" t="s">
        <v>12</v>
      </c>
      <c r="H76">
        <v>1</v>
      </c>
      <c r="I76">
        <v>61000</v>
      </c>
      <c r="J76">
        <v>61000</v>
      </c>
    </row>
    <row r="77" spans="1:10" x14ac:dyDescent="0.2">
      <c r="A77" t="s">
        <v>133</v>
      </c>
      <c r="B77">
        <v>76</v>
      </c>
      <c r="C77" t="s">
        <v>132</v>
      </c>
      <c r="D77" t="s">
        <v>15</v>
      </c>
      <c r="E77">
        <v>34414.800000000003</v>
      </c>
      <c r="F77">
        <v>61946.64</v>
      </c>
      <c r="G77" t="s">
        <v>12</v>
      </c>
      <c r="H77">
        <v>1</v>
      </c>
      <c r="I77">
        <v>88355</v>
      </c>
      <c r="J77">
        <v>88355</v>
      </c>
    </row>
    <row r="78" spans="1:10" x14ac:dyDescent="0.2">
      <c r="A78" t="s">
        <v>135</v>
      </c>
      <c r="B78">
        <v>77</v>
      </c>
      <c r="C78" t="s">
        <v>134</v>
      </c>
      <c r="D78" t="s">
        <v>136</v>
      </c>
      <c r="E78">
        <v>112542</v>
      </c>
      <c r="F78">
        <v>112542</v>
      </c>
      <c r="G78" t="s">
        <v>12</v>
      </c>
      <c r="H78">
        <v>1</v>
      </c>
      <c r="I78">
        <v>125671.9</v>
      </c>
      <c r="J78">
        <v>125671.9</v>
      </c>
    </row>
    <row r="79" spans="1:10" x14ac:dyDescent="0.2">
      <c r="A79" t="s">
        <v>138</v>
      </c>
      <c r="B79">
        <v>78</v>
      </c>
      <c r="C79" t="s">
        <v>137</v>
      </c>
      <c r="D79" t="s">
        <v>43</v>
      </c>
      <c r="E79">
        <v>69346.399999999994</v>
      </c>
      <c r="F79">
        <v>69346.399999999994</v>
      </c>
      <c r="G79" t="s">
        <v>12</v>
      </c>
      <c r="H79">
        <v>1</v>
      </c>
      <c r="I79">
        <v>59148.4</v>
      </c>
      <c r="J79">
        <v>59148.4</v>
      </c>
    </row>
    <row r="80" spans="1:10" x14ac:dyDescent="0.2">
      <c r="A80" t="s">
        <v>140</v>
      </c>
      <c r="B80">
        <v>79</v>
      </c>
      <c r="C80" t="s">
        <v>139</v>
      </c>
      <c r="D80" t="s">
        <v>57</v>
      </c>
      <c r="E80">
        <v>104161.25</v>
      </c>
      <c r="F80">
        <v>229154.75</v>
      </c>
      <c r="G80" t="s">
        <v>12</v>
      </c>
      <c r="H80">
        <v>1</v>
      </c>
      <c r="I80">
        <v>62740</v>
      </c>
      <c r="J80">
        <v>62740</v>
      </c>
    </row>
    <row r="81" spans="1:10" x14ac:dyDescent="0.2">
      <c r="A81" t="s">
        <v>142</v>
      </c>
      <c r="B81">
        <v>80</v>
      </c>
      <c r="C81" t="s">
        <v>141</v>
      </c>
      <c r="D81" t="s">
        <v>43</v>
      </c>
      <c r="E81">
        <v>47007</v>
      </c>
      <c r="F81">
        <v>131619</v>
      </c>
      <c r="G81" t="s">
        <v>16</v>
      </c>
      <c r="H81">
        <v>0.49</v>
      </c>
      <c r="I81">
        <v>37790</v>
      </c>
      <c r="J81">
        <v>18517</v>
      </c>
    </row>
    <row r="82" spans="1:10" x14ac:dyDescent="0.2">
      <c r="A82" t="s">
        <v>144</v>
      </c>
      <c r="B82">
        <v>81</v>
      </c>
      <c r="C82" t="s">
        <v>143</v>
      </c>
      <c r="D82" t="s">
        <v>145</v>
      </c>
      <c r="E82">
        <v>28328</v>
      </c>
      <c r="F82">
        <v>56656</v>
      </c>
      <c r="G82" t="s">
        <v>12</v>
      </c>
      <c r="H82">
        <v>1</v>
      </c>
      <c r="I82">
        <v>19414</v>
      </c>
      <c r="J82">
        <v>19414</v>
      </c>
    </row>
    <row r="83" spans="1:10" x14ac:dyDescent="0.2">
      <c r="A83" t="s">
        <v>144</v>
      </c>
      <c r="B83">
        <v>82</v>
      </c>
      <c r="C83" t="s">
        <v>146</v>
      </c>
      <c r="D83" t="s">
        <v>11</v>
      </c>
      <c r="E83">
        <v>62318</v>
      </c>
      <c r="F83">
        <v>199417.60000000001</v>
      </c>
      <c r="G83" t="s">
        <v>12</v>
      </c>
      <c r="H83">
        <v>1</v>
      </c>
      <c r="I83">
        <v>28417</v>
      </c>
      <c r="J83">
        <v>28417</v>
      </c>
    </row>
    <row r="84" spans="1:10" x14ac:dyDescent="0.2">
      <c r="A84" t="s">
        <v>148</v>
      </c>
      <c r="B84">
        <v>83</v>
      </c>
      <c r="C84" t="s">
        <v>147</v>
      </c>
      <c r="D84" t="s">
        <v>15</v>
      </c>
      <c r="E84">
        <v>111560.22</v>
      </c>
      <c r="F84">
        <v>278900.55</v>
      </c>
      <c r="G84" t="s">
        <v>12</v>
      </c>
      <c r="H84">
        <v>1</v>
      </c>
      <c r="I84">
        <v>35142</v>
      </c>
      <c r="J84">
        <v>35142</v>
      </c>
    </row>
    <row r="85" spans="1:10" x14ac:dyDescent="0.2">
      <c r="A85" t="s">
        <v>150</v>
      </c>
      <c r="B85">
        <v>84</v>
      </c>
      <c r="C85" t="s">
        <v>149</v>
      </c>
      <c r="D85" t="s">
        <v>11</v>
      </c>
      <c r="E85">
        <v>109791.98</v>
      </c>
      <c r="F85">
        <v>274479.95</v>
      </c>
      <c r="G85" t="s">
        <v>22</v>
      </c>
      <c r="H85">
        <v>1</v>
      </c>
      <c r="I85">
        <v>44766</v>
      </c>
      <c r="J85">
        <v>44766</v>
      </c>
    </row>
    <row r="86" spans="1:10" x14ac:dyDescent="0.2">
      <c r="A86" t="s">
        <v>152</v>
      </c>
      <c r="B86">
        <v>85</v>
      </c>
      <c r="C86" t="s">
        <v>151</v>
      </c>
      <c r="D86" t="s">
        <v>153</v>
      </c>
      <c r="E86">
        <v>8267.7000000000007</v>
      </c>
      <c r="F86">
        <v>31366</v>
      </c>
      <c r="G86" t="s">
        <v>22</v>
      </c>
      <c r="H86">
        <v>1</v>
      </c>
      <c r="I86">
        <v>9380</v>
      </c>
      <c r="J86">
        <v>9380</v>
      </c>
    </row>
    <row r="87" spans="1:10" x14ac:dyDescent="0.2">
      <c r="A87" t="s">
        <v>155</v>
      </c>
      <c r="B87">
        <v>86</v>
      </c>
      <c r="C87" t="s">
        <v>154</v>
      </c>
      <c r="D87" t="s">
        <v>156</v>
      </c>
      <c r="E87">
        <v>6227</v>
      </c>
      <c r="F87">
        <v>23662.6</v>
      </c>
      <c r="G87" t="s">
        <v>12</v>
      </c>
      <c r="H87">
        <v>1</v>
      </c>
      <c r="I87">
        <v>3715.03</v>
      </c>
      <c r="J87">
        <v>3715.03</v>
      </c>
    </row>
    <row r="88" spans="1:10" x14ac:dyDescent="0.2">
      <c r="A88" t="s">
        <v>158</v>
      </c>
      <c r="B88">
        <v>87</v>
      </c>
      <c r="C88" t="s">
        <v>157</v>
      </c>
      <c r="D88" t="s">
        <v>95</v>
      </c>
      <c r="E88">
        <v>52240.99</v>
      </c>
      <c r="F88">
        <v>146274.76999999999</v>
      </c>
      <c r="G88" t="s">
        <v>12</v>
      </c>
      <c r="H88">
        <v>0.65</v>
      </c>
      <c r="I88">
        <v>7386.88</v>
      </c>
      <c r="J88">
        <v>4801.47</v>
      </c>
    </row>
    <row r="89" spans="1:10" x14ac:dyDescent="0.2">
      <c r="A89" t="s">
        <v>158</v>
      </c>
      <c r="B89">
        <v>88</v>
      </c>
      <c r="C89" t="s">
        <v>159</v>
      </c>
      <c r="D89" t="s">
        <v>95</v>
      </c>
      <c r="E89">
        <v>59732.4</v>
      </c>
      <c r="F89">
        <v>167250.72</v>
      </c>
      <c r="G89" t="s">
        <v>12</v>
      </c>
      <c r="H89">
        <v>0.65</v>
      </c>
      <c r="I89">
        <v>8541.73</v>
      </c>
      <c r="J89">
        <v>5552.12</v>
      </c>
    </row>
    <row r="90" spans="1:10" x14ac:dyDescent="0.2">
      <c r="A90" t="s">
        <v>158</v>
      </c>
      <c r="B90">
        <v>89</v>
      </c>
      <c r="C90" t="s">
        <v>160</v>
      </c>
      <c r="D90" t="s">
        <v>95</v>
      </c>
      <c r="E90">
        <v>62062.68</v>
      </c>
      <c r="F90">
        <v>173775.5</v>
      </c>
      <c r="G90" t="s">
        <v>12</v>
      </c>
      <c r="H90">
        <v>0.65</v>
      </c>
      <c r="I90">
        <v>8819.11</v>
      </c>
      <c r="J90">
        <v>5732.42</v>
      </c>
    </row>
    <row r="91" spans="1:10" x14ac:dyDescent="0.2">
      <c r="A91" t="s">
        <v>158</v>
      </c>
      <c r="B91">
        <v>90</v>
      </c>
      <c r="C91" t="s">
        <v>161</v>
      </c>
      <c r="D91" t="s">
        <v>95</v>
      </c>
      <c r="E91">
        <v>38739.230000000003</v>
      </c>
      <c r="F91">
        <v>116217.69</v>
      </c>
      <c r="G91" t="s">
        <v>12</v>
      </c>
      <c r="H91">
        <v>0.7</v>
      </c>
      <c r="I91">
        <v>14686</v>
      </c>
      <c r="J91">
        <v>10280.200000000001</v>
      </c>
    </row>
    <row r="92" spans="1:10" x14ac:dyDescent="0.2">
      <c r="A92" t="s">
        <v>158</v>
      </c>
      <c r="B92">
        <v>91</v>
      </c>
      <c r="C92" t="s">
        <v>162</v>
      </c>
      <c r="D92" t="s">
        <v>95</v>
      </c>
      <c r="E92">
        <v>32914.14</v>
      </c>
      <c r="F92">
        <v>98742.42</v>
      </c>
      <c r="G92" t="s">
        <v>12</v>
      </c>
      <c r="H92">
        <v>0.7</v>
      </c>
      <c r="I92">
        <v>12914</v>
      </c>
      <c r="J92">
        <v>9039.7999999999993</v>
      </c>
    </row>
    <row r="93" spans="1:10" x14ac:dyDescent="0.2">
      <c r="A93" t="s">
        <v>163</v>
      </c>
      <c r="B93">
        <v>92</v>
      </c>
      <c r="C93" t="s">
        <v>194</v>
      </c>
      <c r="D93" t="s">
        <v>164</v>
      </c>
      <c r="E93">
        <v>72709.83</v>
      </c>
      <c r="F93">
        <v>145419.66</v>
      </c>
      <c r="G93" t="s">
        <v>12</v>
      </c>
      <c r="H93">
        <v>1</v>
      </c>
      <c r="I93">
        <v>118792</v>
      </c>
      <c r="J93">
        <v>118792</v>
      </c>
    </row>
    <row r="94" spans="1:10" x14ac:dyDescent="0.2">
      <c r="A94" t="s">
        <v>166</v>
      </c>
      <c r="B94">
        <v>93</v>
      </c>
      <c r="C94" t="s">
        <v>165</v>
      </c>
      <c r="D94" t="s">
        <v>167</v>
      </c>
      <c r="E94">
        <v>6503.27</v>
      </c>
      <c r="F94">
        <v>10405.23</v>
      </c>
      <c r="G94" t="s">
        <v>12</v>
      </c>
      <c r="H94">
        <v>0.61</v>
      </c>
      <c r="I94">
        <v>1886</v>
      </c>
      <c r="J94">
        <v>1150.46</v>
      </c>
    </row>
    <row r="95" spans="1:10" x14ac:dyDescent="0.2">
      <c r="A95" t="s">
        <v>166</v>
      </c>
      <c r="B95">
        <v>94</v>
      </c>
      <c r="C95" t="s">
        <v>168</v>
      </c>
      <c r="D95" t="s">
        <v>43</v>
      </c>
      <c r="E95">
        <v>46196.13</v>
      </c>
      <c r="F95">
        <v>106251.11</v>
      </c>
      <c r="G95" t="s">
        <v>12</v>
      </c>
      <c r="H95">
        <v>0.61</v>
      </c>
      <c r="I95">
        <v>11873</v>
      </c>
      <c r="J95">
        <v>7242.53</v>
      </c>
    </row>
    <row r="96" spans="1:10" x14ac:dyDescent="0.2">
      <c r="A96" t="s">
        <v>170</v>
      </c>
      <c r="B96">
        <v>95</v>
      </c>
      <c r="C96" t="s">
        <v>169</v>
      </c>
      <c r="D96" t="s">
        <v>15</v>
      </c>
      <c r="E96">
        <v>58374.99</v>
      </c>
      <c r="F96">
        <v>175124.97</v>
      </c>
      <c r="G96" t="s">
        <v>22</v>
      </c>
      <c r="H96">
        <v>0.85</v>
      </c>
      <c r="I96">
        <v>25000</v>
      </c>
      <c r="J96">
        <v>21250</v>
      </c>
    </row>
    <row r="97" spans="1:10" x14ac:dyDescent="0.2">
      <c r="A97" t="s">
        <v>170</v>
      </c>
      <c r="B97">
        <v>96</v>
      </c>
      <c r="C97" t="s">
        <v>171</v>
      </c>
      <c r="D97" t="s">
        <v>15</v>
      </c>
      <c r="E97">
        <v>96795.29</v>
      </c>
      <c r="F97">
        <v>290385.87</v>
      </c>
      <c r="G97" t="s">
        <v>22</v>
      </c>
      <c r="H97">
        <v>0.85</v>
      </c>
      <c r="I97">
        <v>43000</v>
      </c>
      <c r="J97">
        <v>36550</v>
      </c>
    </row>
    <row r="98" spans="1:10" x14ac:dyDescent="0.2">
      <c r="A98" t="s">
        <v>170</v>
      </c>
      <c r="B98">
        <v>97</v>
      </c>
      <c r="C98" t="s">
        <v>172</v>
      </c>
      <c r="D98" t="s">
        <v>173</v>
      </c>
      <c r="E98">
        <v>13122.54</v>
      </c>
      <c r="F98">
        <v>39367.620000000003</v>
      </c>
      <c r="G98" t="s">
        <v>22</v>
      </c>
      <c r="H98">
        <v>0.85</v>
      </c>
      <c r="I98">
        <v>4400</v>
      </c>
      <c r="J98">
        <v>3740</v>
      </c>
    </row>
    <row r="99" spans="1:10" x14ac:dyDescent="0.2">
      <c r="A99" t="s">
        <v>170</v>
      </c>
      <c r="B99">
        <v>98</v>
      </c>
      <c r="C99" t="s">
        <v>174</v>
      </c>
      <c r="D99" t="s">
        <v>15</v>
      </c>
      <c r="E99">
        <v>64344.09</v>
      </c>
      <c r="F99">
        <v>193032.27</v>
      </c>
      <c r="G99" t="s">
        <v>22</v>
      </c>
      <c r="H99">
        <v>0.85</v>
      </c>
      <c r="I99">
        <v>33000</v>
      </c>
      <c r="J99">
        <v>28050</v>
      </c>
    </row>
    <row r="100" spans="1:10" x14ac:dyDescent="0.2">
      <c r="A100" t="s">
        <v>176</v>
      </c>
      <c r="B100">
        <v>99</v>
      </c>
      <c r="C100" t="s">
        <v>175</v>
      </c>
      <c r="D100" t="s">
        <v>177</v>
      </c>
      <c r="E100">
        <v>38464.660000000003</v>
      </c>
      <c r="F100">
        <v>57696.99</v>
      </c>
      <c r="G100" t="s">
        <v>12</v>
      </c>
      <c r="H100">
        <v>1</v>
      </c>
      <c r="I100">
        <v>12747.19</v>
      </c>
      <c r="J100">
        <v>12747.19</v>
      </c>
    </row>
    <row r="101" spans="1:10" x14ac:dyDescent="0.2">
      <c r="A101" t="s">
        <v>179</v>
      </c>
      <c r="B101">
        <v>100</v>
      </c>
      <c r="C101" t="s">
        <v>178</v>
      </c>
      <c r="D101" t="s">
        <v>114</v>
      </c>
      <c r="E101">
        <v>226787.05</v>
      </c>
      <c r="F101">
        <v>272144.46000000002</v>
      </c>
      <c r="G101" t="s">
        <v>12</v>
      </c>
      <c r="H101">
        <v>0.58179999999999998</v>
      </c>
      <c r="I101">
        <v>22350</v>
      </c>
      <c r="J101">
        <v>13003.79</v>
      </c>
    </row>
    <row r="102" spans="1:10" x14ac:dyDescent="0.2">
      <c r="A102" t="s">
        <v>181</v>
      </c>
      <c r="B102">
        <v>101</v>
      </c>
      <c r="C102" t="s">
        <v>180</v>
      </c>
      <c r="D102" t="s">
        <v>28</v>
      </c>
      <c r="E102">
        <v>114403</v>
      </c>
      <c r="F102">
        <v>171604.5</v>
      </c>
      <c r="G102" t="s">
        <v>12</v>
      </c>
      <c r="H102">
        <v>0.93279999999999996</v>
      </c>
      <c r="I102">
        <v>17160</v>
      </c>
      <c r="J102">
        <v>16006.85</v>
      </c>
    </row>
    <row r="103" spans="1:10" x14ac:dyDescent="0.2">
      <c r="A103" t="s">
        <v>181</v>
      </c>
      <c r="B103">
        <v>102</v>
      </c>
      <c r="C103" t="s">
        <v>182</v>
      </c>
      <c r="D103" t="s">
        <v>28</v>
      </c>
      <c r="E103">
        <v>96109</v>
      </c>
      <c r="F103">
        <v>144163.5</v>
      </c>
      <c r="G103" t="s">
        <v>12</v>
      </c>
      <c r="H103">
        <v>0.93279999999999996</v>
      </c>
      <c r="I103">
        <v>14416</v>
      </c>
      <c r="J103">
        <v>13447.24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0EA9-7AE0-4330-B6E9-FC5CF7DFF02C}">
  <dimension ref="A1:I67"/>
  <sheetViews>
    <sheetView tabSelected="1" topLeftCell="A29" workbookViewId="0">
      <selection activeCell="M33" sqref="M33"/>
    </sheetView>
  </sheetViews>
  <sheetFormatPr defaultRowHeight="14.25" x14ac:dyDescent="0.2"/>
  <sheetData>
    <row r="1" spans="1:9" ht="94.5" x14ac:dyDescent="0.2">
      <c r="A1" s="8" t="s">
        <v>1</v>
      </c>
      <c r="B1" s="9" t="s">
        <v>2</v>
      </c>
      <c r="C1" s="8" t="s">
        <v>3</v>
      </c>
      <c r="D1" s="10" t="s">
        <v>4</v>
      </c>
      <c r="E1" s="9" t="s">
        <v>5</v>
      </c>
      <c r="F1" s="9" t="s">
        <v>6</v>
      </c>
      <c r="G1" s="9" t="s">
        <v>7</v>
      </c>
      <c r="H1" s="10" t="s">
        <v>183</v>
      </c>
      <c r="I1" s="9" t="s">
        <v>8</v>
      </c>
    </row>
    <row r="2" spans="1:9" ht="121.5" x14ac:dyDescent="0.2">
      <c r="A2" s="11" t="s">
        <v>226</v>
      </c>
      <c r="B2" s="1" t="s">
        <v>107</v>
      </c>
      <c r="C2" s="1" t="s">
        <v>108</v>
      </c>
      <c r="D2" s="3">
        <v>101465</v>
      </c>
      <c r="E2" s="3">
        <v>182637</v>
      </c>
      <c r="F2" s="2" t="s">
        <v>22</v>
      </c>
      <c r="G2" s="12">
        <v>0.8</v>
      </c>
      <c r="H2" s="3">
        <v>46311</v>
      </c>
      <c r="I2" s="3">
        <v>37048.800000000003</v>
      </c>
    </row>
    <row r="3" spans="1:9" ht="54" x14ac:dyDescent="0.2">
      <c r="A3" s="11" t="s">
        <v>227</v>
      </c>
      <c r="B3" s="1" t="s">
        <v>195</v>
      </c>
      <c r="C3" s="1" t="s">
        <v>11</v>
      </c>
      <c r="D3" s="3">
        <v>68831</v>
      </c>
      <c r="E3" s="3">
        <v>137662</v>
      </c>
      <c r="F3" s="2" t="s">
        <v>12</v>
      </c>
      <c r="G3" s="12">
        <v>1</v>
      </c>
      <c r="H3" s="3">
        <v>135400</v>
      </c>
      <c r="I3" s="3">
        <v>135400</v>
      </c>
    </row>
    <row r="4" spans="1:9" ht="40.5" x14ac:dyDescent="0.2">
      <c r="A4" s="11" t="s">
        <v>228</v>
      </c>
      <c r="B4" s="1" t="s">
        <v>181</v>
      </c>
      <c r="C4" s="1" t="s">
        <v>43</v>
      </c>
      <c r="D4" s="3">
        <v>54888</v>
      </c>
      <c r="E4" s="3">
        <v>82332</v>
      </c>
      <c r="F4" s="2" t="s">
        <v>22</v>
      </c>
      <c r="G4" s="12">
        <v>0.85</v>
      </c>
      <c r="H4" s="3">
        <v>8233</v>
      </c>
      <c r="I4" s="3">
        <v>6998.05</v>
      </c>
    </row>
    <row r="5" spans="1:9" ht="40.5" x14ac:dyDescent="0.2">
      <c r="A5" s="11" t="s">
        <v>229</v>
      </c>
      <c r="B5" s="1" t="s">
        <v>181</v>
      </c>
      <c r="C5" s="1" t="s">
        <v>43</v>
      </c>
      <c r="D5" s="3">
        <v>55176</v>
      </c>
      <c r="E5" s="3">
        <v>82764</v>
      </c>
      <c r="F5" s="2" t="s">
        <v>22</v>
      </c>
      <c r="G5" s="12">
        <v>0.85</v>
      </c>
      <c r="H5" s="3">
        <v>9187.4699999999993</v>
      </c>
      <c r="I5" s="3">
        <v>7809.35</v>
      </c>
    </row>
    <row r="6" spans="1:9" ht="40.5" x14ac:dyDescent="0.2">
      <c r="A6" s="11" t="s">
        <v>230</v>
      </c>
      <c r="B6" s="1" t="s">
        <v>181</v>
      </c>
      <c r="C6" s="1" t="s">
        <v>43</v>
      </c>
      <c r="D6" s="3">
        <v>50457</v>
      </c>
      <c r="E6" s="3">
        <v>75685.5</v>
      </c>
      <c r="F6" s="2" t="s">
        <v>22</v>
      </c>
      <c r="G6" s="12">
        <v>0.85</v>
      </c>
      <c r="H6" s="3">
        <v>7569</v>
      </c>
      <c r="I6" s="3">
        <v>6433.65</v>
      </c>
    </row>
    <row r="7" spans="1:9" ht="40.5" x14ac:dyDescent="0.2">
      <c r="A7" s="11" t="s">
        <v>231</v>
      </c>
      <c r="B7" s="1" t="s">
        <v>181</v>
      </c>
      <c r="C7" s="1" t="s">
        <v>43</v>
      </c>
      <c r="D7" s="3">
        <v>42262</v>
      </c>
      <c r="E7" s="3">
        <v>63393</v>
      </c>
      <c r="F7" s="2" t="s">
        <v>22</v>
      </c>
      <c r="G7" s="12">
        <v>0.85</v>
      </c>
      <c r="H7" s="3">
        <v>6339</v>
      </c>
      <c r="I7" s="3">
        <v>5388.15</v>
      </c>
    </row>
    <row r="8" spans="1:9" ht="121.5" x14ac:dyDescent="0.2">
      <c r="A8" s="11" t="s">
        <v>277</v>
      </c>
      <c r="B8" s="1" t="s">
        <v>196</v>
      </c>
      <c r="C8" s="1" t="s">
        <v>95</v>
      </c>
      <c r="D8" s="3">
        <v>81114</v>
      </c>
      <c r="E8" s="3">
        <v>162228</v>
      </c>
      <c r="F8" s="2" t="s">
        <v>22</v>
      </c>
      <c r="G8" s="12">
        <v>1</v>
      </c>
      <c r="H8" s="3">
        <v>150000</v>
      </c>
      <c r="I8" s="3">
        <v>150000</v>
      </c>
    </row>
    <row r="9" spans="1:9" ht="54" x14ac:dyDescent="0.2">
      <c r="A9" s="11" t="s">
        <v>278</v>
      </c>
      <c r="B9" s="1" t="s">
        <v>197</v>
      </c>
      <c r="C9" s="1" t="s">
        <v>69</v>
      </c>
      <c r="D9" s="3">
        <v>104506.17</v>
      </c>
      <c r="E9" s="3">
        <v>235400</v>
      </c>
      <c r="F9" s="2" t="s">
        <v>22</v>
      </c>
      <c r="G9" s="12">
        <v>1</v>
      </c>
      <c r="H9" s="3">
        <v>235138.95</v>
      </c>
      <c r="I9" s="3">
        <v>235138.95</v>
      </c>
    </row>
    <row r="10" spans="1:9" ht="54" x14ac:dyDescent="0.2">
      <c r="A10" s="11" t="s">
        <v>232</v>
      </c>
      <c r="B10" s="1" t="s">
        <v>198</v>
      </c>
      <c r="C10" s="11" t="s">
        <v>233</v>
      </c>
      <c r="D10" s="3">
        <v>36499.51</v>
      </c>
      <c r="E10" s="3">
        <v>65699.12</v>
      </c>
      <c r="F10" s="2" t="s">
        <v>22</v>
      </c>
      <c r="G10" s="12">
        <v>1</v>
      </c>
      <c r="H10" s="3">
        <v>19710</v>
      </c>
      <c r="I10" s="3">
        <v>19710</v>
      </c>
    </row>
    <row r="11" spans="1:9" ht="40.5" x14ac:dyDescent="0.2">
      <c r="A11" s="11" t="s">
        <v>234</v>
      </c>
      <c r="B11" s="1" t="s">
        <v>199</v>
      </c>
      <c r="C11" s="1" t="s">
        <v>200</v>
      </c>
      <c r="D11" s="3">
        <v>17365.23</v>
      </c>
      <c r="E11" s="3">
        <v>46886.12</v>
      </c>
      <c r="F11" s="2" t="s">
        <v>12</v>
      </c>
      <c r="G11" s="12">
        <v>0.48299999999999998</v>
      </c>
      <c r="H11" s="3">
        <v>20220</v>
      </c>
      <c r="I11" s="3">
        <v>9766.26</v>
      </c>
    </row>
    <row r="12" spans="1:9" ht="40.5" x14ac:dyDescent="0.2">
      <c r="A12" s="11" t="s">
        <v>235</v>
      </c>
      <c r="B12" s="1" t="s">
        <v>201</v>
      </c>
      <c r="C12" s="1" t="s">
        <v>57</v>
      </c>
      <c r="D12" s="3">
        <v>37370</v>
      </c>
      <c r="E12" s="3">
        <v>44844</v>
      </c>
      <c r="F12" s="2" t="s">
        <v>22</v>
      </c>
      <c r="G12" s="12">
        <v>0.82499999999999996</v>
      </c>
      <c r="H12" s="3">
        <v>12955.43</v>
      </c>
      <c r="I12" s="3">
        <v>10688.23</v>
      </c>
    </row>
    <row r="13" spans="1:9" ht="40.5" x14ac:dyDescent="0.2">
      <c r="A13" s="11" t="s">
        <v>236</v>
      </c>
      <c r="B13" s="1" t="s">
        <v>201</v>
      </c>
      <c r="C13" s="1" t="s">
        <v>15</v>
      </c>
      <c r="D13" s="3">
        <v>69235</v>
      </c>
      <c r="E13" s="3">
        <v>138470</v>
      </c>
      <c r="F13" s="4" t="s">
        <v>22</v>
      </c>
      <c r="G13" s="12">
        <v>0.82499999999999996</v>
      </c>
      <c r="H13" s="3">
        <v>56703.47</v>
      </c>
      <c r="I13" s="3">
        <v>46780.36</v>
      </c>
    </row>
    <row r="14" spans="1:9" ht="67.5" x14ac:dyDescent="0.2">
      <c r="A14" s="11" t="s">
        <v>279</v>
      </c>
      <c r="B14" s="1" t="s">
        <v>202</v>
      </c>
      <c r="C14" s="1" t="s">
        <v>15</v>
      </c>
      <c r="D14" s="3">
        <v>46460.160000000003</v>
      </c>
      <c r="E14" s="3">
        <v>106858.37</v>
      </c>
      <c r="F14" s="4" t="s">
        <v>55</v>
      </c>
      <c r="G14" s="12">
        <v>0.51</v>
      </c>
      <c r="H14" s="3">
        <v>2081.63</v>
      </c>
      <c r="I14" s="3">
        <v>54497.77</v>
      </c>
    </row>
    <row r="15" spans="1:9" ht="108" x14ac:dyDescent="0.2">
      <c r="A15" s="11" t="s">
        <v>280</v>
      </c>
      <c r="B15" s="1" t="s">
        <v>202</v>
      </c>
      <c r="C15" s="1" t="s">
        <v>15</v>
      </c>
      <c r="D15" s="3">
        <v>24439.38</v>
      </c>
      <c r="E15" s="3">
        <v>48878.76</v>
      </c>
      <c r="F15" s="4" t="s">
        <v>12</v>
      </c>
      <c r="G15" s="12">
        <v>0.51</v>
      </c>
      <c r="H15" s="3">
        <v>8520</v>
      </c>
      <c r="I15" s="3">
        <v>24928.17</v>
      </c>
    </row>
    <row r="16" spans="1:9" ht="40.5" x14ac:dyDescent="0.2">
      <c r="A16" s="11" t="s">
        <v>237</v>
      </c>
      <c r="B16" s="1" t="s">
        <v>10</v>
      </c>
      <c r="C16" s="1" t="s">
        <v>11</v>
      </c>
      <c r="D16" s="3">
        <v>199236</v>
      </c>
      <c r="E16" s="7">
        <v>485655.6</v>
      </c>
      <c r="F16" s="4" t="s">
        <v>12</v>
      </c>
      <c r="G16" s="12">
        <v>0.51</v>
      </c>
      <c r="H16" s="3">
        <v>111517</v>
      </c>
      <c r="I16" s="3">
        <v>56873.67</v>
      </c>
    </row>
    <row r="17" spans="1:9" ht="54" x14ac:dyDescent="0.2">
      <c r="A17" s="11" t="s">
        <v>238</v>
      </c>
      <c r="B17" s="1" t="s">
        <v>203</v>
      </c>
      <c r="C17" s="1" t="s">
        <v>11</v>
      </c>
      <c r="D17" s="3">
        <v>73656</v>
      </c>
      <c r="E17" s="3">
        <v>184140</v>
      </c>
      <c r="F17" s="4" t="s">
        <v>22</v>
      </c>
      <c r="G17" s="12">
        <v>1</v>
      </c>
      <c r="H17" s="3">
        <v>246900</v>
      </c>
      <c r="I17" s="3">
        <v>246900</v>
      </c>
    </row>
    <row r="18" spans="1:9" ht="67.5" x14ac:dyDescent="0.2">
      <c r="A18" s="11" t="s">
        <v>281</v>
      </c>
      <c r="B18" s="1" t="s">
        <v>204</v>
      </c>
      <c r="C18" s="1" t="s">
        <v>36</v>
      </c>
      <c r="D18" s="3">
        <v>42372.800000000003</v>
      </c>
      <c r="E18" s="3">
        <v>148304.79999999999</v>
      </c>
      <c r="F18" s="4" t="s">
        <v>12</v>
      </c>
      <c r="G18" s="12">
        <v>1</v>
      </c>
      <c r="H18" s="3">
        <v>28074</v>
      </c>
      <c r="I18" s="3">
        <v>28074</v>
      </c>
    </row>
    <row r="19" spans="1:9" ht="67.5" x14ac:dyDescent="0.2">
      <c r="A19" s="11" t="s">
        <v>282</v>
      </c>
      <c r="B19" s="1" t="s">
        <v>204</v>
      </c>
      <c r="C19" s="1" t="s">
        <v>36</v>
      </c>
      <c r="D19" s="3">
        <v>54013.55</v>
      </c>
      <c r="E19" s="3">
        <v>189047.43</v>
      </c>
      <c r="F19" s="4" t="s">
        <v>12</v>
      </c>
      <c r="G19" s="12">
        <v>1</v>
      </c>
      <c r="H19" s="3">
        <v>37076</v>
      </c>
      <c r="I19" s="3">
        <v>37076</v>
      </c>
    </row>
    <row r="20" spans="1:9" ht="67.5" x14ac:dyDescent="0.2">
      <c r="A20" s="13" t="s">
        <v>239</v>
      </c>
      <c r="B20" s="1" t="s">
        <v>205</v>
      </c>
      <c r="C20" s="11" t="s">
        <v>240</v>
      </c>
      <c r="D20" s="3">
        <v>48538.78</v>
      </c>
      <c r="E20" s="3">
        <v>145616.34</v>
      </c>
      <c r="F20" s="4" t="s">
        <v>12</v>
      </c>
      <c r="G20" s="12">
        <v>1</v>
      </c>
      <c r="H20" s="3">
        <v>18566</v>
      </c>
      <c r="I20" s="3">
        <v>18566</v>
      </c>
    </row>
    <row r="21" spans="1:9" ht="81" x14ac:dyDescent="0.2">
      <c r="A21" s="11" t="s">
        <v>241</v>
      </c>
      <c r="B21" s="1" t="s">
        <v>46</v>
      </c>
      <c r="C21" s="1" t="s">
        <v>43</v>
      </c>
      <c r="D21" s="3">
        <v>55311</v>
      </c>
      <c r="E21" s="3">
        <v>110622</v>
      </c>
      <c r="F21" s="4" t="s">
        <v>22</v>
      </c>
      <c r="G21" s="12">
        <v>1</v>
      </c>
      <c r="H21" s="3">
        <v>21681</v>
      </c>
      <c r="I21" s="3">
        <v>21681</v>
      </c>
    </row>
    <row r="22" spans="1:9" ht="81" x14ac:dyDescent="0.2">
      <c r="A22" s="11" t="s">
        <v>242</v>
      </c>
      <c r="B22" s="1" t="s">
        <v>46</v>
      </c>
      <c r="C22" s="1" t="s">
        <v>43</v>
      </c>
      <c r="D22" s="3">
        <v>52280</v>
      </c>
      <c r="E22" s="3">
        <v>104560</v>
      </c>
      <c r="F22" s="4" t="s">
        <v>22</v>
      </c>
      <c r="G22" s="12">
        <v>1</v>
      </c>
      <c r="H22" s="3">
        <v>20495</v>
      </c>
      <c r="I22" s="3">
        <v>20495</v>
      </c>
    </row>
    <row r="23" spans="1:9" ht="42" x14ac:dyDescent="0.2">
      <c r="A23" s="11" t="s">
        <v>243</v>
      </c>
      <c r="B23" s="1" t="s">
        <v>20</v>
      </c>
      <c r="C23" s="11" t="s">
        <v>207</v>
      </c>
      <c r="D23" s="3">
        <v>16201.1</v>
      </c>
      <c r="E23" s="3">
        <v>32402.2</v>
      </c>
      <c r="F23" s="4" t="s">
        <v>22</v>
      </c>
      <c r="G23" s="12">
        <v>0.21579999999999999</v>
      </c>
      <c r="H23" s="3">
        <v>17317</v>
      </c>
      <c r="I23" s="3">
        <v>3737.01</v>
      </c>
    </row>
    <row r="24" spans="1:9" ht="42" x14ac:dyDescent="0.2">
      <c r="A24" s="11" t="s">
        <v>244</v>
      </c>
      <c r="B24" s="1" t="s">
        <v>20</v>
      </c>
      <c r="C24" s="11" t="s">
        <v>207</v>
      </c>
      <c r="D24" s="3">
        <v>46456</v>
      </c>
      <c r="E24" s="3">
        <v>92912</v>
      </c>
      <c r="F24" s="4" t="s">
        <v>22</v>
      </c>
      <c r="G24" s="12">
        <v>0.21579999999999999</v>
      </c>
      <c r="H24" s="3">
        <v>49511</v>
      </c>
      <c r="I24" s="3">
        <v>10684.47</v>
      </c>
    </row>
    <row r="25" spans="1:9" ht="42" x14ac:dyDescent="0.2">
      <c r="A25" s="11" t="s">
        <v>245</v>
      </c>
      <c r="B25" s="1" t="s">
        <v>20</v>
      </c>
      <c r="C25" s="11" t="s">
        <v>207</v>
      </c>
      <c r="D25" s="3">
        <v>13940.81</v>
      </c>
      <c r="E25" s="3">
        <v>27881.62</v>
      </c>
      <c r="F25" s="2" t="s">
        <v>22</v>
      </c>
      <c r="G25" s="12">
        <v>0.21579999999999999</v>
      </c>
      <c r="H25" s="3">
        <v>14919</v>
      </c>
      <c r="I25" s="3">
        <v>3219.52</v>
      </c>
    </row>
    <row r="26" spans="1:9" ht="40.5" x14ac:dyDescent="0.2">
      <c r="A26" s="11" t="s">
        <v>246</v>
      </c>
      <c r="B26" s="1" t="s">
        <v>20</v>
      </c>
      <c r="C26" s="1" t="s">
        <v>69</v>
      </c>
      <c r="D26" s="3">
        <v>30763.69</v>
      </c>
      <c r="E26" s="3">
        <v>61527.38</v>
      </c>
      <c r="F26" s="2" t="s">
        <v>22</v>
      </c>
      <c r="G26" s="12">
        <v>1</v>
      </c>
      <c r="H26" s="3">
        <v>26392</v>
      </c>
      <c r="I26" s="3">
        <v>26392</v>
      </c>
    </row>
    <row r="27" spans="1:9" ht="40.5" x14ac:dyDescent="0.2">
      <c r="A27" s="11" t="s">
        <v>247</v>
      </c>
      <c r="B27" s="1" t="s">
        <v>20</v>
      </c>
      <c r="C27" s="1" t="s">
        <v>43</v>
      </c>
      <c r="D27" s="3">
        <v>23929.3</v>
      </c>
      <c r="E27" s="3">
        <v>47858.6</v>
      </c>
      <c r="F27" s="2" t="s">
        <v>22</v>
      </c>
      <c r="G27" s="12">
        <v>1</v>
      </c>
      <c r="H27" s="3">
        <v>22127</v>
      </c>
      <c r="I27" s="3">
        <v>22127</v>
      </c>
    </row>
    <row r="28" spans="1:9" ht="40.5" x14ac:dyDescent="0.2">
      <c r="A28" s="11" t="s">
        <v>248</v>
      </c>
      <c r="B28" s="1" t="s">
        <v>20</v>
      </c>
      <c r="C28" s="1" t="s">
        <v>43</v>
      </c>
      <c r="D28" s="3">
        <v>23048.89</v>
      </c>
      <c r="E28" s="3">
        <v>46097.78</v>
      </c>
      <c r="F28" s="2" t="s">
        <v>22</v>
      </c>
      <c r="G28" s="12">
        <v>1</v>
      </c>
      <c r="H28" s="3">
        <v>21066</v>
      </c>
      <c r="I28" s="3">
        <v>21066</v>
      </c>
    </row>
    <row r="29" spans="1:9" ht="40.5" x14ac:dyDescent="0.2">
      <c r="A29" s="11" t="s">
        <v>249</v>
      </c>
      <c r="B29" s="1" t="s">
        <v>20</v>
      </c>
      <c r="C29" s="1" t="s">
        <v>43</v>
      </c>
      <c r="D29" s="3">
        <v>26306.84</v>
      </c>
      <c r="E29" s="3">
        <v>52613.68</v>
      </c>
      <c r="F29" s="2" t="s">
        <v>22</v>
      </c>
      <c r="G29" s="12">
        <v>1</v>
      </c>
      <c r="H29" s="3">
        <v>24455</v>
      </c>
      <c r="I29" s="3">
        <v>24455</v>
      </c>
    </row>
    <row r="30" spans="1:9" ht="40.5" x14ac:dyDescent="0.2">
      <c r="A30" s="11" t="s">
        <v>250</v>
      </c>
      <c r="B30" s="1" t="s">
        <v>20</v>
      </c>
      <c r="C30" s="1" t="s">
        <v>43</v>
      </c>
      <c r="D30" s="3">
        <v>25347.919999999998</v>
      </c>
      <c r="E30" s="3">
        <v>50695.839999999997</v>
      </c>
      <c r="F30" s="2" t="s">
        <v>22</v>
      </c>
      <c r="G30" s="12">
        <v>1</v>
      </c>
      <c r="H30" s="3">
        <v>23568</v>
      </c>
      <c r="I30" s="3">
        <v>23568</v>
      </c>
    </row>
    <row r="31" spans="1:9" ht="40.5" x14ac:dyDescent="0.2">
      <c r="A31" s="11" t="s">
        <v>251</v>
      </c>
      <c r="B31" s="1" t="s">
        <v>20</v>
      </c>
      <c r="C31" s="1" t="s">
        <v>28</v>
      </c>
      <c r="D31" s="3">
        <v>6869.13</v>
      </c>
      <c r="E31" s="3">
        <v>8242.9599999999991</v>
      </c>
      <c r="F31" s="2" t="s">
        <v>22</v>
      </c>
      <c r="G31" s="12">
        <v>1</v>
      </c>
      <c r="H31" s="3">
        <v>3612</v>
      </c>
      <c r="I31" s="3">
        <v>3612</v>
      </c>
    </row>
    <row r="32" spans="1:9" ht="42" x14ac:dyDescent="0.2">
      <c r="A32" s="11" t="s">
        <v>252</v>
      </c>
      <c r="B32" s="1" t="s">
        <v>20</v>
      </c>
      <c r="C32" s="11" t="s">
        <v>207</v>
      </c>
      <c r="D32" s="3">
        <v>84078.1</v>
      </c>
      <c r="E32" s="3">
        <v>168156.2</v>
      </c>
      <c r="F32" s="2" t="s">
        <v>22</v>
      </c>
      <c r="G32" s="12">
        <v>1</v>
      </c>
      <c r="H32" s="3">
        <v>117100</v>
      </c>
      <c r="I32" s="3">
        <v>117100</v>
      </c>
    </row>
    <row r="33" spans="1:9" ht="42" x14ac:dyDescent="0.2">
      <c r="A33" s="11" t="s">
        <v>253</v>
      </c>
      <c r="B33" s="1" t="s">
        <v>20</v>
      </c>
      <c r="C33" s="11" t="s">
        <v>207</v>
      </c>
      <c r="D33" s="3">
        <v>54116.9</v>
      </c>
      <c r="E33" s="3">
        <v>119057.18</v>
      </c>
      <c r="F33" s="2" t="s">
        <v>22</v>
      </c>
      <c r="G33" s="12">
        <v>1</v>
      </c>
      <c r="H33" s="3">
        <v>36000</v>
      </c>
      <c r="I33" s="3">
        <v>36000</v>
      </c>
    </row>
    <row r="34" spans="1:9" ht="42" x14ac:dyDescent="0.2">
      <c r="A34" s="11" t="s">
        <v>254</v>
      </c>
      <c r="B34" s="1" t="s">
        <v>20</v>
      </c>
      <c r="C34" s="11" t="s">
        <v>208</v>
      </c>
      <c r="D34" s="3">
        <v>12001.17</v>
      </c>
      <c r="E34" s="3">
        <v>21602.11</v>
      </c>
      <c r="F34" s="2" t="s">
        <v>22</v>
      </c>
      <c r="G34" s="12">
        <v>1</v>
      </c>
      <c r="H34" s="3">
        <v>9530</v>
      </c>
      <c r="I34" s="3">
        <v>9530</v>
      </c>
    </row>
    <row r="35" spans="1:9" ht="40.5" x14ac:dyDescent="0.2">
      <c r="A35" s="11" t="s">
        <v>255</v>
      </c>
      <c r="B35" s="1" t="s">
        <v>20</v>
      </c>
      <c r="C35" s="1" t="s">
        <v>36</v>
      </c>
      <c r="D35" s="6">
        <v>470.29</v>
      </c>
      <c r="E35" s="6">
        <v>940.58</v>
      </c>
      <c r="F35" s="2" t="s">
        <v>12</v>
      </c>
      <c r="G35" s="12">
        <v>1</v>
      </c>
      <c r="H35" s="6">
        <v>216</v>
      </c>
      <c r="I35" s="6">
        <v>216</v>
      </c>
    </row>
    <row r="36" spans="1:9" ht="40.5" x14ac:dyDescent="0.2">
      <c r="A36" s="11" t="s">
        <v>256</v>
      </c>
      <c r="B36" s="1" t="s">
        <v>20</v>
      </c>
      <c r="C36" s="1" t="s">
        <v>36</v>
      </c>
      <c r="D36" s="3">
        <v>1929.1</v>
      </c>
      <c r="E36" s="3">
        <v>3858.2</v>
      </c>
      <c r="F36" s="2" t="s">
        <v>12</v>
      </c>
      <c r="G36" s="12">
        <v>1</v>
      </c>
      <c r="H36" s="6">
        <v>882</v>
      </c>
      <c r="I36" s="6">
        <v>882</v>
      </c>
    </row>
    <row r="37" spans="1:9" ht="40.5" x14ac:dyDescent="0.2">
      <c r="A37" s="11" t="s">
        <v>257</v>
      </c>
      <c r="B37" s="1" t="s">
        <v>20</v>
      </c>
      <c r="C37" s="1" t="s">
        <v>36</v>
      </c>
      <c r="D37" s="3">
        <v>17753.34</v>
      </c>
      <c r="E37" s="3">
        <v>35506.68</v>
      </c>
      <c r="F37" s="2" t="s">
        <v>12</v>
      </c>
      <c r="G37" s="12">
        <v>1</v>
      </c>
      <c r="H37" s="3">
        <v>8122</v>
      </c>
      <c r="I37" s="3">
        <v>8122</v>
      </c>
    </row>
    <row r="38" spans="1:9" ht="40.5" x14ac:dyDescent="0.2">
      <c r="A38" s="11" t="s">
        <v>258</v>
      </c>
      <c r="B38" s="1" t="s">
        <v>20</v>
      </c>
      <c r="C38" s="1" t="s">
        <v>36</v>
      </c>
      <c r="D38" s="3">
        <v>6860.85</v>
      </c>
      <c r="E38" s="3">
        <v>13721.7</v>
      </c>
      <c r="F38" s="4" t="s">
        <v>12</v>
      </c>
      <c r="G38" s="12">
        <v>1</v>
      </c>
      <c r="H38" s="3">
        <v>3138</v>
      </c>
      <c r="I38" s="3">
        <v>3138</v>
      </c>
    </row>
    <row r="39" spans="1:9" ht="40.5" x14ac:dyDescent="0.2">
      <c r="A39" s="11" t="s">
        <v>259</v>
      </c>
      <c r="B39" s="1" t="s">
        <v>20</v>
      </c>
      <c r="C39" s="1" t="s">
        <v>36</v>
      </c>
      <c r="D39" s="6">
        <v>869.74</v>
      </c>
      <c r="E39" s="3">
        <v>1739.48</v>
      </c>
      <c r="F39" s="4" t="s">
        <v>12</v>
      </c>
      <c r="G39" s="12">
        <v>1</v>
      </c>
      <c r="H39" s="6">
        <v>398</v>
      </c>
      <c r="I39" s="6">
        <v>398</v>
      </c>
    </row>
    <row r="40" spans="1:9" ht="40.5" x14ac:dyDescent="0.2">
      <c r="A40" s="11" t="s">
        <v>260</v>
      </c>
      <c r="B40" s="11" t="s">
        <v>61</v>
      </c>
      <c r="C40" s="1" t="s">
        <v>11</v>
      </c>
      <c r="D40" s="3">
        <v>17530.89</v>
      </c>
      <c r="E40" s="3">
        <v>50839.58</v>
      </c>
      <c r="F40" s="4" t="s">
        <v>55</v>
      </c>
      <c r="G40" s="12">
        <v>0.87</v>
      </c>
      <c r="H40" s="3">
        <v>33461.54</v>
      </c>
      <c r="I40" s="3">
        <v>29111.54</v>
      </c>
    </row>
    <row r="41" spans="1:9" ht="40.5" x14ac:dyDescent="0.2">
      <c r="A41" s="11" t="s">
        <v>261</v>
      </c>
      <c r="B41" s="1" t="s">
        <v>61</v>
      </c>
      <c r="C41" s="1" t="s">
        <v>209</v>
      </c>
      <c r="D41" s="3">
        <v>38072.26</v>
      </c>
      <c r="E41" s="5">
        <v>199621</v>
      </c>
      <c r="F41" s="4" t="s">
        <v>12</v>
      </c>
      <c r="G41" s="12">
        <v>0.93</v>
      </c>
      <c r="H41" s="3">
        <v>45500</v>
      </c>
      <c r="I41" s="3">
        <v>42315</v>
      </c>
    </row>
    <row r="42" spans="1:9" ht="40.5" x14ac:dyDescent="0.2">
      <c r="A42" s="11" t="s">
        <v>262</v>
      </c>
      <c r="B42" s="11" t="s">
        <v>61</v>
      </c>
      <c r="C42" s="1" t="s">
        <v>210</v>
      </c>
      <c r="D42" s="3">
        <v>75374.62</v>
      </c>
      <c r="E42" s="5">
        <v>173696</v>
      </c>
      <c r="F42" s="4" t="s">
        <v>12</v>
      </c>
      <c r="G42" s="12">
        <v>0.8</v>
      </c>
      <c r="H42" s="3">
        <v>181100</v>
      </c>
      <c r="I42" s="3">
        <v>144880</v>
      </c>
    </row>
    <row r="43" spans="1:9" ht="81" x14ac:dyDescent="0.2">
      <c r="A43" s="1" t="s">
        <v>211</v>
      </c>
      <c r="B43" s="1" t="s">
        <v>92</v>
      </c>
      <c r="C43" s="1" t="s">
        <v>95</v>
      </c>
      <c r="D43" s="3">
        <v>23071.68</v>
      </c>
      <c r="E43" s="3">
        <v>34607.519999999997</v>
      </c>
      <c r="F43" s="4" t="s">
        <v>22</v>
      </c>
      <c r="G43" s="12">
        <v>0.51</v>
      </c>
      <c r="H43" s="3">
        <v>48485.14</v>
      </c>
      <c r="I43" s="3">
        <v>24727.42</v>
      </c>
    </row>
    <row r="44" spans="1:9" ht="54" x14ac:dyDescent="0.2">
      <c r="A44" s="1" t="s">
        <v>212</v>
      </c>
      <c r="B44" s="1" t="s">
        <v>92</v>
      </c>
      <c r="C44" s="1" t="s">
        <v>95</v>
      </c>
      <c r="D44" s="3">
        <v>65798.929999999993</v>
      </c>
      <c r="E44" s="3">
        <v>164497.32999999999</v>
      </c>
      <c r="F44" s="4" t="s">
        <v>22</v>
      </c>
      <c r="G44" s="12">
        <v>1</v>
      </c>
      <c r="H44" s="3">
        <v>58396.55</v>
      </c>
      <c r="I44" s="3">
        <v>58396.55</v>
      </c>
    </row>
    <row r="45" spans="1:9" ht="135" x14ac:dyDescent="0.2">
      <c r="A45" s="14" t="s">
        <v>283</v>
      </c>
      <c r="B45" s="15" t="s">
        <v>92</v>
      </c>
      <c r="C45" s="1" t="s">
        <v>95</v>
      </c>
      <c r="D45" s="3">
        <v>167683.79</v>
      </c>
      <c r="E45" s="3">
        <v>301500.23</v>
      </c>
      <c r="F45" s="4" t="s">
        <v>16</v>
      </c>
      <c r="G45" s="12">
        <v>0.51</v>
      </c>
      <c r="H45" s="3">
        <v>36521</v>
      </c>
      <c r="I45" s="3">
        <v>18625.71</v>
      </c>
    </row>
    <row r="46" spans="1:9" ht="67.5" x14ac:dyDescent="0.2">
      <c r="A46" s="11" t="s">
        <v>284</v>
      </c>
      <c r="B46" s="1" t="s">
        <v>66</v>
      </c>
      <c r="C46" s="1" t="s">
        <v>36</v>
      </c>
      <c r="D46" s="3">
        <v>19438.2</v>
      </c>
      <c r="E46" s="3">
        <v>38876.400000000001</v>
      </c>
      <c r="F46" s="4" t="s">
        <v>12</v>
      </c>
      <c r="G46" s="12">
        <v>1</v>
      </c>
      <c r="H46" s="3">
        <v>14100</v>
      </c>
      <c r="I46" s="3">
        <v>14100</v>
      </c>
    </row>
    <row r="47" spans="1:9" ht="54" x14ac:dyDescent="0.2">
      <c r="A47" s="11" t="s">
        <v>263</v>
      </c>
      <c r="B47" s="1" t="s">
        <v>66</v>
      </c>
      <c r="C47" s="1" t="s">
        <v>36</v>
      </c>
      <c r="D47" s="3">
        <v>34291.199999999997</v>
      </c>
      <c r="E47" s="3">
        <v>68582.399999999994</v>
      </c>
      <c r="F47" s="4" t="s">
        <v>22</v>
      </c>
      <c r="G47" s="12">
        <v>1</v>
      </c>
      <c r="H47" s="3">
        <v>29350</v>
      </c>
      <c r="I47" s="3">
        <v>29350</v>
      </c>
    </row>
    <row r="48" spans="1:9" ht="40.5" x14ac:dyDescent="0.2">
      <c r="A48" s="11" t="s">
        <v>264</v>
      </c>
      <c r="B48" s="1" t="s">
        <v>213</v>
      </c>
      <c r="C48" s="1" t="s">
        <v>36</v>
      </c>
      <c r="D48" s="3">
        <v>65168.59</v>
      </c>
      <c r="E48" s="3">
        <v>188988.91</v>
      </c>
      <c r="F48" s="4" t="s">
        <v>22</v>
      </c>
      <c r="G48" s="12">
        <v>1</v>
      </c>
      <c r="H48" s="3">
        <v>30302.5</v>
      </c>
      <c r="I48" s="3">
        <v>30302.5</v>
      </c>
    </row>
    <row r="49" spans="1:9" ht="54" x14ac:dyDescent="0.2">
      <c r="A49" s="11" t="s">
        <v>265</v>
      </c>
      <c r="B49" s="1" t="s">
        <v>206</v>
      </c>
      <c r="C49" s="1" t="s">
        <v>69</v>
      </c>
      <c r="D49" s="3">
        <v>106607</v>
      </c>
      <c r="E49" s="3">
        <v>190826.53</v>
      </c>
      <c r="F49" s="4" t="s">
        <v>22</v>
      </c>
      <c r="G49" s="12">
        <v>0.85</v>
      </c>
      <c r="H49" s="3">
        <v>41577</v>
      </c>
      <c r="I49" s="3">
        <v>35340.449999999997</v>
      </c>
    </row>
    <row r="50" spans="1:9" x14ac:dyDescent="0.2">
      <c r="A50" s="1" t="s">
        <v>214</v>
      </c>
      <c r="B50" s="1" t="s">
        <v>215</v>
      </c>
      <c r="C50" s="16"/>
      <c r="D50" s="16"/>
      <c r="E50" s="16"/>
      <c r="F50" s="16"/>
      <c r="G50" s="16"/>
      <c r="H50" s="16"/>
      <c r="I50" s="16"/>
    </row>
    <row r="51" spans="1:9" ht="54" x14ac:dyDescent="0.2">
      <c r="A51" s="11" t="s">
        <v>266</v>
      </c>
      <c r="B51" s="1" t="s">
        <v>216</v>
      </c>
      <c r="C51" s="1" t="s">
        <v>43</v>
      </c>
      <c r="D51" s="3">
        <v>38060.199999999997</v>
      </c>
      <c r="E51" s="3">
        <v>98956.52</v>
      </c>
      <c r="F51" s="4" t="s">
        <v>12</v>
      </c>
      <c r="G51" s="12">
        <v>0.81</v>
      </c>
      <c r="H51" s="3">
        <v>22167</v>
      </c>
      <c r="I51" s="3">
        <v>17955.27</v>
      </c>
    </row>
    <row r="52" spans="1:9" ht="40.5" x14ac:dyDescent="0.2">
      <c r="A52" s="11" t="s">
        <v>267</v>
      </c>
      <c r="B52" s="1" t="s">
        <v>68</v>
      </c>
      <c r="C52" s="1" t="s">
        <v>69</v>
      </c>
      <c r="D52" s="3">
        <v>75504.009999999995</v>
      </c>
      <c r="E52" s="3">
        <v>166108.82</v>
      </c>
      <c r="F52" s="4" t="s">
        <v>22</v>
      </c>
      <c r="G52" s="12">
        <v>0.56000000000000005</v>
      </c>
      <c r="H52" s="3">
        <v>65250</v>
      </c>
      <c r="I52" s="3">
        <v>36540</v>
      </c>
    </row>
    <row r="53" spans="1:9" ht="40.5" x14ac:dyDescent="0.2">
      <c r="A53" s="11" t="s">
        <v>268</v>
      </c>
      <c r="B53" s="1" t="s">
        <v>68</v>
      </c>
      <c r="C53" s="1" t="s">
        <v>69</v>
      </c>
      <c r="D53" s="3">
        <v>91787.03</v>
      </c>
      <c r="E53" s="3">
        <v>201931.47</v>
      </c>
      <c r="F53" s="4" t="s">
        <v>22</v>
      </c>
      <c r="G53" s="12">
        <v>1</v>
      </c>
      <c r="H53" s="3">
        <v>51850</v>
      </c>
      <c r="I53" s="3">
        <v>51850</v>
      </c>
    </row>
    <row r="54" spans="1:9" ht="40.5" x14ac:dyDescent="0.2">
      <c r="A54" s="11" t="s">
        <v>269</v>
      </c>
      <c r="B54" s="1" t="s">
        <v>68</v>
      </c>
      <c r="C54" s="1" t="s">
        <v>69</v>
      </c>
      <c r="D54" s="3">
        <v>104011.18</v>
      </c>
      <c r="E54" s="3">
        <v>228824.6</v>
      </c>
      <c r="F54" s="4" t="s">
        <v>22</v>
      </c>
      <c r="G54" s="12">
        <v>0.51</v>
      </c>
      <c r="H54" s="3">
        <v>86800</v>
      </c>
      <c r="I54" s="3">
        <v>44268</v>
      </c>
    </row>
    <row r="55" spans="1:9" ht="40.5" x14ac:dyDescent="0.2">
      <c r="A55" s="11" t="s">
        <v>270</v>
      </c>
      <c r="B55" s="1" t="s">
        <v>68</v>
      </c>
      <c r="C55" s="1" t="s">
        <v>69</v>
      </c>
      <c r="D55" s="3">
        <v>116507.39</v>
      </c>
      <c r="E55" s="3">
        <v>256316.26</v>
      </c>
      <c r="F55" s="4" t="s">
        <v>22</v>
      </c>
      <c r="G55" s="12">
        <v>0.51</v>
      </c>
      <c r="H55" s="3">
        <v>97400</v>
      </c>
      <c r="I55" s="3">
        <v>49674</v>
      </c>
    </row>
    <row r="56" spans="1:9" ht="67.5" x14ac:dyDescent="0.2">
      <c r="A56" s="11" t="s">
        <v>285</v>
      </c>
      <c r="B56" s="1" t="s">
        <v>217</v>
      </c>
      <c r="C56" s="1" t="s">
        <v>218</v>
      </c>
      <c r="D56" s="3">
        <v>103558.72</v>
      </c>
      <c r="E56" s="3">
        <v>362455.52</v>
      </c>
      <c r="F56" s="4" t="s">
        <v>16</v>
      </c>
      <c r="G56" s="12">
        <v>0.9</v>
      </c>
      <c r="H56" s="3">
        <v>37281</v>
      </c>
      <c r="I56" s="3">
        <v>33552.9</v>
      </c>
    </row>
    <row r="57" spans="1:9" ht="54" x14ac:dyDescent="0.2">
      <c r="A57" s="11" t="s">
        <v>286</v>
      </c>
      <c r="B57" s="1" t="s">
        <v>219</v>
      </c>
      <c r="C57" s="1" t="s">
        <v>220</v>
      </c>
      <c r="D57" s="3">
        <v>46665</v>
      </c>
      <c r="E57" s="3">
        <v>74664</v>
      </c>
      <c r="F57" s="4" t="s">
        <v>22</v>
      </c>
      <c r="G57" s="12">
        <v>0.85</v>
      </c>
      <c r="H57" s="3">
        <v>4200</v>
      </c>
      <c r="I57" s="3">
        <v>3570</v>
      </c>
    </row>
    <row r="58" spans="1:9" ht="54" x14ac:dyDescent="0.2">
      <c r="A58" s="11" t="s">
        <v>287</v>
      </c>
      <c r="B58" s="1" t="s">
        <v>219</v>
      </c>
      <c r="C58" s="1" t="s">
        <v>220</v>
      </c>
      <c r="D58" s="3">
        <v>17874.2</v>
      </c>
      <c r="E58" s="3">
        <v>28598.720000000001</v>
      </c>
      <c r="F58" s="4" t="s">
        <v>22</v>
      </c>
      <c r="G58" s="12">
        <v>0.85</v>
      </c>
      <c r="H58" s="3">
        <v>1610</v>
      </c>
      <c r="I58" s="3">
        <v>1368.5</v>
      </c>
    </row>
    <row r="59" spans="1:9" ht="54" x14ac:dyDescent="0.2">
      <c r="A59" s="11" t="s">
        <v>288</v>
      </c>
      <c r="B59" s="1" t="s">
        <v>219</v>
      </c>
      <c r="C59" s="1" t="s">
        <v>220</v>
      </c>
      <c r="D59" s="3">
        <v>2975.7</v>
      </c>
      <c r="E59" s="3">
        <v>4761.12</v>
      </c>
      <c r="F59" s="4" t="s">
        <v>22</v>
      </c>
      <c r="G59" s="12">
        <v>0.85</v>
      </c>
      <c r="H59" s="6">
        <v>300</v>
      </c>
      <c r="I59" s="6">
        <v>255</v>
      </c>
    </row>
    <row r="60" spans="1:9" ht="54" x14ac:dyDescent="0.2">
      <c r="A60" s="11" t="s">
        <v>289</v>
      </c>
      <c r="B60" s="11" t="s">
        <v>219</v>
      </c>
      <c r="C60" s="1" t="s">
        <v>271</v>
      </c>
      <c r="D60" s="3">
        <v>14593.76</v>
      </c>
      <c r="E60" s="3">
        <v>14593.76</v>
      </c>
      <c r="F60" s="4" t="s">
        <v>22</v>
      </c>
      <c r="G60" s="12">
        <v>0.85</v>
      </c>
      <c r="H60" s="3">
        <v>1280</v>
      </c>
      <c r="I60" s="3">
        <v>1088</v>
      </c>
    </row>
    <row r="61" spans="1:9" ht="40.5" x14ac:dyDescent="0.2">
      <c r="A61" s="11" t="s">
        <v>272</v>
      </c>
      <c r="B61" s="1" t="s">
        <v>221</v>
      </c>
      <c r="C61" s="1" t="s">
        <v>125</v>
      </c>
      <c r="D61" s="3">
        <v>39668.449999999997</v>
      </c>
      <c r="E61" s="3">
        <v>39668.449999999997</v>
      </c>
      <c r="F61" s="4" t="s">
        <v>12</v>
      </c>
      <c r="G61" s="12">
        <v>0.85</v>
      </c>
      <c r="H61" s="3">
        <v>1667</v>
      </c>
      <c r="I61" s="3">
        <v>1416.95</v>
      </c>
    </row>
    <row r="62" spans="1:9" ht="67.5" x14ac:dyDescent="0.2">
      <c r="A62" s="11" t="s">
        <v>290</v>
      </c>
      <c r="B62" s="1" t="s">
        <v>113</v>
      </c>
      <c r="C62" s="11" t="s">
        <v>291</v>
      </c>
      <c r="D62" s="3">
        <v>31571</v>
      </c>
      <c r="E62" s="3">
        <v>50513.599999999999</v>
      </c>
      <c r="F62" s="2" t="s">
        <v>22</v>
      </c>
      <c r="G62" s="12">
        <v>0.85</v>
      </c>
      <c r="H62" s="3">
        <v>29700</v>
      </c>
      <c r="I62" s="3">
        <v>25245</v>
      </c>
    </row>
    <row r="63" spans="1:9" ht="67.5" x14ac:dyDescent="0.2">
      <c r="A63" s="11" t="s">
        <v>292</v>
      </c>
      <c r="B63" s="1" t="s">
        <v>113</v>
      </c>
      <c r="C63" s="11" t="s">
        <v>291</v>
      </c>
      <c r="D63" s="3">
        <v>45311</v>
      </c>
      <c r="E63" s="3">
        <v>90622</v>
      </c>
      <c r="F63" s="2" t="s">
        <v>22</v>
      </c>
      <c r="G63" s="12">
        <v>0.85</v>
      </c>
      <c r="H63" s="3">
        <v>37500</v>
      </c>
      <c r="I63" s="3">
        <v>31875</v>
      </c>
    </row>
    <row r="64" spans="1:9" ht="40.5" x14ac:dyDescent="0.2">
      <c r="A64" s="11" t="s">
        <v>273</v>
      </c>
      <c r="B64" s="1" t="s">
        <v>222</v>
      </c>
      <c r="C64" s="17" t="s">
        <v>223</v>
      </c>
      <c r="D64" s="18">
        <v>77959.5</v>
      </c>
      <c r="E64" s="3">
        <v>171510.9</v>
      </c>
      <c r="F64" s="2" t="s">
        <v>22</v>
      </c>
      <c r="G64" s="12">
        <v>1</v>
      </c>
      <c r="H64" s="3">
        <v>70700</v>
      </c>
      <c r="I64" s="3">
        <v>70700</v>
      </c>
    </row>
    <row r="65" spans="1:9" ht="54" x14ac:dyDescent="0.2">
      <c r="A65" s="11" t="s">
        <v>274</v>
      </c>
      <c r="B65" s="1" t="s">
        <v>122</v>
      </c>
      <c r="C65" s="1" t="s">
        <v>36</v>
      </c>
      <c r="D65" s="3">
        <v>57886.67</v>
      </c>
      <c r="E65" s="3">
        <v>115773.34</v>
      </c>
      <c r="F65" s="2" t="s">
        <v>22</v>
      </c>
      <c r="G65" s="12">
        <v>1</v>
      </c>
      <c r="H65" s="3">
        <v>111923.87</v>
      </c>
      <c r="I65" s="3">
        <v>111923.87</v>
      </c>
    </row>
    <row r="66" spans="1:9" ht="54" x14ac:dyDescent="0.2">
      <c r="A66" s="11" t="s">
        <v>275</v>
      </c>
      <c r="B66" s="1" t="s">
        <v>224</v>
      </c>
      <c r="C66" s="1" t="s">
        <v>36</v>
      </c>
      <c r="D66" s="3">
        <v>101737.38</v>
      </c>
      <c r="E66" s="3">
        <v>183127.29</v>
      </c>
      <c r="F66" s="2" t="s">
        <v>22</v>
      </c>
      <c r="G66" s="12">
        <v>1</v>
      </c>
      <c r="H66" s="3">
        <v>93300</v>
      </c>
      <c r="I66" s="3">
        <v>93300</v>
      </c>
    </row>
    <row r="67" spans="1:9" ht="54" x14ac:dyDescent="0.2">
      <c r="A67" s="11" t="s">
        <v>276</v>
      </c>
      <c r="B67" s="1" t="s">
        <v>225</v>
      </c>
      <c r="C67" s="1" t="s">
        <v>114</v>
      </c>
      <c r="D67" s="3">
        <v>46776</v>
      </c>
      <c r="E67" s="3">
        <v>18710.400000000001</v>
      </c>
      <c r="F67" s="2" t="s">
        <v>12</v>
      </c>
      <c r="G67" s="12">
        <v>0.85</v>
      </c>
      <c r="H67" s="3">
        <v>3345</v>
      </c>
      <c r="I67" s="3">
        <v>2843.25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risesun2020</vt:lpstr>
      <vt:lpstr>risesun2019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2021-04-27T16:03:23Z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8c093b2c-f5bd-449e-a112-6a58fe5eda61</vt:lpwstr>
  </property>
</Properties>
</file>