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kim\跟踪上市公司\"/>
    </mc:Choice>
  </mc:AlternateContent>
  <xr:revisionPtr revIDLastSave="0" documentId="13_ncr:1_{30113AFD-B339-4516-A0DB-44B022ABB147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gemdale2017" sheetId="3" r:id="rId1"/>
    <sheet name="gemdale2018" sheetId="2" r:id="rId2"/>
    <sheet name="gemdale2019" sheetId="1" r:id="rId3"/>
    <sheet name="gemdale2020" sheetId="4" r:id="rId4"/>
    <sheet name="Sheet1" sheetId="5" r:id="rId5"/>
  </sheets>
  <definedNames>
    <definedName name="_xlnm._FilterDatabase" localSheetId="1" hidden="1">gemdale2018!$A$1:$M$1</definedName>
    <definedName name="_xlnm._FilterDatabase" localSheetId="2" hidden="1">gemdale2019!$A$1:$K$1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2" i="4"/>
  <c r="K38" i="2" l="1"/>
  <c r="K14" i="2"/>
  <c r="K8" i="2"/>
  <c r="K13" i="2"/>
  <c r="K19" i="2"/>
  <c r="K4" i="2"/>
  <c r="K52" i="2"/>
  <c r="K18" i="2"/>
  <c r="K59" i="2"/>
  <c r="K42" i="2"/>
  <c r="K25" i="2"/>
  <c r="K35" i="2"/>
  <c r="K32" i="2"/>
  <c r="K22" i="2"/>
  <c r="K24" i="2"/>
  <c r="K65" i="2"/>
  <c r="K5" i="2"/>
  <c r="K49" i="2"/>
  <c r="K54" i="2"/>
  <c r="K27" i="2"/>
  <c r="K55" i="2"/>
  <c r="K20" i="2"/>
  <c r="K41" i="2"/>
  <c r="K36" i="2"/>
  <c r="K64" i="2"/>
  <c r="K53" i="2"/>
  <c r="K2" i="2"/>
  <c r="K61" i="2"/>
  <c r="K34" i="2"/>
  <c r="K3" i="2"/>
  <c r="K28" i="2"/>
  <c r="K10" i="2"/>
  <c r="K17" i="2"/>
  <c r="K39" i="2"/>
  <c r="K29" i="2"/>
  <c r="K11" i="2"/>
  <c r="K47" i="2"/>
  <c r="K12" i="2"/>
  <c r="K26" i="2"/>
  <c r="K43" i="2"/>
  <c r="K66" i="2"/>
  <c r="K6" i="2"/>
  <c r="K51" i="2"/>
  <c r="K30" i="2"/>
  <c r="K48" i="2"/>
  <c r="K62" i="2"/>
  <c r="K21" i="2"/>
  <c r="K58" i="2"/>
  <c r="K67" i="2"/>
  <c r="K63" i="2"/>
  <c r="K50" i="2"/>
  <c r="K37" i="2"/>
  <c r="K40" i="2"/>
  <c r="K44" i="2"/>
  <c r="K16" i="2"/>
  <c r="K56" i="2"/>
  <c r="K60" i="2"/>
  <c r="K46" i="2"/>
  <c r="K9" i="2"/>
  <c r="K7" i="2"/>
  <c r="K33" i="2"/>
  <c r="K57" i="2"/>
  <c r="K45" i="2"/>
  <c r="K15" i="2"/>
  <c r="K31" i="2"/>
  <c r="K23" i="2"/>
</calcChain>
</file>

<file path=xl/sharedStrings.xml><?xml version="1.0" encoding="utf-8"?>
<sst xmlns="http://schemas.openxmlformats.org/spreadsheetml/2006/main" count="1455" uniqueCount="825">
  <si>
    <t>区域</t>
  </si>
  <si>
    <t>地块名称</t>
  </si>
  <si>
    <t>位置</t>
  </si>
  <si>
    <t>占地面积</t>
  </si>
  <si>
    <t>可租售面积</t>
  </si>
  <si>
    <t>总地价</t>
  </si>
  <si>
    <t>权益地价</t>
  </si>
  <si>
    <t>华南</t>
  </si>
  <si>
    <t>麻章区</t>
  </si>
  <si>
    <t>英德市</t>
  </si>
  <si>
    <t>安宁市</t>
  </si>
  <si>
    <t>蓬江区</t>
  </si>
  <si>
    <t>佛山市顺德区顺德西部生态启动区地块（顺德自在城）</t>
  </si>
  <si>
    <t>顺德区</t>
  </si>
  <si>
    <t>麻涌镇</t>
  </si>
  <si>
    <t>寮步镇</t>
  </si>
  <si>
    <t>常平镇</t>
  </si>
  <si>
    <t>华北</t>
  </si>
  <si>
    <t>高区</t>
  </si>
  <si>
    <t>滨海新区</t>
  </si>
  <si>
    <t>东丽区</t>
  </si>
  <si>
    <t>晋源区</t>
  </si>
  <si>
    <t>迎泽区</t>
  </si>
  <si>
    <t>裕华区</t>
  </si>
  <si>
    <t>黄岛区</t>
  </si>
  <si>
    <t>安次区</t>
  </si>
  <si>
    <t>历下区</t>
  </si>
  <si>
    <t>天桥区</t>
  </si>
  <si>
    <t>大兴区</t>
  </si>
  <si>
    <t>华东</t>
  </si>
  <si>
    <t>润州区</t>
  </si>
  <si>
    <t>邗江区</t>
  </si>
  <si>
    <t>铜山区</t>
  </si>
  <si>
    <t>弋江区</t>
  </si>
  <si>
    <t>相城区</t>
  </si>
  <si>
    <t>高新区</t>
  </si>
  <si>
    <t>奉贤区</t>
  </si>
  <si>
    <t>江宁区</t>
  </si>
  <si>
    <t>秦淮区</t>
  </si>
  <si>
    <t>雨花台区</t>
  </si>
  <si>
    <t>包河区</t>
  </si>
  <si>
    <t>庐阳区</t>
  </si>
  <si>
    <t>钟楼区</t>
  </si>
  <si>
    <t>华中</t>
  </si>
  <si>
    <t>二七区</t>
  </si>
  <si>
    <t>荥阳</t>
  </si>
  <si>
    <t>长沙县</t>
  </si>
  <si>
    <t>蔡甸区</t>
  </si>
  <si>
    <t>葛店开发区</t>
  </si>
  <si>
    <t>西部</t>
  </si>
  <si>
    <t>巴南区</t>
  </si>
  <si>
    <t>大渡口区</t>
  </si>
  <si>
    <t>沙坪坝区</t>
  </si>
  <si>
    <t>西咸新区</t>
  </si>
  <si>
    <t>雁塔区</t>
  </si>
  <si>
    <t>国际港务区</t>
  </si>
  <si>
    <t>南明区</t>
  </si>
  <si>
    <t>清镇市</t>
  </si>
  <si>
    <t>金牛区</t>
  </si>
  <si>
    <t>青羊区</t>
  </si>
  <si>
    <t>东北</t>
  </si>
  <si>
    <t>长春市南关区芳草街地块</t>
  </si>
  <si>
    <t>南关区</t>
  </si>
  <si>
    <t>长春南关区新明街地块</t>
  </si>
  <si>
    <t>高新南区</t>
  </si>
  <si>
    <t>大东区</t>
  </si>
  <si>
    <t>铁西区</t>
  </si>
  <si>
    <t>沈河区</t>
  </si>
  <si>
    <t>新城区</t>
  </si>
  <si>
    <t>南岗区</t>
  </si>
  <si>
    <t>金普新区</t>
  </si>
  <si>
    <t>东南</t>
  </si>
  <si>
    <t>台商投资区</t>
  </si>
  <si>
    <t>温州瑞安市塘下张宅地块</t>
  </si>
  <si>
    <t>瑞安市</t>
  </si>
  <si>
    <t>椒江区</t>
  </si>
  <si>
    <t>上虞区</t>
  </si>
  <si>
    <t>翔安区</t>
  </si>
  <si>
    <t>鄞州区</t>
  </si>
  <si>
    <t>宁波海曙南门地块（宁波华章府）</t>
  </si>
  <si>
    <t>海曙区</t>
  </si>
  <si>
    <t>宁波象山和景府南地块（丹东街道项目）</t>
  </si>
  <si>
    <t>象山县</t>
  </si>
  <si>
    <t>宁波余姚兰馨公寓北地块（余姚华璟庭）</t>
  </si>
  <si>
    <t>余姚市</t>
  </si>
  <si>
    <t>南昌市新建区工业三路西侧地块（南昌湖光雅苑）</t>
  </si>
  <si>
    <t>新建区</t>
  </si>
  <si>
    <t>红谷滩区</t>
  </si>
  <si>
    <t>义乌市</t>
  </si>
  <si>
    <t>嘉兴市平湖新埭镇新北路南侧地块（嘉兴云栖湾）</t>
  </si>
  <si>
    <t>平湖市</t>
  </si>
  <si>
    <t>嘉兴市海盐恒大滨海御府北侧地块（嘉兴风华四海小区）</t>
  </si>
  <si>
    <t>海盐县</t>
  </si>
  <si>
    <t>嘉兴桐乡庆北秋实路地块（嘉兴万卷风华小区）</t>
  </si>
  <si>
    <t>桐乡市</t>
  </si>
  <si>
    <t>嘉兴海盐盈都海棠湾西侧地块（嘉兴求学里）</t>
  </si>
  <si>
    <t>嘉兴市海盐老城盐平塘西侧地块（嘉兴风华绮轩）</t>
  </si>
  <si>
    <t>南湖区</t>
  </si>
  <si>
    <t>上城区</t>
  </si>
  <si>
    <t>拱墅区</t>
  </si>
  <si>
    <t>权益比例</t>
  </si>
  <si>
    <t>规划计容建筑面积</t>
  </si>
  <si>
    <t>权益可租售面积</t>
  </si>
  <si>
    <t>重庆市大渡口区大渡口组团 F 分区 F10-2、F10-3、F11-6-1、F11-6-2号宗地（大渡口 133 亩项目）</t>
  </si>
  <si>
    <t>佛山</t>
  </si>
  <si>
    <t>东莞</t>
  </si>
  <si>
    <t>天津</t>
  </si>
  <si>
    <t>太原晋源区 SG-1930 地块（晋阳湖项目）</t>
  </si>
  <si>
    <t>太原</t>
  </si>
  <si>
    <t>青岛</t>
  </si>
  <si>
    <t>济南</t>
  </si>
  <si>
    <t>镇江</t>
  </si>
  <si>
    <t>苏州</t>
  </si>
  <si>
    <t>上海</t>
  </si>
  <si>
    <t>南京</t>
  </si>
  <si>
    <t>合肥</t>
  </si>
  <si>
    <t>郑州</t>
  </si>
  <si>
    <t>长沙</t>
  </si>
  <si>
    <t>武汉</t>
  </si>
  <si>
    <t>鄂州</t>
  </si>
  <si>
    <t>重庆</t>
  </si>
  <si>
    <t>西安空港新城 100 亩地块（西安金地格林云上）</t>
  </si>
  <si>
    <t>西安西沣公园 DKB21 亩商业地块（西安金地未来域）</t>
  </si>
  <si>
    <t>西安</t>
  </si>
  <si>
    <t>贵阳</t>
  </si>
  <si>
    <t>成都</t>
  </si>
  <si>
    <t>长春</t>
  </si>
  <si>
    <t>沈阳</t>
  </si>
  <si>
    <t>大连</t>
  </si>
  <si>
    <t>漳州台商投资区角海路以东 F-01 地块</t>
  </si>
  <si>
    <t>绍兴上虞区城北 49 号地块（绍兴悦峯里）</t>
  </si>
  <si>
    <t>厦门</t>
  </si>
  <si>
    <t>宁波鄞州区 06-03-02#(东钱湖)地块（宁波湖城大境府）</t>
  </si>
  <si>
    <t>南昌</t>
  </si>
  <si>
    <t>嘉兴</t>
  </si>
  <si>
    <t>杭州</t>
  </si>
  <si>
    <t>东莞市麻涌镇 2018WG022 地块（东莞华阳湖艺境）</t>
  </si>
  <si>
    <t>东莞市寮步 2019WG043 地块</t>
  </si>
  <si>
    <t>天津市滨海新区空港经济区 23 号地块（天津悦景雅苑）</t>
  </si>
  <si>
    <t>天津市东丽区津塘路 04#地块（天津时代悦园）</t>
  </si>
  <si>
    <t>青岛市 HD2019-3136 地块（青岛平安国际医疗健康城项目）</t>
  </si>
  <si>
    <t>青岛市 HD2019-3135 地块（青岛平安国际医疗健康城项目）</t>
  </si>
  <si>
    <t>廊坊市安次区龙河高新区廊安土 2019-2 地块（廊坊项目）</t>
  </si>
  <si>
    <t>苏州市 2019-WG-4 号相城区望亭地块（苏州望亭望熙雅苑）</t>
  </si>
  <si>
    <t>南京市江宁区科学园 2018G26 地块（南京云逸都荟花园）</t>
  </si>
  <si>
    <t>南京市秦淮区 2019G70 地块（南部新城 G70 项目）</t>
  </si>
  <si>
    <t>合肥市包河区 S1902 地块（合肥时代领峰）</t>
  </si>
  <si>
    <t>合肥市包河区 S1901 地块（合肥雍容雅苑）</t>
  </si>
  <si>
    <t>郑州市二七区竹桂园地块（郑州金地正华·漾时代）</t>
  </si>
  <si>
    <t>鄂州市葛店开发区 WP(2019)003 号地块（鄂州金地格林梦想+）</t>
  </si>
  <si>
    <t>鄂州市葛店开发区 2013-26 地块（鄂州金地东方艺境）</t>
  </si>
  <si>
    <t>鄂州市葛店开发区 2013-38-1 地块（鄂州金地悦府）</t>
  </si>
  <si>
    <t>重庆市巴南区李家沱组团 K 分区 K09-7/04 号地块（重庆溪山玥）</t>
  </si>
  <si>
    <t>贵阳市南明区后巢乡 G(19)013 号地块（贵阳金地悦峰）</t>
  </si>
  <si>
    <t>成都市金牛抚琴 16 亩地块</t>
  </si>
  <si>
    <t>沈阳市 2018-015 东望街西-4 地块（沈阳朗悦）</t>
  </si>
  <si>
    <t>沈阳市 Tx2019-004 新宏久北地块（沈阳时代风华）</t>
  </si>
  <si>
    <t>大连市金普新区寨子沟 A 地块</t>
  </si>
  <si>
    <t>大连市金普新区寨子沟 C 地块</t>
  </si>
  <si>
    <t>金华义乌市江湾 2 号地块（金华义乌西江悦府）</t>
  </si>
  <si>
    <t>城市</t>
    <phoneticPr fontId="1" type="noConversion"/>
  </si>
  <si>
    <t>WGC-2019028 地块（湛江自在城）</t>
    <phoneticPr fontId="1" type="noConversion"/>
  </si>
  <si>
    <t xml:space="preserve">湛江 </t>
    <phoneticPr fontId="1" type="noConversion"/>
  </si>
  <si>
    <t>清远英德市和平北路以东地块（英德格林悦府）</t>
    <phoneticPr fontId="1" type="noConversion"/>
  </si>
  <si>
    <t>清远</t>
  </si>
  <si>
    <t>杭州市拱墅区祥符万融城东侧地块（拱墅运河项目）</t>
    <phoneticPr fontId="1" type="noConversion"/>
  </si>
  <si>
    <t>绍兴</t>
  </si>
  <si>
    <t>宁波</t>
  </si>
  <si>
    <t>杭州近江 4 合 1 商办项目</t>
    <phoneticPr fontId="1" type="noConversion"/>
  </si>
  <si>
    <t>杭州</t>
    <phoneticPr fontId="1" type="noConversion"/>
  </si>
  <si>
    <t>嘉兴市秀洲区恬园路项目</t>
    <phoneticPr fontId="1" type="noConversion"/>
  </si>
  <si>
    <t>嘉兴</t>
    <phoneticPr fontId="1" type="noConversion"/>
  </si>
  <si>
    <t>金华义乌市老油库项目（金华义乌万家风华）</t>
    <phoneticPr fontId="1" type="noConversion"/>
  </si>
  <si>
    <t>金华</t>
  </si>
  <si>
    <t>金华</t>
    <phoneticPr fontId="1" type="noConversion"/>
  </si>
  <si>
    <t>南昌市赣国土资网交地[2019]AA035 号地块（九龙湖项目）</t>
    <phoneticPr fontId="1" type="noConversion"/>
  </si>
  <si>
    <t>南昌</t>
    <phoneticPr fontId="1" type="noConversion"/>
  </si>
  <si>
    <t>宁波余姚兰馨公寓南地块（余姚巧园）</t>
    <phoneticPr fontId="1" type="noConversion"/>
  </si>
  <si>
    <t>宁波</t>
    <phoneticPr fontId="1" type="noConversion"/>
  </si>
  <si>
    <t>厦门市翔安南部新城档案馆地块（2019XP01）</t>
    <phoneticPr fontId="1" type="noConversion"/>
  </si>
  <si>
    <t>厦门</t>
    <phoneticPr fontId="1" type="noConversion"/>
  </si>
  <si>
    <t>绍兴上虞区高铁新城 J-12 地块（绍兴上虞云熙望府）</t>
    <phoneticPr fontId="1" type="noConversion"/>
  </si>
  <si>
    <t>绍兴</t>
    <phoneticPr fontId="1" type="noConversion"/>
  </si>
  <si>
    <t>台州市椒江区麦德龙西侧地块（台州金地中城广场）</t>
    <phoneticPr fontId="1" type="noConversion"/>
  </si>
  <si>
    <t>台州</t>
    <phoneticPr fontId="1" type="noConversion"/>
  </si>
  <si>
    <t>温州瑞安东山下埠村 4 号地块（东山街项目）</t>
    <phoneticPr fontId="1" type="noConversion"/>
  </si>
  <si>
    <t>温州</t>
  </si>
  <si>
    <t>温州</t>
    <phoneticPr fontId="1" type="noConversion"/>
  </si>
  <si>
    <t>漳州台商投资区角海路以东 F-02 地块</t>
    <phoneticPr fontId="1" type="noConversion"/>
  </si>
  <si>
    <t>漳州</t>
    <phoneticPr fontId="1" type="noConversion"/>
  </si>
  <si>
    <t>大连市金普新区寨子沟 B 地块</t>
    <phoneticPr fontId="1" type="noConversion"/>
  </si>
  <si>
    <t>大连</t>
    <phoneticPr fontId="1" type="noConversion"/>
  </si>
  <si>
    <t>哈尔滨南岗区哈西大街延长线西侧NO.2019HT038 地块</t>
    <phoneticPr fontId="1" type="noConversion"/>
  </si>
  <si>
    <t>哈尔滨</t>
    <phoneticPr fontId="1" type="noConversion"/>
  </si>
  <si>
    <t>呼和浩特市新城区毫沁营 8 号中地块（毫沁营 2019082）</t>
    <phoneticPr fontId="1" type="noConversion"/>
  </si>
  <si>
    <t>呼和浩特</t>
    <phoneticPr fontId="1" type="noConversion"/>
  </si>
  <si>
    <t>沈阳沈河区润景浪琴湾项目（沈阳艺华年）</t>
    <phoneticPr fontId="1" type="noConversion"/>
  </si>
  <si>
    <t>沈阳</t>
    <phoneticPr fontId="1" type="noConversion"/>
  </si>
  <si>
    <t>长春华润长安里项目</t>
    <phoneticPr fontId="1" type="noConversion"/>
  </si>
  <si>
    <t>长春</t>
    <phoneticPr fontId="1" type="noConversion"/>
  </si>
  <si>
    <t>成都市青羊区灯笼街 8 亩地块</t>
    <phoneticPr fontId="1" type="noConversion"/>
  </si>
  <si>
    <t>成都</t>
    <phoneticPr fontId="1" type="noConversion"/>
  </si>
  <si>
    <t>贵阳清镇市百花新城 44 亩地块（贵阳金地旭辉·枫华）</t>
    <phoneticPr fontId="1" type="noConversion"/>
  </si>
  <si>
    <t>贵阳</t>
    <phoneticPr fontId="1" type="noConversion"/>
  </si>
  <si>
    <t>西安市国际港务区 60 亩地块</t>
    <phoneticPr fontId="1" type="noConversion"/>
  </si>
  <si>
    <t>西安</t>
    <phoneticPr fontId="1" type="noConversion"/>
  </si>
  <si>
    <t>重庆市沙坪坝区西永组团 L 标准分区 L37-4/02 号宗地（沙坪坝区西永 63 亩）</t>
    <phoneticPr fontId="1" type="noConversion"/>
  </si>
  <si>
    <t>重庆</t>
    <phoneticPr fontId="1" type="noConversion"/>
  </si>
  <si>
    <t>鄂州市葛店开发区 2013-63 地块</t>
    <phoneticPr fontId="1" type="noConversion"/>
  </si>
  <si>
    <t>鄂州</t>
    <phoneticPr fontId="1" type="noConversion"/>
  </si>
  <si>
    <t>武汉市蔡甸中法生态新城 P（2019）119 号宗地</t>
    <phoneticPr fontId="1" type="noConversion"/>
  </si>
  <si>
    <t>武汉</t>
    <phoneticPr fontId="1" type="noConversion"/>
  </si>
  <si>
    <t>襄阳市襄土网挂字[2019]48 号地块（襄阳金地悦峯）</t>
    <phoneticPr fontId="1" type="noConversion"/>
  </si>
  <si>
    <t>襄阳</t>
    <phoneticPr fontId="1" type="noConversion"/>
  </si>
  <si>
    <t>长沙市[2019]长沙县 014 号地块（长沙金地艺境花园）</t>
    <phoneticPr fontId="1" type="noConversion"/>
  </si>
  <si>
    <t>长沙</t>
    <phoneticPr fontId="1" type="noConversion"/>
  </si>
  <si>
    <t>郑州市荥政储（2019）34-2、35 号地块（郑州金地公园里小区）</t>
    <phoneticPr fontId="1" type="noConversion"/>
  </si>
  <si>
    <t>郑州</t>
    <phoneticPr fontId="1" type="noConversion"/>
  </si>
  <si>
    <t>常州市钟楼区棕榈路 JZX20191105 地块（常州桃李云栖花园）</t>
    <phoneticPr fontId="1" type="noConversion"/>
  </si>
  <si>
    <t>常州</t>
    <phoneticPr fontId="1" type="noConversion"/>
  </si>
  <si>
    <t>合肥市庐阳 N1904 地块</t>
    <phoneticPr fontId="1" type="noConversion"/>
  </si>
  <si>
    <t>合肥</t>
    <phoneticPr fontId="1" type="noConversion"/>
  </si>
  <si>
    <t>南京雨花台区 NO.2019G87 岱山东路地块</t>
    <phoneticPr fontId="1" type="noConversion"/>
  </si>
  <si>
    <t>南京</t>
    <phoneticPr fontId="1" type="noConversion"/>
  </si>
  <si>
    <t>上海市奉贤区南桥镇 29-02 地块（上海奉贤铂悦华庭）</t>
    <phoneticPr fontId="1" type="noConversion"/>
  </si>
  <si>
    <t>上海</t>
    <phoneticPr fontId="1" type="noConversion"/>
  </si>
  <si>
    <t>苏州市苏地 2019-WG-46 号宗地（科技城西项目）</t>
    <phoneticPr fontId="1" type="noConversion"/>
  </si>
  <si>
    <t>苏州</t>
    <phoneticPr fontId="1" type="noConversion"/>
  </si>
  <si>
    <t>芜湖弋江区仓津路东侧 B 地块（芜湖弋江融金学府）</t>
    <phoneticPr fontId="1" type="noConversion"/>
  </si>
  <si>
    <t>芜湖</t>
    <phoneticPr fontId="1" type="noConversion"/>
  </si>
  <si>
    <t>徐州铜山区前周窝地块</t>
    <phoneticPr fontId="1" type="noConversion"/>
  </si>
  <si>
    <t>徐州</t>
    <phoneticPr fontId="1" type="noConversion"/>
  </si>
  <si>
    <t>扬州市邗江区 GZ126 香茗湖地块（扬州蓝湾臻苑）</t>
    <phoneticPr fontId="1" type="noConversion"/>
  </si>
  <si>
    <t>扬州</t>
    <phoneticPr fontId="1" type="noConversion"/>
  </si>
  <si>
    <t>镇江市 G1905 小牛山二号地块（镇江四季风华里）</t>
    <phoneticPr fontId="1" type="noConversion"/>
  </si>
  <si>
    <t>镇江</t>
    <phoneticPr fontId="1" type="noConversion"/>
  </si>
  <si>
    <t>镇江市 G1904 小牛山一号地块（镇江四季风华里）</t>
    <phoneticPr fontId="1" type="noConversion"/>
  </si>
  <si>
    <t>北京大兴区黄村镇三合庄村DX00-0202-6009 地块（北京金旭雅苑）</t>
    <phoneticPr fontId="1" type="noConversion"/>
  </si>
  <si>
    <t>北京</t>
  </si>
  <si>
    <t>北京</t>
    <phoneticPr fontId="1" type="noConversion"/>
  </si>
  <si>
    <t>济南天桥区北湖项目（济南湖城大境）</t>
    <phoneticPr fontId="1" type="noConversion"/>
  </si>
  <si>
    <t>济南</t>
    <phoneticPr fontId="1" type="noConversion"/>
  </si>
  <si>
    <t>济南市历下区原黄台煤气炉地块（济南华著佳苑）</t>
    <phoneticPr fontId="1" type="noConversion"/>
  </si>
  <si>
    <t>廊坊市安次区龙河高新区廊安土 2019-7 地块（廊坊项目）</t>
    <phoneticPr fontId="1" type="noConversion"/>
  </si>
  <si>
    <t>廊坊</t>
    <phoneticPr fontId="1" type="noConversion"/>
  </si>
  <si>
    <t>廊坊市安次区龙河高新区廊安土 2019-6 地块（廊坊项目）</t>
    <phoneticPr fontId="1" type="noConversion"/>
  </si>
  <si>
    <t>青岛市 HD2019-3137 地块（青岛平安国际医疗健康城项目）</t>
    <phoneticPr fontId="1" type="noConversion"/>
  </si>
  <si>
    <t>青岛</t>
    <phoneticPr fontId="1" type="noConversion"/>
  </si>
  <si>
    <t>石家庄翟营大街项目（石家庄金地玺悦府）</t>
    <phoneticPr fontId="1" type="noConversion"/>
  </si>
  <si>
    <t>石家庄</t>
    <phoneticPr fontId="1" type="noConversion"/>
  </si>
  <si>
    <t>太原市迎泽区水峪村城中村改造 SG1939、SG1940、SG1941  及SG1942 地块（太原保利金地迎泽上品）</t>
    <phoneticPr fontId="1" type="noConversion"/>
  </si>
  <si>
    <t>太原</t>
    <phoneticPr fontId="1" type="noConversion"/>
  </si>
  <si>
    <t>太原市</t>
    <phoneticPr fontId="1" type="noConversion"/>
  </si>
  <si>
    <t>天津市东丽津塘公路 03#地块（天津时代澜园）</t>
    <phoneticPr fontId="1" type="noConversion"/>
  </si>
  <si>
    <t>天津</t>
    <phoneticPr fontId="1" type="noConversion"/>
  </si>
  <si>
    <t>威海自然资经挂（高）字〔2019〕5-1 号/〔2019〕5-2 号地块（威高铭地项目）</t>
    <phoneticPr fontId="1" type="noConversion"/>
  </si>
  <si>
    <t>威海</t>
    <phoneticPr fontId="1" type="noConversion"/>
  </si>
  <si>
    <t>东莞 2019WG050 常平镇板石村地块（东莞名京花园）</t>
    <phoneticPr fontId="1" type="noConversion"/>
  </si>
  <si>
    <t>东莞</t>
    <phoneticPr fontId="1" type="noConversion"/>
  </si>
  <si>
    <t>佛山市顺德区北滘镇新城区BJ-C-18 地块（佛山金地新翠园）</t>
    <phoneticPr fontId="1" type="noConversion"/>
  </si>
  <si>
    <t>佛山</t>
    <phoneticPr fontId="1" type="noConversion"/>
  </si>
  <si>
    <t>江门市蓬江 15 地块</t>
    <phoneticPr fontId="1" type="noConversion"/>
  </si>
  <si>
    <t>江门</t>
    <phoneticPr fontId="1" type="noConversion"/>
  </si>
  <si>
    <t>昆明安宁市 ANCB-2018T001-A1 、A2 、A3 、A4 、A5 、A6 、ANCB-2018T002-A1、A2、A3 地块（昆明太平项目）</t>
    <phoneticPr fontId="1" type="noConversion"/>
  </si>
  <si>
    <t>昆明</t>
  </si>
  <si>
    <t>昆明</t>
    <phoneticPr fontId="1" type="noConversion"/>
  </si>
  <si>
    <t>洪山区</t>
  </si>
  <si>
    <t>秀洲区</t>
  </si>
  <si>
    <t>余杭区</t>
  </si>
  <si>
    <t>长丰县</t>
  </si>
  <si>
    <t>常熟市</t>
  </si>
  <si>
    <t>鹿城区</t>
  </si>
  <si>
    <t xml:space="preserve">慈溪中京地块（宁波慈溪泊江府） </t>
  </si>
  <si>
    <t>慈溪市</t>
  </si>
  <si>
    <t>东西湖</t>
  </si>
  <si>
    <t>雨花区</t>
  </si>
  <si>
    <t>经开区</t>
  </si>
  <si>
    <t>塘下镇</t>
  </si>
  <si>
    <t>龙湾区</t>
  </si>
  <si>
    <t>长春市宽城区台北大街地块</t>
  </si>
  <si>
    <t>宽城区</t>
  </si>
  <si>
    <t>海沧区</t>
  </si>
  <si>
    <t>沙溪镇</t>
  </si>
  <si>
    <t>桥头镇</t>
  </si>
  <si>
    <t>青浦区</t>
  </si>
  <si>
    <t xml:space="preserve">上海松江区安洋项目 </t>
  </si>
  <si>
    <t>松江区</t>
  </si>
  <si>
    <t>岳麓区</t>
  </si>
  <si>
    <t>樟木头镇</t>
  </si>
  <si>
    <t>清远市英德体育馆东地块</t>
  </si>
  <si>
    <t>增城区</t>
  </si>
  <si>
    <t>甘井子区</t>
  </si>
  <si>
    <t>通州区</t>
  </si>
  <si>
    <t>江北新区</t>
  </si>
  <si>
    <t>西青区</t>
  </si>
  <si>
    <t>金东区</t>
  </si>
  <si>
    <t>大朗镇</t>
  </si>
  <si>
    <t>历城区</t>
  </si>
  <si>
    <t>房山区</t>
  </si>
  <si>
    <t>长宁区</t>
  </si>
  <si>
    <t>芝罘区</t>
  </si>
  <si>
    <t>桐庐县</t>
  </si>
  <si>
    <t xml:space="preserve">吴江区 </t>
  </si>
  <si>
    <t xml:space="preserve">太原北堰村城改 6-1 地块 </t>
  </si>
  <si>
    <t xml:space="preserve">晋源区 </t>
  </si>
  <si>
    <t>东莞市东坑镇沿河东路地块</t>
  </si>
  <si>
    <t>东坑镇</t>
  </si>
  <si>
    <t>道里区</t>
  </si>
  <si>
    <t>正定新区</t>
  </si>
  <si>
    <t xml:space="preserve">长春超凡大街地块 </t>
  </si>
  <si>
    <t>高新开发区</t>
  </si>
  <si>
    <t>西山区</t>
  </si>
  <si>
    <t xml:space="preserve">镇江句容市 J1-1-05（B）地块 </t>
  </si>
  <si>
    <t xml:space="preserve">句容市 </t>
  </si>
  <si>
    <t xml:space="preserve">南京宇龙酷派项目 </t>
  </si>
  <si>
    <t>徐汇区</t>
  </si>
  <si>
    <t>禅城区</t>
  </si>
  <si>
    <t>诸暨市</t>
  </si>
  <si>
    <t>玉泉区</t>
  </si>
  <si>
    <t xml:space="preserve">蔡甸区 </t>
  </si>
  <si>
    <t>常熟</t>
  </si>
  <si>
    <t>慈溪</t>
  </si>
  <si>
    <t>太仓</t>
  </si>
  <si>
    <t>广州</t>
  </si>
  <si>
    <t>南通</t>
  </si>
  <si>
    <t>义乌</t>
  </si>
  <si>
    <t>烟台</t>
  </si>
  <si>
    <t>成都市青羊区外光华 16 亩商业地块</t>
  </si>
  <si>
    <t>太仓市沙溪镇 WG2018-9-4 地块</t>
  </si>
  <si>
    <t>东莞市桥头镇 2017WG021 地块（东莞香槟花园）</t>
  </si>
  <si>
    <t>东莞市樟木头镇 2018WG004 地块</t>
  </si>
  <si>
    <t>大连科技生态创新城 N5 地块（大连拾贰坊）</t>
  </si>
  <si>
    <t>济南市历城区韩仓片区 A2 地块（济南金地越秀凤鸣艺境苑）</t>
  </si>
  <si>
    <t>东莞市樟木头镇 2018WG015 地块</t>
  </si>
  <si>
    <t>宁波江东宁穿路 A-3 地块</t>
  </si>
  <si>
    <t>烟台黄务 AB 地块（金地浅山艺境）</t>
  </si>
  <si>
    <t>杭州桐庐经济开发区 2014-05 号地块（杭州桐庐风华东方苑）</t>
  </si>
  <si>
    <t>长沙市[2018]长沙县 020 号地块（长沙碧桂园金地·星荟项目）</t>
  </si>
  <si>
    <t>烟台三八水库周边 A 宗地【烟 J[2018]1007 号】</t>
  </si>
  <si>
    <t>绍兴诸暨城东 CBD 地块（诸暨祥生金地花园）</t>
  </si>
  <si>
    <t>呼和浩特市[2018]赛罕区 2018047、2018048、2018049 号地块</t>
  </si>
  <si>
    <t>武汉东西湖 131 号地地块（武汉金地北辰阅风华）</t>
    <phoneticPr fontId="1" type="noConversion"/>
  </si>
  <si>
    <t>金华市人民东路地块（金华风雅苑）</t>
  </si>
  <si>
    <t>婺城区</t>
  </si>
  <si>
    <t>广州市番禺区万博地块</t>
  </si>
  <si>
    <t>番禺区</t>
  </si>
  <si>
    <t>海口市秀英区长流组团南片区长滨路住宅地块（海口自在城）</t>
  </si>
  <si>
    <t>秀英区</t>
  </si>
  <si>
    <t>昆明悦天下三期</t>
  </si>
  <si>
    <t>河源市高新区科技企业孵化基地项目</t>
  </si>
  <si>
    <t>上海松江志韬汽车项目</t>
  </si>
  <si>
    <t>广州市白云区华盛地块位</t>
  </si>
  <si>
    <t>白云区</t>
  </si>
  <si>
    <t>金华市人民东路东地块</t>
  </si>
  <si>
    <t>大连市甘井子区长宏液化气厂地块</t>
  </si>
  <si>
    <t>大连市甘井子区华和制衣地块</t>
  </si>
  <si>
    <t>大连市甘井子区华南家居市场北地块</t>
  </si>
  <si>
    <t>朝阳区</t>
  </si>
  <si>
    <t>金华市金东区晓郡西南地块（金华风和苑）</t>
  </si>
  <si>
    <t>金华市婺城区二环北路地块</t>
  </si>
  <si>
    <t>武汉蔡甸幺铺镇项目（武汉中法仟百汇）</t>
  </si>
  <si>
    <t>南岸区</t>
  </si>
  <si>
    <t>曲江新区</t>
  </si>
  <si>
    <t>天津西青区精武镇地块</t>
  </si>
  <si>
    <t>港区</t>
  </si>
  <si>
    <t>青岛市城阳区春阳路项目（青岛汇豪观邸）</t>
  </si>
  <si>
    <t>城阳区</t>
  </si>
  <si>
    <t>青岛市城阳区东郭庄项目</t>
  </si>
  <si>
    <t>镇江句容市宝龙大道东侧地块</t>
  </si>
  <si>
    <t>宝华镇</t>
  </si>
  <si>
    <t>来安县</t>
  </si>
  <si>
    <t>杭州市江干区下沙大学城北地块</t>
  </si>
  <si>
    <t>江干区</t>
  </si>
  <si>
    <t>杭州市萧山区粮食仓库地块</t>
  </si>
  <si>
    <t>萧山区</t>
  </si>
  <si>
    <t>越城区</t>
  </si>
  <si>
    <t>沈阳市大东区职业技术学院南地块</t>
  </si>
  <si>
    <t>吴江区</t>
  </si>
  <si>
    <t>金华市金东区康济桥东地块</t>
  </si>
  <si>
    <t>浦口区</t>
  </si>
  <si>
    <t>沈阳皇姑金地悦峰北收购项目（沈阳金地名著）</t>
  </si>
  <si>
    <t>皇姑区</t>
  </si>
  <si>
    <t>上海宝山利尔产业园项目</t>
  </si>
  <si>
    <t>宝山区</t>
  </si>
  <si>
    <t>上海宝山裕新产业园项目</t>
  </si>
  <si>
    <t>经济开发区</t>
  </si>
  <si>
    <t>三水区</t>
  </si>
  <si>
    <t>博罗县</t>
  </si>
  <si>
    <t>天津滨海新区北疆港地块</t>
  </si>
  <si>
    <t>昌平区</t>
  </si>
  <si>
    <t>官渡区</t>
  </si>
  <si>
    <t>虞山镇</t>
  </si>
  <si>
    <t>上海市松江区泗泾安洋项目</t>
  </si>
  <si>
    <t>天津市北辰区志成道地块</t>
  </si>
  <si>
    <t>北辰区</t>
  </si>
  <si>
    <t>青岛黄岛区江山南路项目</t>
  </si>
  <si>
    <t>青岛黄岛区连江路项目</t>
  </si>
  <si>
    <t>成都双流区协和街道地块</t>
  </si>
  <si>
    <t>双流区</t>
  </si>
  <si>
    <t>重庆中交中央公园地块</t>
  </si>
  <si>
    <t>两江新区</t>
  </si>
  <si>
    <t>常宁新区</t>
  </si>
  <si>
    <t>东莞市大朗镇松佛路地铁上盖地块</t>
  </si>
  <si>
    <t>经济技术开发区</t>
  </si>
  <si>
    <t>北京市房山区良乡镇 01-13-02、01-13-03、01-15-01 地块</t>
  </si>
  <si>
    <t>太仓市沙溪镇 WG2017-1-6 地块</t>
  </si>
  <si>
    <t>北京朝阳金盏乡楼梓庄村 1113-602 地块</t>
  </si>
  <si>
    <t>重庆市大渡口区中梁山组团 L 分区地块（重庆金地自在城）</t>
  </si>
  <si>
    <t>重庆市大渡口区华岩新城 140 亩地块（重庆金地自在城）</t>
  </si>
  <si>
    <t>重庆市大渡口 294 亩地块（重庆金地自在城）</t>
  </si>
  <si>
    <t>重庆市弹子石 38 亩地块</t>
  </si>
  <si>
    <t>西安市曲江新区裴家崆项目 QJ8-8-19 地块</t>
  </si>
  <si>
    <t>西安市曲江新区裴家崆项目 QJ8-9-25 地块</t>
  </si>
  <si>
    <t>苏州太仓市港区 WG2017-12-6 地块</t>
  </si>
  <si>
    <t>滁州来安县汊河经济开发区长江南路西侧 LASZ2017-15 地块</t>
  </si>
  <si>
    <t>绍兴市越城区袍渎路 2 号地块（绍兴袍江项目）</t>
  </si>
  <si>
    <t>苏州市吴江区经济开发区 WJ-J-2017-009 号地块</t>
  </si>
  <si>
    <t>大连市甘井子区周家沟 C 区地块</t>
  </si>
  <si>
    <t>郑州市经开区郑政经开出[2017]24 号地块（郑州名悦）</t>
  </si>
  <si>
    <t>金华市金东区康济街 2 号地块</t>
  </si>
  <si>
    <t>宁波市鄞州区姜山镇 8 号地块</t>
  </si>
  <si>
    <t>杭州市江干区下沙大学城北 2 号地块</t>
  </si>
  <si>
    <t>南京市浦口区 NO.2017G25 地块</t>
  </si>
  <si>
    <t>滁州市来安县汊河经济开发区 LASZ2017-26 地块</t>
  </si>
  <si>
    <t>苏州市高新区苏地 2017-WG-29 号地块（苏州通安项目）</t>
  </si>
  <si>
    <t>杭州市江干区杭政储出[2017]51 号地块（九堡项目）</t>
  </si>
  <si>
    <t>佛山市三水区 TD2017（SS）WG0037 地块（三水艺境项目）</t>
  </si>
  <si>
    <t>惠州市博罗县石湾镇[2013（储备）55 号]地块</t>
  </si>
  <si>
    <t>杭州市萧山区萧政储出（2017）20  号地块（白马湖项目）</t>
  </si>
  <si>
    <t>北京市经济技术开发区河西区 X94R1 地块（亦庄项目）</t>
  </si>
  <si>
    <t>北京市昌平区北七家镇东三旗村 011 号地块</t>
  </si>
  <si>
    <t>北京市大兴区黄村镇 DX00-0301-0029 地块</t>
  </si>
  <si>
    <t>长沙市长土网【2017】041 地块（香樟·悦府项目）</t>
  </si>
  <si>
    <t>大连市甘井子区艺境西 A4-2 地块</t>
  </si>
  <si>
    <t>沈阳市 2017-004 号宗地（万寿寺街东项目）</t>
  </si>
  <si>
    <t>昆明市官渡区巫家坝片区（KCGD2017-13-A1、KCGD2017-15-A1、KCGD2017-18-A1）</t>
  </si>
  <si>
    <t>苏州常熟市东三环昆承片区 2017A-016 地块</t>
  </si>
  <si>
    <t>上海市松江区新桥陈春路一号 C-2 地块</t>
  </si>
  <si>
    <t>沈阳市 2017-006 号宗地（檀悦西项目）</t>
  </si>
  <si>
    <t>天津西青区精武镇付村 2 号地</t>
  </si>
  <si>
    <t>天津西青区精武镇付村 5 号地</t>
  </si>
  <si>
    <t>西安常宁新区 CA6-58-4 号宗地</t>
  </si>
  <si>
    <t>苏州常熟市东三环虹桥片区 2017A-007 地块</t>
  </si>
  <si>
    <t>沈阳市 2017-009 号宗地（教育学院地块）</t>
  </si>
  <si>
    <t>海口</t>
  </si>
  <si>
    <t>河源</t>
  </si>
  <si>
    <t>滁州</t>
  </si>
  <si>
    <t>惠州</t>
  </si>
  <si>
    <t>温州市瑞安市塘下中心区健身公园南侧地块</t>
    <phoneticPr fontId="1" type="noConversion"/>
  </si>
  <si>
    <t>备注</t>
    <phoneticPr fontId="1" type="noConversion"/>
  </si>
  <si>
    <t>房天下</t>
    <phoneticPr fontId="1" type="noConversion"/>
  </si>
  <si>
    <t>https://wz.newhouse.fang.com/loupan/2012202540/housedetail.htm</t>
    <phoneticPr fontId="1" type="noConversion"/>
  </si>
  <si>
    <t>只剩商铺在售？</t>
    <phoneticPr fontId="1" type="noConversion"/>
  </si>
  <si>
    <t xml:space="preserve">温州瑞安经开区地块（温州熙悦花苑） </t>
    <phoneticPr fontId="1" type="noConversion"/>
  </si>
  <si>
    <t>售罄</t>
    <phoneticPr fontId="1" type="noConversion"/>
  </si>
  <si>
    <t>地块名称</t>
    <phoneticPr fontId="1" type="noConversion"/>
  </si>
  <si>
    <t>长沙市 026 号地块（长沙南城铂悦花园）</t>
    <phoneticPr fontId="1" type="noConversion"/>
  </si>
  <si>
    <t>楼面价</t>
    <phoneticPr fontId="1" type="noConversion"/>
  </si>
  <si>
    <t>精装均价10000，只剩公寓在售</t>
    <phoneticPr fontId="1" type="noConversion"/>
  </si>
  <si>
    <t>郑政经开出[2017]075 号地块（郑州滨河风华）</t>
    <phoneticPr fontId="1" type="noConversion"/>
  </si>
  <si>
    <t>精装均价17000-22000，还有大量在售？</t>
    <phoneticPr fontId="1" type="noConversion"/>
  </si>
  <si>
    <t>合肥长丰 CF201709 地块</t>
    <phoneticPr fontId="1" type="noConversion"/>
  </si>
  <si>
    <t>https://zz.newhouse.fang.com/loupan/2510148599/dongtai/</t>
    <phoneticPr fontId="1" type="noConversion"/>
  </si>
  <si>
    <t>金地自在城，精装均价13700-14500，三期加推</t>
    <phoneticPr fontId="1" type="noConversion"/>
  </si>
  <si>
    <t>https://hf.newhouse.fang.com/loupan/2110177036.htm</t>
    <phoneticPr fontId="1" type="noConversion"/>
  </si>
  <si>
    <t>上海市徐汇区康健街道 N05-10 地块</t>
    <phoneticPr fontId="1" type="noConversion"/>
  </si>
  <si>
    <t>售罄，均价10万</t>
    <phoneticPr fontId="1" type="noConversion"/>
  </si>
  <si>
    <t>南京市江北新区 2018G04 地块</t>
    <phoneticPr fontId="1" type="noConversion"/>
  </si>
  <si>
    <t>金地风华国际，均价30000，售罄</t>
    <phoneticPr fontId="1" type="noConversion"/>
  </si>
  <si>
    <t xml:space="preserve">金华艾青中学南侧地块（金华大境花园） </t>
    <phoneticPr fontId="1" type="noConversion"/>
  </si>
  <si>
    <t>金地大境花园，均价18000-20000，售罄</t>
    <phoneticPr fontId="1" type="noConversion"/>
  </si>
  <si>
    <t>https://jh.newhouse.fang.com/loupan/2016200248/dongtai/</t>
    <phoneticPr fontId="1" type="noConversion"/>
  </si>
  <si>
    <t>昆明市西山区西福路草海地块</t>
    <phoneticPr fontId="1" type="noConversion"/>
  </si>
  <si>
    <t>https://km.newhouse.fang.com/loupan/3410168310.htm</t>
    <phoneticPr fontId="1" type="noConversion"/>
  </si>
  <si>
    <t>金地·云海一号，均价25000，在售</t>
    <phoneticPr fontId="1" type="noConversion"/>
  </si>
  <si>
    <t>温州桃花岛片区 T01-06B 地块（温州峯汇里）</t>
    <phoneticPr fontId="1" type="noConversion"/>
  </si>
  <si>
    <t>瓯江峯汇，毛坯36000，四期在售？</t>
    <phoneticPr fontId="1" type="noConversion"/>
  </si>
  <si>
    <t>厦门海沧新垵 A2 地块</t>
    <phoneticPr fontId="1" type="noConversion"/>
  </si>
  <si>
    <t>https://wz.newhouse.fang.com/loupan/2012202766/dongtai/</t>
    <phoneticPr fontId="1" type="noConversion"/>
  </si>
  <si>
    <t>马銮湾1号，精装34000-37000，售罄</t>
    <phoneticPr fontId="1" type="noConversion"/>
  </si>
  <si>
    <t>广州增城区荔城街三联村 83001204A18062 地块</t>
    <phoneticPr fontId="1" type="noConversion"/>
  </si>
  <si>
    <t>https://gz.newhouse.fang.com/loupan/2811174494/housedetail.htm</t>
    <phoneticPr fontId="1" type="noConversion"/>
  </si>
  <si>
    <t>保利中海金地·大国璟，精装19500-22000，在售，位置不佳不好卖？</t>
    <phoneticPr fontId="1" type="noConversion"/>
  </si>
  <si>
    <t>义乌江湾一号地块</t>
    <phoneticPr fontId="1" type="noConversion"/>
  </si>
  <si>
    <t>金地中梁西江雅苑，毛坯25000，清盘热销中</t>
    <phoneticPr fontId="1" type="noConversion"/>
  </si>
  <si>
    <t>https://jh.newhouse.fang.com/loupan/2016200240/dongtai/</t>
    <phoneticPr fontId="1" type="noConversion"/>
  </si>
  <si>
    <t>赛罕区</t>
    <phoneticPr fontId="1" type="noConversion"/>
  </si>
  <si>
    <t>https://nm.newhouse.fang.com/loupan/1510157483/housedetail.htm</t>
    <phoneticPr fontId="1" type="noConversion"/>
  </si>
  <si>
    <t>金地江山风华，2020年10月开盘，毛坯11300，精装高层12500，在售</t>
    <phoneticPr fontId="1" type="noConversion"/>
  </si>
  <si>
    <t xml:space="preserve">杭州余杭区临平山北超山东地块 </t>
    <phoneticPr fontId="1" type="noConversion"/>
  </si>
  <si>
    <t>杭州江山风华，售罄</t>
    <phoneticPr fontId="1" type="noConversion"/>
  </si>
  <si>
    <t>常熟南部新城 2018A-003 地块（苏州常熟金湾名悦雅苑）</t>
    <phoneticPr fontId="1" type="noConversion"/>
  </si>
  <si>
    <t>金湾名悦雅苑，尾盘在售，均价19800</t>
    <phoneticPr fontId="1" type="noConversion"/>
  </si>
  <si>
    <t>https://changshu.newhouse.fang.com/loupan/1825138588/dongtai/</t>
    <phoneticPr fontId="1" type="noConversion"/>
  </si>
  <si>
    <t>天津西青区精武镇 7 号地块（天津溪锦苑）</t>
    <phoneticPr fontId="1" type="noConversion"/>
  </si>
  <si>
    <t>https://tj.newhouse.fang.com/loupan/1110121601.htm</t>
    <phoneticPr fontId="1" type="noConversion"/>
  </si>
  <si>
    <t>均价32000，售罄？</t>
  </si>
  <si>
    <t xml:space="preserve">嘉兴科技城晨光路地块（嘉兴风雅熹园） </t>
    <phoneticPr fontId="1" type="noConversion"/>
  </si>
  <si>
    <t>金地风华剑桥，毛坯13900，售罄</t>
    <phoneticPr fontId="1" type="noConversion"/>
  </si>
  <si>
    <t>佛山市禅城区南庄镇溶洲地块</t>
    <phoneticPr fontId="1" type="noConversion"/>
  </si>
  <si>
    <t>https://fs.newhouse.fang.com/loupan/2822156916.htm</t>
    <phoneticPr fontId="1" type="noConversion"/>
  </si>
  <si>
    <t>金地海逸悦江，毛坯13500-15500，在售</t>
    <phoneticPr fontId="1" type="noConversion"/>
  </si>
  <si>
    <t>南京市江宁区上坊 2018G60 地块</t>
    <phoneticPr fontId="1" type="noConversion"/>
  </si>
  <si>
    <t>https://nanjing.newhouse.fang.com/loupan/1810179946/housedetail.htm</t>
    <phoneticPr fontId="1" type="noConversion"/>
  </si>
  <si>
    <t>都会学府，精装26000，在售（旁边是中南上悦花苑，由16年项目G22改名，楼面价18829）</t>
    <phoneticPr fontId="1" type="noConversion"/>
  </si>
  <si>
    <t>武汉金地北辰阅风华，精装18600，清盘中</t>
    <phoneticPr fontId="1" type="noConversion"/>
  </si>
  <si>
    <t>https://wuhan.newhouse.fang.com/loupan/2610155106.htm</t>
    <phoneticPr fontId="1" type="noConversion"/>
  </si>
  <si>
    <t>哈尔滨市 No.2018HT035 地块</t>
    <phoneticPr fontId="1" type="noConversion"/>
  </si>
  <si>
    <t>金地名悦，精装均价13000-17000，少量在售</t>
    <phoneticPr fontId="1" type="noConversion"/>
  </si>
  <si>
    <t>https://hrb.newhouse.fang.com/loupan/1910197901/dongtai/</t>
    <phoneticPr fontId="1" type="noConversion"/>
  </si>
  <si>
    <t>温州瑞安市塘下地块</t>
    <phoneticPr fontId="1" type="noConversion"/>
  </si>
  <si>
    <t>石家庄市正定新区[2018]-018 号地块</t>
    <phoneticPr fontId="1" type="noConversion"/>
  </si>
  <si>
    <t>https://sjz.newhouse.fang.com/loupan/1310157737.htm</t>
    <phoneticPr fontId="1" type="noConversion"/>
  </si>
  <si>
    <t>金地风华大境，19年11月底开盘，毛坯12800，在售</t>
    <phoneticPr fontId="1" type="noConversion"/>
  </si>
  <si>
    <t>北京市大兴区瀛海镇区C4 组团 YZ00-0803-0602 地块F2 公建混合住宅用地（北京瀛锦苑）</t>
    <phoneticPr fontId="1" type="noConversion"/>
  </si>
  <si>
    <t>瀛锦苑，限价房，均价52449</t>
    <phoneticPr fontId="1" type="noConversion"/>
  </si>
  <si>
    <t>北京市房山区青龙湖镇 FS16-0201-0013 地块</t>
    <phoneticPr fontId="1" type="noConversion"/>
  </si>
  <si>
    <t>https://newhouse.fang.com/loupan/1010126979.htm</t>
    <phoneticPr fontId="1" type="noConversion"/>
  </si>
  <si>
    <t>金地·大湖风华，均价32745，在售</t>
    <phoneticPr fontId="1" type="noConversion"/>
  </si>
  <si>
    <t>东莞市大朗镇 2017WG017 地块（东莞润地松朗花园）</t>
    <phoneticPr fontId="1" type="noConversion"/>
  </si>
  <si>
    <t>万科中央公园，精装17000-23000，售罄</t>
    <phoneticPr fontId="1" type="noConversion"/>
  </si>
  <si>
    <t>厦门翔安新城中路地块</t>
    <phoneticPr fontId="1" type="noConversion"/>
  </si>
  <si>
    <t>https://xm.newhouse.fang.com/loupan/2212126296/housedetail.htm</t>
    <phoneticPr fontId="1" type="noConversion"/>
  </si>
  <si>
    <t>金地·峯上，精装32000-39000，在售</t>
    <phoneticPr fontId="1" type="noConversion"/>
  </si>
  <si>
    <t>苏州吴江城北 WJ-J-2018-019 号地块（苏州吴江四季春晓花园）</t>
    <phoneticPr fontId="1" type="noConversion"/>
  </si>
  <si>
    <t>四季春晓，精装均价20500，售罄</t>
    <phoneticPr fontId="1" type="noConversion"/>
  </si>
  <si>
    <t>武汉市P（2017）173 号宗地（武汉金地保利褐石公馆）</t>
    <phoneticPr fontId="1" type="noConversion"/>
  </si>
  <si>
    <t>金地·保利·褐石公馆，毛坯25520，在售</t>
    <phoneticPr fontId="1" type="noConversion"/>
  </si>
  <si>
    <t>https://wuhan.newhouse.fang.com/loupan/2610155088.htm</t>
    <phoneticPr fontId="1" type="noConversion"/>
  </si>
  <si>
    <t>杭州临平项目南侧地块</t>
    <phoneticPr fontId="1" type="noConversion"/>
  </si>
  <si>
    <t xml:space="preserve">上海青浦区高泾路住宅地块 </t>
    <phoneticPr fontId="1" type="noConversion"/>
  </si>
  <si>
    <t>天津市西青区李七庄 03 号地块</t>
    <phoneticPr fontId="1" type="noConversion"/>
  </si>
  <si>
    <t>金地虹桥世家，毛坯56000，售罄</t>
    <phoneticPr fontId="1" type="noConversion"/>
  </si>
  <si>
    <t>尚未开发？位于在建天津地铁10号线西青起始站点梨园头站东北方向约600米</t>
    <phoneticPr fontId="1" type="noConversion"/>
  </si>
  <si>
    <t xml:space="preserve">青岛市黄岛区峨眉山路项目（青岛信达金地•蓝庭） </t>
    <phoneticPr fontId="1" type="noConversion"/>
  </si>
  <si>
    <t>https://qd.newhouse.fang.com/loupan/2411122395/housedetail.htm</t>
    <phoneticPr fontId="1" type="noConversion"/>
  </si>
  <si>
    <t>信达金地·蓝庭，毛坯15300，在售</t>
    <phoneticPr fontId="1" type="noConversion"/>
  </si>
  <si>
    <t>武汉金地中核凤凰城</t>
    <phoneticPr fontId="1" type="noConversion"/>
  </si>
  <si>
    <t>https://wuhan.newhouse.fang.com/loupan/2610155978/housedetail.htm</t>
    <phoneticPr fontId="1" type="noConversion"/>
  </si>
  <si>
    <t>金地中核格林格林，精装均价11000，在售</t>
    <phoneticPr fontId="1" type="noConversion"/>
  </si>
  <si>
    <t xml:space="preserve">温州市龙湾区地块（温州悦峰园） </t>
    <phoneticPr fontId="1" type="noConversion"/>
  </si>
  <si>
    <t>售罄</t>
    <phoneticPr fontId="1" type="noConversion"/>
  </si>
  <si>
    <t>南通市通州区 R2018-011 地块</t>
    <phoneticPr fontId="1" type="noConversion"/>
  </si>
  <si>
    <t>金地繁茂里，毛坯15550，售罄</t>
    <phoneticPr fontId="1" type="noConversion"/>
  </si>
  <si>
    <t>长沙市高新区[2018]长沙市 035 号地块（长沙金地中交·麓谷香颂）</t>
    <phoneticPr fontId="1" type="noConversion"/>
  </si>
  <si>
    <t>https://cs.newhouse.fang.com/loupan/2710189538/housedetail.htm</t>
    <phoneticPr fontId="1" type="noConversion"/>
  </si>
  <si>
    <t>金地中交麓谷香颂，毛坯10500，少量在售</t>
    <phoneticPr fontId="1" type="noConversion"/>
  </si>
  <si>
    <t>嘉兴市油车港镇【2017 嘉秀洲-59 号】地块（嘉兴艺华名苑）</t>
    <phoneticPr fontId="1" type="noConversion"/>
  </si>
  <si>
    <t>宁波慈溪市界牌 2#地块（宁波慈溪锦尚府）</t>
    <phoneticPr fontId="1" type="noConversion"/>
  </si>
  <si>
    <t xml:space="preserve">南昌新建区长富大道南侧东地块（南昌欣悦湖） </t>
    <phoneticPr fontId="1" type="noConversion"/>
  </si>
  <si>
    <t>上海长宁区新华路街道 49 街坊 421 丘 D1-12 地块位</t>
    <phoneticPr fontId="1" type="noConversion"/>
  </si>
  <si>
    <t xml:space="preserve">太原北堰村城改 4-2 地块 </t>
    <phoneticPr fontId="1" type="noConversion"/>
  </si>
  <si>
    <t>呼和浩特市[2018]玉泉区 2018045 号地块</t>
    <phoneticPr fontId="1" type="noConversion"/>
  </si>
  <si>
    <t>https://nm.newhouse.fang.com/loupan/1510157197/housedetail.htm</t>
    <phoneticPr fontId="1" type="noConversion"/>
  </si>
  <si>
    <t>金地名京，</t>
    <phoneticPr fontId="1" type="noConversion"/>
  </si>
  <si>
    <t>前海合作区</t>
  </si>
  <si>
    <t>深圳市科陆产业园</t>
  </si>
  <si>
    <t>龙岗区</t>
  </si>
  <si>
    <t>沙田镇</t>
  </si>
  <si>
    <t>东莞市大岭山金桔村地块（格林名轩）</t>
  </si>
  <si>
    <t>大岭山镇</t>
  </si>
  <si>
    <t>东莞市常平镇还珠沥地块（名著花园）</t>
  </si>
  <si>
    <t>茶山镇</t>
  </si>
  <si>
    <t>天河区</t>
  </si>
  <si>
    <t>佛山市南海区大沥镇盐步桥西地块（悦江学尚府）</t>
  </si>
  <si>
    <t>南海区</t>
  </si>
  <si>
    <t>佛山市南海区大沥镇太平村太平牌坊南侧地块（长信棠悦府）</t>
  </si>
  <si>
    <t>佛山市南海区大沥镇水头社区桂和路以西地块（峰睿公馆）</t>
  </si>
  <si>
    <t>盘龙区</t>
  </si>
  <si>
    <t>空港经济区</t>
  </si>
  <si>
    <t>惠城区</t>
  </si>
  <si>
    <t>霞山区</t>
  </si>
  <si>
    <t>青岛市西海岸新区相公山路项目</t>
  </si>
  <si>
    <t>西海岸新区</t>
  </si>
  <si>
    <t>桥西区</t>
  </si>
  <si>
    <t>邯山区</t>
  </si>
  <si>
    <t>榆次区</t>
  </si>
  <si>
    <t>固安县</t>
  </si>
  <si>
    <t>唐山市丰南区运河东路商住地块</t>
  </si>
  <si>
    <t>丰南区</t>
  </si>
  <si>
    <t>威海市经区海埠路东地块</t>
  </si>
  <si>
    <t>经区</t>
  </si>
  <si>
    <t>张店区</t>
  </si>
  <si>
    <t>嘉定区</t>
  </si>
  <si>
    <t>金山区</t>
  </si>
  <si>
    <t>上海市闵行达闼项目</t>
  </si>
  <si>
    <t>闵行区</t>
  </si>
  <si>
    <t>上海市闵行银都路项目</t>
  </si>
  <si>
    <t>太仓市</t>
  </si>
  <si>
    <t>吴中区</t>
  </si>
  <si>
    <t>盐城市串场河东项目</t>
  </si>
  <si>
    <t>广陵区</t>
  </si>
  <si>
    <t>东西湖区</t>
  </si>
  <si>
    <t>武汉市江夏工业地项目</t>
  </si>
  <si>
    <t>江夏区</t>
  </si>
  <si>
    <t>中原新区</t>
  </si>
  <si>
    <t>天元区</t>
  </si>
  <si>
    <t>成都市科陆产业园</t>
  </si>
  <si>
    <t>武侯区</t>
  </si>
  <si>
    <t>金凤区</t>
  </si>
  <si>
    <t>沈阳市于洪区怒江北街项目（阅风华）</t>
  </si>
  <si>
    <t>于洪区</t>
  </si>
  <si>
    <t>沈北新区</t>
  </si>
  <si>
    <t>赛罕区</t>
  </si>
  <si>
    <t>海宁市</t>
  </si>
  <si>
    <t>宁波市北仑通山书院清水河北侧地块</t>
  </si>
  <si>
    <t>北仑区</t>
  </si>
  <si>
    <t>宁波市余姚黄山路北地块</t>
  </si>
  <si>
    <t>莲都区</t>
  </si>
  <si>
    <t>南昌县</t>
  </si>
  <si>
    <t>中央创新区</t>
  </si>
  <si>
    <t>温州市鹿城区桃花岛地块（瓯江峯汇）</t>
  </si>
  <si>
    <t>定海区</t>
  </si>
  <si>
    <t>临城新城</t>
  </si>
  <si>
    <t>闽侯县</t>
  </si>
  <si>
    <t>深圳市前海合作区前湾组团十开发单元T102-0345地块</t>
  </si>
  <si>
    <t>东莞市沙田镇福禄沙村2020WR010地块（滨江璀璨花园）</t>
  </si>
  <si>
    <t>东莞市大朗镇2020WG002富民中路地块（城市广场）</t>
  </si>
  <si>
    <t>东莞市2020WR006号地块（春江悦峯广场）</t>
  </si>
  <si>
    <t>广州市天河区广氮AT0607113地块</t>
  </si>
  <si>
    <t>昆明市KCPL2020-2-A1地块（青龙山项目）</t>
  </si>
  <si>
    <t>昆明市DTCKG2019-038-A1&amp;A2地块（空港经济区项目）</t>
  </si>
  <si>
    <t>惠州市惠城区马安中心区GP2019-38地块（未来花园）</t>
  </si>
  <si>
    <t>惠州市博罗县龙溪街道2020（储备）42号地块（林溪花园）</t>
  </si>
  <si>
    <t>湛江市霞山区椹川大道23亩地块（名京苑）</t>
  </si>
  <si>
    <t>北京市朝阳区东坝611地块</t>
  </si>
  <si>
    <t>北京市朝阳区东坝乡东风村1104-613、1104-614地块（华樾国际）</t>
  </si>
  <si>
    <t>天津市西青区精武镇17号地</t>
  </si>
  <si>
    <t>石家庄市（2020）002号地块（盛世御城三区）</t>
  </si>
  <si>
    <t>石家庄市（2020）003号地块（阅未来）</t>
  </si>
  <si>
    <t>太原市迎泽区水峪村城改项目二期SG-2096地块（迎泽上品二期）</t>
  </si>
  <si>
    <t>邯郸市邯山区HD-2020-4-3地块</t>
  </si>
  <si>
    <t>晋中市榆次区汇丰街JZSBJ2020T38地块</t>
  </si>
  <si>
    <t>廊坊市固安县2020CL-8号地块（褐石雅苑）</t>
  </si>
  <si>
    <t>淄博市2020(增量)-储张001号地块</t>
  </si>
  <si>
    <t>上海市嘉定区戬浜社区16-06秀涧路西地块（马陆）</t>
  </si>
  <si>
    <t>上海市嘉定区菊园社区JDC1-0402单元05-02地块（嘉定北）</t>
  </si>
  <si>
    <t>上海市金山区金山新城JSC1-0401单元1-01-01地（建金名苑）</t>
  </si>
  <si>
    <t>上海市金山区金山新城JSC1-0401单元1-13A-01地块（金碧郦园）</t>
  </si>
  <si>
    <t>上海市青浦区西虹桥联涞路北侧09-15地块</t>
  </si>
  <si>
    <t>上海市松江区中山街道国际生态商务区C08-04号地块</t>
  </si>
  <si>
    <t>南京市江北高新区2020G06地块</t>
  </si>
  <si>
    <t>南京市江北高新区2020G07地块</t>
  </si>
  <si>
    <t>南京市江北高新区2020G08地块</t>
  </si>
  <si>
    <t>南京市江北高新区2020G09地块</t>
  </si>
  <si>
    <t>南京市浦口区2020G101兰花塘路以南地块</t>
  </si>
  <si>
    <t>南京市秦淮区南部新城2020G13地块</t>
  </si>
  <si>
    <t>苏州市高新区苏地2020-WG-16号浒墅关桑园路东北侧地块</t>
  </si>
  <si>
    <t>苏州市太仓高新区2020-WG-11-1万达北地块</t>
  </si>
  <si>
    <t>苏州市吴中老城苏地2020-WG-18号盘蠡路东地块</t>
  </si>
  <si>
    <t>扬州市广陵区GZ215安康路地块（华著苑）</t>
  </si>
  <si>
    <t>武汉市P(2018)164号东西湖区金山大道项目（漾时代）</t>
  </si>
  <si>
    <t>郑州市中原区郑政出[2020]9号地块（拾光春晓园）</t>
  </si>
  <si>
    <t>株洲市天元区【2020】279地块（名悦湾）</t>
  </si>
  <si>
    <t>西安市西沣公元DK3C地块</t>
  </si>
  <si>
    <t>贵阳市南明区后巢乡二期14亩-G（20）064地块（悦峰二期）</t>
  </si>
  <si>
    <t>银川市金凤区七十二连湖板块银地(G)[2020]-19号地块（自在宸）</t>
  </si>
  <si>
    <t>沈阳市文储街西-3地块（2020-005号）</t>
  </si>
  <si>
    <t>沈阳市文储街西-2地块（2020-004号）</t>
  </si>
  <si>
    <t>沈阳市文储街西-1地块（2020-003号）</t>
  </si>
  <si>
    <t>沈阳市大东区2020-009号东望街西-5地块（峯尚）</t>
  </si>
  <si>
    <t>沈阳市2020-016号皇姑西窑二期-1A地块（江山风华）</t>
  </si>
  <si>
    <t>大连市钻石湾大城(2019)-15号地块（和风明月）</t>
  </si>
  <si>
    <t>大连市金普新区大金（2020）-44号和45号红塔地块</t>
  </si>
  <si>
    <t>大连市甘井子区钻石湾大城（2020）-3号地块</t>
  </si>
  <si>
    <t>哈尔滨市南岗区NO.2019HT049北地块（峯范二期）</t>
  </si>
  <si>
    <t>哈尔滨市南岗区NO.2019HT048南地块（峯范一期）</t>
  </si>
  <si>
    <t>呼和浩特市赛罕区2020045保全庄2号地块</t>
  </si>
  <si>
    <t>呼和浩特市赛罕区2020008保全庄北地块</t>
  </si>
  <si>
    <t>呼和浩特市赛罕区2020004古楼西路地块</t>
  </si>
  <si>
    <t>杭州市萧山区萧政储出[2020]9号地块（滨与城）</t>
  </si>
  <si>
    <t>嘉兴市2018南-019号地块（湘家荡项目）</t>
  </si>
  <si>
    <t>嘉兴市海宁经开区海自然字20151号地块（华宸府）</t>
  </si>
  <si>
    <t>金华市金开自然资规供[2020]10号地块（湖塘月色花园）</t>
  </si>
  <si>
    <t>金华市金开自然资规供[2020]11号地块（峰汇花园）</t>
  </si>
  <si>
    <t>丽水市莲都区丽土告字【2020】52号地块（风华剑桥）</t>
  </si>
  <si>
    <t>南昌市南昌县赣国土资网交地[2020]AJ028号DAJ2020055地块（格林格林）</t>
  </si>
  <si>
    <t>台州市集聚区台土告字【2020】038号地块（翡翠云邸）</t>
  </si>
  <si>
    <t>温州市瑞安市塘下镇北部组团中心区F-1-2地块（温州鲍一村项目）</t>
  </si>
  <si>
    <t>温州市瑞安塘下中心区C-8-3地块</t>
  </si>
  <si>
    <t>漳州市台商投资区出让的台2020P05号地块（都会之光南区）</t>
  </si>
  <si>
    <t>舟山市定海区定自然资规告字〔2020〕6号宗地（未来社区）</t>
  </si>
  <si>
    <t>舟山市新城舟土告字[2020]1号地块（峯范府）</t>
  </si>
  <si>
    <t>福州市闽侯2020-04号地块（都会之光花园一区）</t>
  </si>
  <si>
    <t>福州市闽侯2020-05号地块（都会之光花园二区）</t>
  </si>
  <si>
    <t>大连市甘井子区生态科技创新城板块大城[2020]-12、13、14、15、16号宗地</t>
  </si>
  <si>
    <t>金华市义乌市经济技术开发区江湾有机更新区块3号地块（翠湖湾）</t>
  </si>
  <si>
    <t>深圳市</t>
  </si>
  <si>
    <t>前海合作区前湾组团十开发单元T102-0345地块</t>
  </si>
  <si>
    <t>科陆产业园</t>
  </si>
  <si>
    <t>东莞市</t>
  </si>
  <si>
    <t>沙田镇福禄沙村2020WR010地块（滨江璀璨花园）</t>
  </si>
  <si>
    <t>大岭山金桔村地块（格林名轩）</t>
  </si>
  <si>
    <t>大朗镇2020WG002富民中路地块（城市广场）</t>
  </si>
  <si>
    <t>常平镇还珠沥地块（名著花园）</t>
  </si>
  <si>
    <t>2020WR006号地块（春江悦峯广场）</t>
  </si>
  <si>
    <t>广州市</t>
  </si>
  <si>
    <t>天河区广氮AT0607113地块</t>
  </si>
  <si>
    <t>佛山市</t>
  </si>
  <si>
    <t>南海区大沥镇盐步桥西地块（悦江学尚府）</t>
  </si>
  <si>
    <t>南海区大沥镇太平村太平牌坊南侧地块（长信棠悦府）</t>
  </si>
  <si>
    <t>南海区大沥镇水头社区桂和路以西地块（峰睿公馆）</t>
  </si>
  <si>
    <t>昆明市</t>
  </si>
  <si>
    <t>KCPL2020-2-A1地块（青龙山项目）</t>
  </si>
  <si>
    <t>DTCKG2019-038-A1&amp;A2地块（空港经济区项目）</t>
  </si>
  <si>
    <t>惠州市</t>
  </si>
  <si>
    <t>惠城区马安中心区GP2019-38地块（未来花园）</t>
  </si>
  <si>
    <t>博罗县龙溪街道2020（储备）42号地块（林溪花园）</t>
  </si>
  <si>
    <t>湛江市</t>
  </si>
  <si>
    <t>霞山区椹川大道23亩地块（名京苑）</t>
  </si>
  <si>
    <t>北京市</t>
  </si>
  <si>
    <t>朝阳区东坝611地块</t>
  </si>
  <si>
    <t>朝阳区东坝乡东风村1104-613、1104-614地块（华樾国际）</t>
  </si>
  <si>
    <t>天津市</t>
  </si>
  <si>
    <t>西青区精武镇17号地</t>
  </si>
  <si>
    <t>青岛市</t>
  </si>
  <si>
    <t>西海岸新区相公山路项目</t>
  </si>
  <si>
    <t>石家庄</t>
  </si>
  <si>
    <t>市（2020）002号地块（盛世御城三区）</t>
  </si>
  <si>
    <t>市（2020）003号地块（阅未来）</t>
  </si>
  <si>
    <t>太原市</t>
  </si>
  <si>
    <t>迎泽区水峪村城改项目二期SG-2096地块（迎泽上品二期）</t>
  </si>
  <si>
    <t>邯郸市</t>
  </si>
  <si>
    <t>邯山区HD-2020-4-3地块</t>
  </si>
  <si>
    <t>晋中市</t>
  </si>
  <si>
    <t>榆次区汇丰街JZSBJ2020T38地块</t>
  </si>
  <si>
    <t>廊坊市</t>
  </si>
  <si>
    <t>固安县2020CL-8号地块（褐石雅苑）</t>
  </si>
  <si>
    <t>唐山市</t>
  </si>
  <si>
    <t>丰南区运河东路商住地块</t>
  </si>
  <si>
    <t>威海市</t>
  </si>
  <si>
    <t>经区海埠路东地块</t>
  </si>
  <si>
    <t>淄博市</t>
  </si>
  <si>
    <t>2020(增量)-储张001号地块</t>
  </si>
  <si>
    <t>上海市</t>
  </si>
  <si>
    <t>嘉定区戬浜社区16-06秀涧路西地块（马陆）</t>
  </si>
  <si>
    <t>嘉定区菊园社区JDC1-0402单元05-02地块（嘉定北）</t>
  </si>
  <si>
    <t>金山区金山新城JSC1-0401单元1-01-01地（建金名苑）</t>
  </si>
  <si>
    <t>金山区金山新城JSC1-0401单元1-13A-01地块（金碧郦园）</t>
  </si>
  <si>
    <t>闵行达闼项目</t>
  </si>
  <si>
    <t>闵行银都路项目</t>
  </si>
  <si>
    <t>青浦区西虹桥联涞路北侧09-15地块</t>
  </si>
  <si>
    <t>松江区中山街道国际生态商务区C08-04号地块</t>
  </si>
  <si>
    <t>南京市</t>
  </si>
  <si>
    <t>江北高新区2020G06地块</t>
  </si>
  <si>
    <t>江北高新区2020G07地块</t>
  </si>
  <si>
    <t>江北高新区2020G08地块</t>
  </si>
  <si>
    <t>江北高新区2020G09地块</t>
  </si>
  <si>
    <t>浦口区2020G101兰花塘路以南地块</t>
  </si>
  <si>
    <t>秦淮区南部新城2020G13地块</t>
  </si>
  <si>
    <t>苏州市</t>
  </si>
  <si>
    <t>高新区苏地2020-WG-16号浒墅关桑园路东北侧地块</t>
  </si>
  <si>
    <t>太仓高新区2020-WG-11-1万达北地块</t>
  </si>
  <si>
    <t>吴中老城苏地2020-WG-18号盘蠡路东地块</t>
  </si>
  <si>
    <t>盐城市</t>
  </si>
  <si>
    <t>串场河东项目</t>
  </si>
  <si>
    <t>扬州市</t>
  </si>
  <si>
    <t>广陵区GZ215安康路地块（华著苑）</t>
  </si>
  <si>
    <t>武汉市</t>
  </si>
  <si>
    <t>P(2018)164号东西湖区金山大道项目（漾时代）</t>
  </si>
  <si>
    <t>江夏工业地项目</t>
  </si>
  <si>
    <t>郑州市</t>
  </si>
  <si>
    <t>中原区郑政出[2020]9号地块（拾光春晓园）</t>
  </si>
  <si>
    <t>株洲市</t>
  </si>
  <si>
    <t>天元区【2020】279地块（名悦湾）</t>
  </si>
  <si>
    <t>西安市</t>
  </si>
  <si>
    <t>西沣公元DK3C地块</t>
  </si>
  <si>
    <t>成都市</t>
  </si>
  <si>
    <t>贵阳市</t>
  </si>
  <si>
    <t>南明区后巢乡二期14亩-G（20）064地块（悦峰二期）</t>
  </si>
  <si>
    <t>银川市</t>
  </si>
  <si>
    <t>金凤区七十二连湖板块银地(G)[2020]-19号地块（自在宸）</t>
  </si>
  <si>
    <t>沈阳市</t>
  </si>
  <si>
    <t>于洪区怒江北街项目（阅风华）</t>
  </si>
  <si>
    <t>文储街西-3地块（2020-005号）</t>
  </si>
  <si>
    <t>文储街西-2地块（2020-004号）</t>
  </si>
  <si>
    <t>文储街西-1地块（2020-003号）</t>
  </si>
  <si>
    <t>大东区2020-009号东望街西-5地块（峯尚）</t>
  </si>
  <si>
    <t>2020-016号皇姑西窑二期-1A地块（江山风华）</t>
  </si>
  <si>
    <t>大连市</t>
  </si>
  <si>
    <t>钻石湾大城(2019)-15号地块（和风明月）</t>
  </si>
  <si>
    <t>金普新区大金（2020）-44号和45号红塔地块</t>
  </si>
  <si>
    <t>甘井子区钻石湾大城（2020）-3号地块</t>
  </si>
  <si>
    <t>甘井子区生态科技创新城板块大城[2020]-12、13、14、15、16号宗地</t>
  </si>
  <si>
    <t>哈尔滨</t>
  </si>
  <si>
    <t>市南岗区NO.2019HT049北地块（峯范二期）</t>
  </si>
  <si>
    <t>市南岗区NO.2019HT048南地块（峯范一期）</t>
  </si>
  <si>
    <t>杭州市</t>
  </si>
  <si>
    <t>萧山区萧政储出[2020]9号地块（滨与城）</t>
  </si>
  <si>
    <t>嘉兴市</t>
  </si>
  <si>
    <t>2018南-019号地块（湘家荡项目）</t>
  </si>
  <si>
    <t>海宁经开区海自然字20151号地块（华宸府）</t>
  </si>
  <si>
    <t>宁波市</t>
  </si>
  <si>
    <t>北仑通山书院清水河北侧地块</t>
  </si>
  <si>
    <t>余姚黄山路北地块</t>
  </si>
  <si>
    <t>金华市</t>
  </si>
  <si>
    <t>金开自然资规供[2020]10号地块（湖塘月色花园）</t>
  </si>
  <si>
    <t>金开自然资规供[2020]11号地块（峰汇花园）</t>
  </si>
  <si>
    <t>义乌市经济技术开发区江湾有机更新区块3号地块（翠湖湾）</t>
  </si>
  <si>
    <t>丽水市</t>
  </si>
  <si>
    <t>莲都区丽土告字【2020】52号地块（风华剑桥）</t>
  </si>
  <si>
    <t>南昌市</t>
  </si>
  <si>
    <t>南昌县赣国土资网交地[2020]AJ028号DAJ2020055地块（格林格林）</t>
  </si>
  <si>
    <t>台州市</t>
  </si>
  <si>
    <t>集聚区台土告字【2020】038号地块（翡翠云邸）</t>
  </si>
  <si>
    <t>温州市</t>
  </si>
  <si>
    <t>鹿城区桃花岛地块（瓯江峯汇）</t>
  </si>
  <si>
    <t>瑞安市塘下镇北部组团中心区F-1-2地块（温州鲍一村项目）</t>
  </si>
  <si>
    <t>瑞安塘下中心区C-8-3地块</t>
  </si>
  <si>
    <t>漳州市</t>
  </si>
  <si>
    <t>台商投资区出让的台2020P05号地块（都会之光南区）</t>
  </si>
  <si>
    <t>舟山市</t>
  </si>
  <si>
    <t>定海区定自然资规告字〔2020〕6号宗地（未来社区）</t>
  </si>
  <si>
    <t>新城舟土告字[2020]1号地块（峯范府）</t>
  </si>
  <si>
    <t>福州市</t>
  </si>
  <si>
    <t>闽侯2020-04号地块（都会之光花园一区）</t>
  </si>
  <si>
    <t>闽侯2020-05号地块（都会之光花园二区）</t>
  </si>
  <si>
    <t>赛罕区2020045保全庄2号地块</t>
    <phoneticPr fontId="1" type="noConversion"/>
  </si>
  <si>
    <t>呼和浩特市</t>
    <phoneticPr fontId="1" type="noConversion"/>
  </si>
  <si>
    <t>赛罕区2020004古楼西路地块</t>
    <phoneticPr fontId="1" type="noConversion"/>
  </si>
  <si>
    <t>赛罕区2020008保全庄北地块</t>
    <phoneticPr fontId="1" type="noConversion"/>
  </si>
  <si>
    <t>城市</t>
    <phoneticPr fontId="1" type="noConversion"/>
  </si>
  <si>
    <t>名称</t>
    <phoneticPr fontId="1" type="noConversion"/>
  </si>
  <si>
    <t>楼面价</t>
    <phoneticPr fontId="1" type="noConversion"/>
  </si>
  <si>
    <t>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</si>
</sst>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9"/>
      <color indexed="8"/>
      <name val="Arial"/>
      <family val="2"/>
    </font>
    <font>
      <b/>
      <sz val="9"/>
      <color indexed="8"/>
      <name val="宋体"/>
      <family val="2"/>
    </font>
    <font>
      <sz val="9"/>
      <color indexed="8"/>
      <name val="宋体"/>
      <family val="2"/>
    </font>
    <font>
      <sz val="9"/>
      <color indexed="8"/>
      <name val="宋体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9" fontId="0" fillId="0" borderId="0" xfId="0" applyNumberFormat="1"/>
    <xf numFmtId="176" fontId="0" fillId="0" borderId="0" xfId="0" applyNumberFormat="1"/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9" fontId="0" fillId="0" borderId="2" xfId="0" applyNumberFormat="1" applyBorder="1" applyAlignment="1">
      <alignment vertical="center" wrapText="1"/>
    </xf>
    <xf numFmtId="176" fontId="0" fillId="0" borderId="2" xfId="0" applyNumberForma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/>
    <xf numFmtId="0" fontId="0" fillId="0" borderId="5" xfId="0" applyBorder="1"/>
    <xf numFmtId="9" fontId="0" fillId="0" borderId="5" xfId="0" applyNumberFormat="1" applyBorder="1"/>
    <xf numFmtId="176" fontId="0" fillId="0" borderId="5" xfId="0" applyNumberFormat="1" applyBorder="1"/>
    <xf numFmtId="0" fontId="0" fillId="0" borderId="5" xfId="0" applyBorder="1" applyAlignment="1">
      <alignment wrapText="1"/>
    </xf>
    <xf numFmtId="0" fontId="0" fillId="0" borderId="6" xfId="0" applyBorder="1"/>
    <xf numFmtId="0" fontId="2" fillId="0" borderId="6" xfId="1" applyBorder="1"/>
    <xf numFmtId="0" fontId="0" fillId="0" borderId="7" xfId="0" applyBorder="1"/>
    <xf numFmtId="0" fontId="0" fillId="0" borderId="8" xfId="0" applyBorder="1"/>
    <xf numFmtId="9" fontId="0" fillId="0" borderId="8" xfId="0" applyNumberFormat="1" applyBorder="1"/>
    <xf numFmtId="176" fontId="0" fillId="0" borderId="8" xfId="0" applyNumberFormat="1" applyBorder="1"/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9" fontId="0" fillId="0" borderId="5" xfId="0" applyNumberFormat="1" applyBorder="1" applyAlignment="1">
      <alignment vertical="center"/>
    </xf>
    <xf numFmtId="176" fontId="0" fillId="0" borderId="5" xfId="0" applyNumberFormat="1" applyBorder="1" applyAlignment="1">
      <alignment vertical="center"/>
    </xf>
    <xf numFmtId="0" fontId="0" fillId="0" borderId="5" xfId="0" applyBorder="1" applyAlignment="1">
      <alignment vertical="center" wrapText="1"/>
    </xf>
    <xf numFmtId="0" fontId="2" fillId="0" borderId="6" xfId="1" applyBorder="1" applyAlignment="1">
      <alignment vertical="center"/>
    </xf>
    <xf numFmtId="0" fontId="4" fillId="0" borderId="10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left" vertical="top" wrapText="1" indent="1"/>
    </xf>
    <xf numFmtId="0" fontId="4" fillId="0" borderId="10" xfId="0" applyFont="1" applyBorder="1" applyAlignment="1">
      <alignment horizontal="left" vertical="top" wrapText="1" indent="2"/>
    </xf>
    <xf numFmtId="0" fontId="5" fillId="0" borderId="10" xfId="0" applyFont="1" applyBorder="1" applyAlignment="1">
      <alignment horizontal="center" vertical="top" wrapText="1"/>
    </xf>
    <xf numFmtId="0" fontId="6" fillId="0" borderId="10" xfId="0" applyFont="1" applyBorder="1" applyAlignment="1">
      <alignment horizontal="left" vertical="top" wrapText="1"/>
    </xf>
    <xf numFmtId="9" fontId="3" fillId="0" borderId="10" xfId="0" applyNumberFormat="1" applyFont="1" applyBorder="1" applyAlignment="1">
      <alignment horizontal="left" vertical="top" indent="2" shrinkToFit="1"/>
    </xf>
    <xf numFmtId="3" fontId="3" fillId="0" borderId="10" xfId="0" applyNumberFormat="1" applyFont="1" applyBorder="1" applyAlignment="1">
      <alignment horizontal="right" vertical="top" shrinkToFit="1"/>
    </xf>
    <xf numFmtId="0" fontId="5" fillId="0" borderId="10" xfId="0" applyFont="1" applyBorder="1" applyAlignment="1">
      <alignment horizontal="left" vertical="top" wrapText="1"/>
    </xf>
    <xf numFmtId="9" fontId="3" fillId="0" borderId="10" xfId="0" applyNumberFormat="1" applyFont="1" applyBorder="1" applyAlignment="1">
      <alignment horizontal="left" vertical="top" indent="1" shrinkToFi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jh.newhouse.fang.com/loupan/2016200240/dongtai/" TargetMode="External"/><Relationship Id="rId13" Type="http://schemas.openxmlformats.org/officeDocument/2006/relationships/hyperlink" Target="https://nanjing.newhouse.fang.com/loupan/1810179946/housedetail.htm" TargetMode="External"/><Relationship Id="rId18" Type="http://schemas.openxmlformats.org/officeDocument/2006/relationships/hyperlink" Target="https://xm.newhouse.fang.com/loupan/2212126296/housedetail.htm" TargetMode="External"/><Relationship Id="rId3" Type="http://schemas.openxmlformats.org/officeDocument/2006/relationships/hyperlink" Target="https://hf.newhouse.fang.com/loupan/2110177036.htm" TargetMode="External"/><Relationship Id="rId21" Type="http://schemas.openxmlformats.org/officeDocument/2006/relationships/hyperlink" Target="https://wuhan.newhouse.fang.com/loupan/2610155978/housedetail.htm" TargetMode="External"/><Relationship Id="rId7" Type="http://schemas.openxmlformats.org/officeDocument/2006/relationships/hyperlink" Target="https://gz.newhouse.fang.com/loupan/2811174494/housedetail.htm" TargetMode="External"/><Relationship Id="rId12" Type="http://schemas.openxmlformats.org/officeDocument/2006/relationships/hyperlink" Target="https://fs.newhouse.fang.com/loupan/2822156916.htm" TargetMode="External"/><Relationship Id="rId17" Type="http://schemas.openxmlformats.org/officeDocument/2006/relationships/hyperlink" Target="https://newhouse.fang.com/loupan/1010126979.htm" TargetMode="External"/><Relationship Id="rId2" Type="http://schemas.openxmlformats.org/officeDocument/2006/relationships/hyperlink" Target="https://zz.newhouse.fang.com/loupan/2510148599/dongtai/" TargetMode="External"/><Relationship Id="rId16" Type="http://schemas.openxmlformats.org/officeDocument/2006/relationships/hyperlink" Target="https://sjz.newhouse.fang.com/loupan/1310157737.htm" TargetMode="External"/><Relationship Id="rId20" Type="http://schemas.openxmlformats.org/officeDocument/2006/relationships/hyperlink" Target="https://qd.newhouse.fang.com/loupan/2411122395/housedetail.htm" TargetMode="External"/><Relationship Id="rId1" Type="http://schemas.openxmlformats.org/officeDocument/2006/relationships/hyperlink" Target="https://wz.newhouse.fang.com/loupan/2012202540/housedetail.htm" TargetMode="External"/><Relationship Id="rId6" Type="http://schemas.openxmlformats.org/officeDocument/2006/relationships/hyperlink" Target="https://wz.newhouse.fang.com/loupan/2012202766/dongtai/" TargetMode="External"/><Relationship Id="rId11" Type="http://schemas.openxmlformats.org/officeDocument/2006/relationships/hyperlink" Target="https://tj.newhouse.fang.com/loupan/1110121601.htm" TargetMode="External"/><Relationship Id="rId5" Type="http://schemas.openxmlformats.org/officeDocument/2006/relationships/hyperlink" Target="https://km.newhouse.fang.com/loupan/3410168310.htm" TargetMode="External"/><Relationship Id="rId15" Type="http://schemas.openxmlformats.org/officeDocument/2006/relationships/hyperlink" Target="https://hrb.newhouse.fang.com/loupan/1910197901/dongtai/" TargetMode="External"/><Relationship Id="rId23" Type="http://schemas.openxmlformats.org/officeDocument/2006/relationships/hyperlink" Target="https://nm.newhouse.fang.com/loupan/1510157197/housedetail.htm" TargetMode="External"/><Relationship Id="rId10" Type="http://schemas.openxmlformats.org/officeDocument/2006/relationships/hyperlink" Target="https://changshu.newhouse.fang.com/loupan/1825138588/dongtai/" TargetMode="External"/><Relationship Id="rId19" Type="http://schemas.openxmlformats.org/officeDocument/2006/relationships/hyperlink" Target="https://wuhan.newhouse.fang.com/loupan/2610155088.htm" TargetMode="External"/><Relationship Id="rId4" Type="http://schemas.openxmlformats.org/officeDocument/2006/relationships/hyperlink" Target="https://jh.newhouse.fang.com/loupan/2016200248/dongtai/" TargetMode="External"/><Relationship Id="rId9" Type="http://schemas.openxmlformats.org/officeDocument/2006/relationships/hyperlink" Target="https://nm.newhouse.fang.com/loupan/1510157483/housedetail.htm" TargetMode="External"/><Relationship Id="rId14" Type="http://schemas.openxmlformats.org/officeDocument/2006/relationships/hyperlink" Target="https://wuhan.newhouse.fang.com/loupan/2610155106.htm" TargetMode="External"/><Relationship Id="rId22" Type="http://schemas.openxmlformats.org/officeDocument/2006/relationships/hyperlink" Target="https://cs.newhouse.fang.com/loupan/2710189538/housedetail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E0878-9837-4B60-B1D8-EB02FA2C4888}">
  <dimension ref="A1:J74"/>
  <sheetViews>
    <sheetView workbookViewId="0">
      <pane ySplit="1" topLeftCell="A2" activePane="bottomLeft" state="frozen"/>
      <selection pane="bottomLeft" activeCell="N81" sqref="N81"/>
    </sheetView>
  </sheetViews>
  <sheetFormatPr defaultRowHeight="14.25" x14ac:dyDescent="0.2"/>
  <cols>
    <col min="1" max="1" width="8.625" customWidth="1"/>
    <col min="2" max="2" width="10.25" customWidth="1"/>
    <col min="3" max="3" width="52.75" customWidth="1"/>
    <col min="4" max="4" width="9" style="4"/>
    <col min="7" max="7" width="10.375" customWidth="1"/>
  </cols>
  <sheetData>
    <row r="1" spans="1:10" s="2" customFormat="1" ht="28.5" x14ac:dyDescent="0.2">
      <c r="A1" s="2" t="s">
        <v>160</v>
      </c>
      <c r="B1" s="2" t="s">
        <v>2</v>
      </c>
      <c r="C1" s="2" t="s">
        <v>455</v>
      </c>
      <c r="D1" s="3" t="s">
        <v>100</v>
      </c>
      <c r="E1" s="2" t="s">
        <v>3</v>
      </c>
      <c r="F1" s="2" t="s">
        <v>101</v>
      </c>
      <c r="G1" s="2" t="s">
        <v>4</v>
      </c>
      <c r="H1" s="2" t="s">
        <v>102</v>
      </c>
      <c r="I1" s="2" t="s">
        <v>5</v>
      </c>
      <c r="J1" s="2" t="s">
        <v>6</v>
      </c>
    </row>
    <row r="2" spans="1:10" x14ac:dyDescent="0.2">
      <c r="A2" t="s">
        <v>173</v>
      </c>
      <c r="B2" t="s">
        <v>343</v>
      </c>
      <c r="C2" t="s">
        <v>342</v>
      </c>
      <c r="D2" s="4">
        <v>0.55000000000000004</v>
      </c>
      <c r="E2">
        <v>15189</v>
      </c>
      <c r="F2">
        <v>30378</v>
      </c>
      <c r="G2">
        <v>29880</v>
      </c>
      <c r="H2">
        <v>16434</v>
      </c>
      <c r="I2">
        <v>18531</v>
      </c>
      <c r="J2">
        <v>10192</v>
      </c>
    </row>
    <row r="3" spans="1:10" x14ac:dyDescent="0.2">
      <c r="A3" t="s">
        <v>323</v>
      </c>
      <c r="B3" t="s">
        <v>345</v>
      </c>
      <c r="C3" t="s">
        <v>344</v>
      </c>
      <c r="D3" s="4">
        <v>1</v>
      </c>
      <c r="E3">
        <v>21714</v>
      </c>
      <c r="F3">
        <v>83235</v>
      </c>
      <c r="G3">
        <v>55535</v>
      </c>
      <c r="H3">
        <v>55535</v>
      </c>
      <c r="I3">
        <v>187013</v>
      </c>
      <c r="J3">
        <v>187013</v>
      </c>
    </row>
    <row r="4" spans="1:10" x14ac:dyDescent="0.2">
      <c r="A4" t="s">
        <v>444</v>
      </c>
      <c r="B4" t="s">
        <v>347</v>
      </c>
      <c r="C4" t="s">
        <v>346</v>
      </c>
      <c r="D4" s="4">
        <v>0.74</v>
      </c>
      <c r="E4">
        <v>155562</v>
      </c>
      <c r="F4">
        <v>497589</v>
      </c>
      <c r="G4">
        <v>490646</v>
      </c>
      <c r="H4">
        <v>361115</v>
      </c>
      <c r="I4">
        <v>94582</v>
      </c>
      <c r="J4">
        <v>69612</v>
      </c>
    </row>
    <row r="5" spans="1:10" x14ac:dyDescent="0.2">
      <c r="A5" t="s">
        <v>264</v>
      </c>
      <c r="B5" t="s">
        <v>311</v>
      </c>
      <c r="C5" t="s">
        <v>348</v>
      </c>
      <c r="D5" s="4">
        <v>1</v>
      </c>
      <c r="E5">
        <v>97594</v>
      </c>
      <c r="F5">
        <v>399251</v>
      </c>
      <c r="G5">
        <v>392284</v>
      </c>
      <c r="H5">
        <v>392284</v>
      </c>
      <c r="I5">
        <v>138522</v>
      </c>
      <c r="J5">
        <v>138522</v>
      </c>
    </row>
    <row r="6" spans="1:10" x14ac:dyDescent="0.2">
      <c r="A6" t="s">
        <v>445</v>
      </c>
      <c r="B6" t="s">
        <v>35</v>
      </c>
      <c r="C6" t="s">
        <v>349</v>
      </c>
      <c r="D6" s="4">
        <v>0.51</v>
      </c>
      <c r="E6">
        <v>18400</v>
      </c>
      <c r="F6">
        <v>18400</v>
      </c>
      <c r="G6">
        <v>15146</v>
      </c>
      <c r="H6">
        <v>7724</v>
      </c>
      <c r="I6">
        <v>1748</v>
      </c>
      <c r="J6">
        <v>891</v>
      </c>
    </row>
    <row r="7" spans="1:10" x14ac:dyDescent="0.2">
      <c r="A7" t="s">
        <v>238</v>
      </c>
      <c r="B7" t="s">
        <v>298</v>
      </c>
      <c r="C7" t="s">
        <v>404</v>
      </c>
      <c r="D7" s="4">
        <v>0.11</v>
      </c>
      <c r="E7">
        <v>53579</v>
      </c>
      <c r="F7">
        <v>101510</v>
      </c>
      <c r="G7">
        <v>109760</v>
      </c>
      <c r="H7">
        <v>12183</v>
      </c>
      <c r="I7">
        <v>181000</v>
      </c>
      <c r="J7">
        <v>20091</v>
      </c>
    </row>
    <row r="8" spans="1:10" x14ac:dyDescent="0.2">
      <c r="A8" t="s">
        <v>113</v>
      </c>
      <c r="B8" t="s">
        <v>286</v>
      </c>
      <c r="C8" t="s">
        <v>350</v>
      </c>
      <c r="D8" s="4">
        <v>0.28999999999999998</v>
      </c>
      <c r="E8">
        <v>72380</v>
      </c>
      <c r="F8">
        <v>115808</v>
      </c>
      <c r="G8">
        <v>115808</v>
      </c>
      <c r="H8">
        <v>33990</v>
      </c>
      <c r="I8">
        <v>18945</v>
      </c>
      <c r="J8">
        <v>5560</v>
      </c>
    </row>
    <row r="9" spans="1:10" x14ac:dyDescent="0.2">
      <c r="A9" t="s">
        <v>323</v>
      </c>
      <c r="B9" t="s">
        <v>352</v>
      </c>
      <c r="C9" t="s">
        <v>351</v>
      </c>
      <c r="D9" s="4">
        <v>1</v>
      </c>
      <c r="E9">
        <v>12644</v>
      </c>
      <c r="F9">
        <v>44254</v>
      </c>
      <c r="G9">
        <v>23914</v>
      </c>
      <c r="H9">
        <v>23914</v>
      </c>
      <c r="I9">
        <v>83427</v>
      </c>
      <c r="J9">
        <v>83427</v>
      </c>
    </row>
    <row r="10" spans="1:10" x14ac:dyDescent="0.2">
      <c r="A10" t="s">
        <v>322</v>
      </c>
      <c r="B10" t="s">
        <v>282</v>
      </c>
      <c r="C10" t="s">
        <v>405</v>
      </c>
      <c r="D10" s="4">
        <v>0.25</v>
      </c>
      <c r="E10">
        <v>23944</v>
      </c>
      <c r="F10">
        <v>43100</v>
      </c>
      <c r="G10">
        <v>42289</v>
      </c>
      <c r="H10">
        <v>10530</v>
      </c>
      <c r="I10">
        <v>16289</v>
      </c>
      <c r="J10">
        <v>4056</v>
      </c>
    </row>
    <row r="11" spans="1:10" x14ac:dyDescent="0.2">
      <c r="A11" t="s">
        <v>173</v>
      </c>
      <c r="B11" t="s">
        <v>343</v>
      </c>
      <c r="C11" t="s">
        <v>353</v>
      </c>
      <c r="D11" s="4">
        <v>0.51</v>
      </c>
      <c r="E11">
        <v>12494</v>
      </c>
      <c r="F11">
        <v>22491</v>
      </c>
      <c r="G11">
        <v>22108</v>
      </c>
      <c r="H11">
        <v>11275</v>
      </c>
      <c r="I11">
        <v>19616</v>
      </c>
      <c r="J11">
        <v>10004</v>
      </c>
    </row>
    <row r="12" spans="1:10" x14ac:dyDescent="0.2">
      <c r="A12" t="s">
        <v>128</v>
      </c>
      <c r="B12" t="s">
        <v>291</v>
      </c>
      <c r="C12" t="s">
        <v>354</v>
      </c>
      <c r="D12" s="4">
        <v>0.47</v>
      </c>
      <c r="E12">
        <v>4937</v>
      </c>
      <c r="F12">
        <v>7380</v>
      </c>
      <c r="G12">
        <v>7082</v>
      </c>
      <c r="H12">
        <v>3313</v>
      </c>
      <c r="I12">
        <v>3900</v>
      </c>
      <c r="J12">
        <v>1824</v>
      </c>
    </row>
    <row r="13" spans="1:10" x14ac:dyDescent="0.2">
      <c r="A13" t="s">
        <v>128</v>
      </c>
      <c r="B13" t="s">
        <v>291</v>
      </c>
      <c r="C13" t="s">
        <v>355</v>
      </c>
      <c r="D13" s="4">
        <v>0.47</v>
      </c>
      <c r="E13">
        <v>5531</v>
      </c>
      <c r="F13">
        <v>7700</v>
      </c>
      <c r="G13">
        <v>7442</v>
      </c>
      <c r="H13">
        <v>3481</v>
      </c>
      <c r="I13">
        <v>5157</v>
      </c>
      <c r="J13">
        <v>2412</v>
      </c>
    </row>
    <row r="14" spans="1:10" x14ac:dyDescent="0.2">
      <c r="A14" t="s">
        <v>128</v>
      </c>
      <c r="B14" t="s">
        <v>291</v>
      </c>
      <c r="C14" t="s">
        <v>356</v>
      </c>
      <c r="D14" s="4">
        <v>0.28000000000000003</v>
      </c>
      <c r="E14">
        <v>9773</v>
      </c>
      <c r="F14">
        <v>28580</v>
      </c>
      <c r="G14">
        <v>28264</v>
      </c>
      <c r="H14">
        <v>7825</v>
      </c>
      <c r="I14">
        <v>12397</v>
      </c>
      <c r="J14">
        <v>3432</v>
      </c>
    </row>
    <row r="15" spans="1:10" x14ac:dyDescent="0.2">
      <c r="A15" t="s">
        <v>238</v>
      </c>
      <c r="B15" t="s">
        <v>357</v>
      </c>
      <c r="C15" t="s">
        <v>406</v>
      </c>
      <c r="D15" s="4">
        <v>1</v>
      </c>
      <c r="E15">
        <v>39744</v>
      </c>
      <c r="F15">
        <v>119232</v>
      </c>
      <c r="G15">
        <v>128009</v>
      </c>
      <c r="H15">
        <v>128009</v>
      </c>
      <c r="I15">
        <v>292000</v>
      </c>
      <c r="J15">
        <v>292000</v>
      </c>
    </row>
    <row r="16" spans="1:10" x14ac:dyDescent="0.2">
      <c r="A16" t="s">
        <v>120</v>
      </c>
      <c r="B16" t="s">
        <v>51</v>
      </c>
      <c r="C16" t="s">
        <v>407</v>
      </c>
      <c r="D16" s="4">
        <v>1</v>
      </c>
      <c r="E16">
        <v>152137</v>
      </c>
      <c r="F16">
        <v>356602</v>
      </c>
      <c r="G16">
        <v>355882</v>
      </c>
      <c r="H16">
        <v>355882</v>
      </c>
      <c r="I16">
        <v>185500</v>
      </c>
      <c r="J16">
        <v>185500</v>
      </c>
    </row>
    <row r="17" spans="1:10" x14ac:dyDescent="0.2">
      <c r="A17" t="s">
        <v>173</v>
      </c>
      <c r="B17" t="s">
        <v>295</v>
      </c>
      <c r="C17" t="s">
        <v>358</v>
      </c>
      <c r="D17" s="4">
        <v>0.55000000000000004</v>
      </c>
      <c r="E17">
        <v>21062</v>
      </c>
      <c r="F17">
        <v>37911</v>
      </c>
      <c r="G17">
        <v>37323</v>
      </c>
      <c r="H17">
        <v>20528</v>
      </c>
      <c r="I17">
        <v>29486</v>
      </c>
      <c r="J17">
        <v>16217</v>
      </c>
    </row>
    <row r="18" spans="1:10" x14ac:dyDescent="0.2">
      <c r="A18" t="s">
        <v>173</v>
      </c>
      <c r="B18" t="s">
        <v>343</v>
      </c>
      <c r="C18" t="s">
        <v>359</v>
      </c>
      <c r="D18" s="4">
        <v>0.25</v>
      </c>
      <c r="E18">
        <v>36431</v>
      </c>
      <c r="F18">
        <v>58290</v>
      </c>
      <c r="G18">
        <v>57433</v>
      </c>
      <c r="H18">
        <v>14358</v>
      </c>
      <c r="I18">
        <v>21494</v>
      </c>
      <c r="J18">
        <v>5374</v>
      </c>
    </row>
    <row r="19" spans="1:10" x14ac:dyDescent="0.2">
      <c r="A19" t="s">
        <v>118</v>
      </c>
      <c r="B19" t="s">
        <v>47</v>
      </c>
      <c r="C19" t="s">
        <v>360</v>
      </c>
      <c r="D19" s="4">
        <v>0.37</v>
      </c>
      <c r="E19">
        <v>110636</v>
      </c>
      <c r="F19">
        <v>318931</v>
      </c>
      <c r="G19">
        <v>313067</v>
      </c>
      <c r="H19">
        <v>115209</v>
      </c>
      <c r="I19">
        <v>52138</v>
      </c>
      <c r="J19">
        <v>19187</v>
      </c>
    </row>
    <row r="20" spans="1:10" x14ac:dyDescent="0.2">
      <c r="A20" t="s">
        <v>120</v>
      </c>
      <c r="B20" t="s">
        <v>51</v>
      </c>
      <c r="C20" t="s">
        <v>408</v>
      </c>
      <c r="D20" s="4">
        <v>1</v>
      </c>
      <c r="E20">
        <v>93405</v>
      </c>
      <c r="F20">
        <v>228539</v>
      </c>
      <c r="G20">
        <v>227152</v>
      </c>
      <c r="H20">
        <v>227152</v>
      </c>
      <c r="I20">
        <v>102843</v>
      </c>
      <c r="J20">
        <v>102843</v>
      </c>
    </row>
    <row r="21" spans="1:10" x14ac:dyDescent="0.2">
      <c r="A21" t="s">
        <v>120</v>
      </c>
      <c r="B21" t="s">
        <v>51</v>
      </c>
      <c r="C21" t="s">
        <v>409</v>
      </c>
      <c r="D21" s="4">
        <v>1</v>
      </c>
      <c r="E21">
        <v>195926</v>
      </c>
      <c r="F21">
        <v>587778</v>
      </c>
      <c r="G21">
        <v>577140</v>
      </c>
      <c r="H21">
        <v>579659</v>
      </c>
      <c r="I21">
        <v>193967</v>
      </c>
      <c r="J21">
        <v>193967</v>
      </c>
    </row>
    <row r="22" spans="1:10" x14ac:dyDescent="0.2">
      <c r="A22" t="s">
        <v>120</v>
      </c>
      <c r="B22" t="s">
        <v>361</v>
      </c>
      <c r="C22" t="s">
        <v>410</v>
      </c>
      <c r="D22" s="4">
        <v>0.5</v>
      </c>
      <c r="E22">
        <v>25395</v>
      </c>
      <c r="F22">
        <v>76185</v>
      </c>
      <c r="G22">
        <v>76070</v>
      </c>
      <c r="H22">
        <v>38035</v>
      </c>
      <c r="I22">
        <v>76186</v>
      </c>
      <c r="J22">
        <v>38093</v>
      </c>
    </row>
    <row r="23" spans="1:10" x14ac:dyDescent="0.2">
      <c r="A23" t="s">
        <v>123</v>
      </c>
      <c r="B23" t="s">
        <v>362</v>
      </c>
      <c r="C23" t="s">
        <v>411</v>
      </c>
      <c r="D23" s="4">
        <v>0.28999999999999998</v>
      </c>
      <c r="E23">
        <v>74674</v>
      </c>
      <c r="F23">
        <v>209101</v>
      </c>
      <c r="G23">
        <v>207671</v>
      </c>
      <c r="H23">
        <v>60951</v>
      </c>
      <c r="I23">
        <v>57700</v>
      </c>
      <c r="J23">
        <v>16935</v>
      </c>
    </row>
    <row r="24" spans="1:10" x14ac:dyDescent="0.2">
      <c r="A24" t="s">
        <v>123</v>
      </c>
      <c r="B24" t="s">
        <v>362</v>
      </c>
      <c r="C24" t="s">
        <v>412</v>
      </c>
      <c r="D24" s="4">
        <v>0.28999999999999998</v>
      </c>
      <c r="E24">
        <v>56142</v>
      </c>
      <c r="F24">
        <v>84214</v>
      </c>
      <c r="G24">
        <v>82824</v>
      </c>
      <c r="H24">
        <v>24309</v>
      </c>
      <c r="I24">
        <v>40800</v>
      </c>
      <c r="J24">
        <v>11975</v>
      </c>
    </row>
    <row r="25" spans="1:10" x14ac:dyDescent="0.2">
      <c r="A25" t="s">
        <v>106</v>
      </c>
      <c r="B25" t="s">
        <v>294</v>
      </c>
      <c r="C25" t="s">
        <v>363</v>
      </c>
      <c r="D25" s="4">
        <v>0.51</v>
      </c>
      <c r="E25">
        <v>113446</v>
      </c>
      <c r="F25">
        <v>204202</v>
      </c>
      <c r="G25">
        <v>203812</v>
      </c>
      <c r="H25">
        <v>103944</v>
      </c>
      <c r="I25">
        <v>256000</v>
      </c>
      <c r="J25">
        <v>130560</v>
      </c>
    </row>
    <row r="26" spans="1:10" x14ac:dyDescent="0.2">
      <c r="A26" t="s">
        <v>112</v>
      </c>
      <c r="B26" t="s">
        <v>364</v>
      </c>
      <c r="C26" t="s">
        <v>413</v>
      </c>
      <c r="D26" s="4">
        <v>0.14000000000000001</v>
      </c>
      <c r="E26">
        <v>34801</v>
      </c>
      <c r="F26">
        <v>69602</v>
      </c>
      <c r="G26">
        <v>68222</v>
      </c>
      <c r="H26">
        <v>9415</v>
      </c>
      <c r="I26">
        <v>29994</v>
      </c>
      <c r="J26">
        <v>4139</v>
      </c>
    </row>
    <row r="27" spans="1:10" x14ac:dyDescent="0.2">
      <c r="A27" t="s">
        <v>109</v>
      </c>
      <c r="B27" t="s">
        <v>366</v>
      </c>
      <c r="C27" t="s">
        <v>365</v>
      </c>
      <c r="D27" s="4">
        <v>0.35</v>
      </c>
      <c r="E27">
        <v>112618</v>
      </c>
      <c r="F27">
        <v>225236</v>
      </c>
      <c r="G27">
        <v>221792</v>
      </c>
      <c r="H27">
        <v>77627</v>
      </c>
      <c r="I27">
        <v>56722</v>
      </c>
      <c r="J27">
        <v>19853</v>
      </c>
    </row>
    <row r="28" spans="1:10" x14ac:dyDescent="0.2">
      <c r="A28" t="s">
        <v>109</v>
      </c>
      <c r="B28" t="s">
        <v>366</v>
      </c>
      <c r="C28" t="s">
        <v>367</v>
      </c>
      <c r="D28" s="4">
        <v>0.17</v>
      </c>
      <c r="E28">
        <v>114320</v>
      </c>
      <c r="F28">
        <v>228640</v>
      </c>
      <c r="G28">
        <v>224160</v>
      </c>
      <c r="H28">
        <v>36986</v>
      </c>
      <c r="I28">
        <v>31537</v>
      </c>
      <c r="J28">
        <v>5204</v>
      </c>
    </row>
    <row r="29" spans="1:10" x14ac:dyDescent="0.2">
      <c r="A29" t="s">
        <v>111</v>
      </c>
      <c r="B29" t="s">
        <v>369</v>
      </c>
      <c r="C29" t="s">
        <v>368</v>
      </c>
      <c r="D29" s="4">
        <v>0.49</v>
      </c>
      <c r="E29">
        <v>8378</v>
      </c>
      <c r="F29">
        <v>20945</v>
      </c>
      <c r="G29">
        <v>20593</v>
      </c>
      <c r="H29">
        <v>10091</v>
      </c>
      <c r="I29">
        <v>8315</v>
      </c>
      <c r="J29">
        <v>4074</v>
      </c>
    </row>
    <row r="30" spans="1:10" x14ac:dyDescent="0.2">
      <c r="A30" t="s">
        <v>446</v>
      </c>
      <c r="B30" t="s">
        <v>370</v>
      </c>
      <c r="C30" t="s">
        <v>414</v>
      </c>
      <c r="D30" s="4">
        <v>0.34</v>
      </c>
      <c r="E30">
        <v>60189</v>
      </c>
      <c r="F30">
        <v>132416</v>
      </c>
      <c r="G30">
        <v>132416</v>
      </c>
      <c r="H30">
        <v>45021</v>
      </c>
      <c r="I30">
        <v>72330</v>
      </c>
      <c r="J30">
        <v>24592</v>
      </c>
    </row>
    <row r="31" spans="1:10" x14ac:dyDescent="0.2">
      <c r="A31" t="s">
        <v>135</v>
      </c>
      <c r="B31" t="s">
        <v>372</v>
      </c>
      <c r="C31" t="s">
        <v>371</v>
      </c>
      <c r="D31" s="4">
        <v>0.45</v>
      </c>
      <c r="E31">
        <v>48736</v>
      </c>
      <c r="F31">
        <v>127953</v>
      </c>
      <c r="G31">
        <v>74139</v>
      </c>
      <c r="H31">
        <v>33363</v>
      </c>
      <c r="I31">
        <v>123391</v>
      </c>
      <c r="J31">
        <v>55526</v>
      </c>
    </row>
    <row r="32" spans="1:10" x14ac:dyDescent="0.2">
      <c r="A32" t="s">
        <v>135</v>
      </c>
      <c r="B32" t="s">
        <v>374</v>
      </c>
      <c r="C32" t="s">
        <v>373</v>
      </c>
      <c r="D32" s="4">
        <v>0.06</v>
      </c>
      <c r="E32">
        <v>57394</v>
      </c>
      <c r="F32">
        <v>114788</v>
      </c>
      <c r="G32">
        <v>112967</v>
      </c>
      <c r="H32">
        <v>7004</v>
      </c>
      <c r="I32">
        <v>67300</v>
      </c>
      <c r="J32">
        <v>4173</v>
      </c>
    </row>
    <row r="33" spans="1:10" x14ac:dyDescent="0.2">
      <c r="A33" t="s">
        <v>166</v>
      </c>
      <c r="B33" t="s">
        <v>375</v>
      </c>
      <c r="C33" t="s">
        <v>415</v>
      </c>
      <c r="D33" s="4">
        <v>0.34</v>
      </c>
      <c r="E33">
        <v>108726</v>
      </c>
      <c r="F33">
        <v>195706</v>
      </c>
      <c r="G33">
        <v>193116</v>
      </c>
      <c r="H33">
        <v>65659</v>
      </c>
      <c r="I33">
        <v>105200</v>
      </c>
      <c r="J33">
        <v>35768</v>
      </c>
    </row>
    <row r="34" spans="1:10" x14ac:dyDescent="0.2">
      <c r="A34" t="s">
        <v>127</v>
      </c>
      <c r="B34" t="s">
        <v>65</v>
      </c>
      <c r="C34" t="s">
        <v>376</v>
      </c>
      <c r="D34" s="4">
        <v>0.15</v>
      </c>
      <c r="E34">
        <v>89354</v>
      </c>
      <c r="F34">
        <v>196580</v>
      </c>
      <c r="G34">
        <v>196480</v>
      </c>
      <c r="H34">
        <v>28833</v>
      </c>
      <c r="I34">
        <v>43700</v>
      </c>
      <c r="J34">
        <v>6413</v>
      </c>
    </row>
    <row r="35" spans="1:10" x14ac:dyDescent="0.2">
      <c r="A35" t="s">
        <v>112</v>
      </c>
      <c r="B35" t="s">
        <v>377</v>
      </c>
      <c r="C35" t="s">
        <v>416</v>
      </c>
      <c r="D35" s="4">
        <v>0.49</v>
      </c>
      <c r="E35">
        <v>52468</v>
      </c>
      <c r="F35">
        <v>136416</v>
      </c>
      <c r="G35">
        <v>134863</v>
      </c>
      <c r="H35">
        <v>66083</v>
      </c>
      <c r="I35">
        <v>115273</v>
      </c>
      <c r="J35">
        <v>56484</v>
      </c>
    </row>
    <row r="36" spans="1:10" x14ac:dyDescent="0.2">
      <c r="A36" t="s">
        <v>128</v>
      </c>
      <c r="B36" t="s">
        <v>291</v>
      </c>
      <c r="C36" t="s">
        <v>417</v>
      </c>
      <c r="D36" s="4">
        <v>0.5</v>
      </c>
      <c r="E36">
        <v>94100</v>
      </c>
      <c r="F36">
        <v>122652</v>
      </c>
      <c r="G36">
        <v>119549</v>
      </c>
      <c r="H36">
        <v>59775</v>
      </c>
      <c r="I36">
        <v>30150</v>
      </c>
      <c r="J36">
        <v>15075</v>
      </c>
    </row>
    <row r="37" spans="1:10" x14ac:dyDescent="0.2">
      <c r="A37" t="s">
        <v>116</v>
      </c>
      <c r="B37" t="s">
        <v>276</v>
      </c>
      <c r="C37" t="s">
        <v>418</v>
      </c>
      <c r="D37" s="4">
        <v>1</v>
      </c>
      <c r="E37">
        <v>45533</v>
      </c>
      <c r="F37">
        <v>159023</v>
      </c>
      <c r="G37">
        <v>154833</v>
      </c>
      <c r="H37">
        <v>154833</v>
      </c>
      <c r="I37">
        <v>82100</v>
      </c>
      <c r="J37">
        <v>82100</v>
      </c>
    </row>
    <row r="38" spans="1:10" x14ac:dyDescent="0.2">
      <c r="A38" t="s">
        <v>173</v>
      </c>
      <c r="B38" t="s">
        <v>295</v>
      </c>
      <c r="C38" t="s">
        <v>378</v>
      </c>
      <c r="D38" s="4">
        <v>0.45</v>
      </c>
      <c r="E38">
        <v>69073</v>
      </c>
      <c r="F38">
        <v>103610</v>
      </c>
      <c r="G38">
        <v>99201</v>
      </c>
      <c r="H38">
        <v>44640</v>
      </c>
      <c r="I38">
        <v>65620</v>
      </c>
      <c r="J38">
        <v>29529</v>
      </c>
    </row>
    <row r="39" spans="1:10" x14ac:dyDescent="0.2">
      <c r="A39" t="s">
        <v>173</v>
      </c>
      <c r="B39" t="s">
        <v>295</v>
      </c>
      <c r="C39" t="s">
        <v>419</v>
      </c>
      <c r="D39" s="4">
        <v>1</v>
      </c>
      <c r="E39">
        <v>43597</v>
      </c>
      <c r="F39">
        <v>65396</v>
      </c>
      <c r="G39">
        <v>64418</v>
      </c>
      <c r="H39">
        <v>64418</v>
      </c>
      <c r="I39">
        <v>55369</v>
      </c>
      <c r="J39">
        <v>55369</v>
      </c>
    </row>
    <row r="40" spans="1:10" x14ac:dyDescent="0.2">
      <c r="A40" t="s">
        <v>167</v>
      </c>
      <c r="B40" t="s">
        <v>78</v>
      </c>
      <c r="C40" t="s">
        <v>420</v>
      </c>
      <c r="D40" s="4">
        <v>0.49</v>
      </c>
      <c r="E40">
        <v>33937</v>
      </c>
      <c r="F40">
        <v>61087</v>
      </c>
      <c r="G40">
        <v>59405</v>
      </c>
      <c r="H40">
        <v>29108</v>
      </c>
      <c r="I40">
        <v>70860</v>
      </c>
      <c r="J40">
        <v>34721</v>
      </c>
    </row>
    <row r="41" spans="1:10" x14ac:dyDescent="0.2">
      <c r="A41" t="s">
        <v>135</v>
      </c>
      <c r="B41" t="s">
        <v>372</v>
      </c>
      <c r="C41" t="s">
        <v>421</v>
      </c>
      <c r="D41" s="4">
        <v>0.51</v>
      </c>
      <c r="E41">
        <v>38504</v>
      </c>
      <c r="F41">
        <v>94514</v>
      </c>
      <c r="G41">
        <v>72247</v>
      </c>
      <c r="H41">
        <v>36846</v>
      </c>
      <c r="I41">
        <v>123540</v>
      </c>
      <c r="J41">
        <v>63005</v>
      </c>
    </row>
    <row r="42" spans="1:10" x14ac:dyDescent="0.2">
      <c r="A42" t="s">
        <v>114</v>
      </c>
      <c r="B42" t="s">
        <v>379</v>
      </c>
      <c r="C42" t="s">
        <v>422</v>
      </c>
      <c r="D42" s="4">
        <v>0.3</v>
      </c>
      <c r="E42">
        <v>83377</v>
      </c>
      <c r="F42">
        <v>208443</v>
      </c>
      <c r="G42">
        <v>205317</v>
      </c>
      <c r="H42">
        <v>61640</v>
      </c>
      <c r="I42">
        <v>415000</v>
      </c>
      <c r="J42">
        <v>124500</v>
      </c>
    </row>
    <row r="43" spans="1:10" x14ac:dyDescent="0.2">
      <c r="A43" t="s">
        <v>127</v>
      </c>
      <c r="B43" t="s">
        <v>381</v>
      </c>
      <c r="C43" t="s">
        <v>380</v>
      </c>
      <c r="D43" s="4">
        <v>0.6</v>
      </c>
      <c r="E43">
        <v>15104</v>
      </c>
      <c r="F43">
        <v>40779</v>
      </c>
      <c r="G43">
        <v>40779</v>
      </c>
      <c r="H43">
        <v>24467</v>
      </c>
      <c r="I43">
        <v>13457</v>
      </c>
      <c r="J43">
        <v>8074</v>
      </c>
    </row>
    <row r="44" spans="1:10" x14ac:dyDescent="0.2">
      <c r="A44" t="s">
        <v>113</v>
      </c>
      <c r="B44" t="s">
        <v>383</v>
      </c>
      <c r="C44" t="s">
        <v>382</v>
      </c>
      <c r="D44" s="4">
        <v>0.28999999999999998</v>
      </c>
      <c r="E44">
        <v>36199</v>
      </c>
      <c r="F44">
        <v>55198</v>
      </c>
      <c r="G44">
        <v>55198</v>
      </c>
      <c r="H44">
        <v>8675</v>
      </c>
      <c r="I44">
        <v>8675</v>
      </c>
      <c r="J44">
        <v>2546</v>
      </c>
    </row>
    <row r="45" spans="1:10" x14ac:dyDescent="0.2">
      <c r="A45" t="s">
        <v>113</v>
      </c>
      <c r="B45" t="s">
        <v>383</v>
      </c>
      <c r="C45" t="s">
        <v>384</v>
      </c>
      <c r="D45" s="4">
        <v>0.28999999999999998</v>
      </c>
      <c r="E45">
        <v>42357</v>
      </c>
      <c r="F45">
        <v>63535</v>
      </c>
      <c r="G45">
        <v>63535</v>
      </c>
      <c r="H45">
        <v>8193</v>
      </c>
      <c r="I45">
        <v>8193</v>
      </c>
      <c r="J45">
        <v>2405</v>
      </c>
    </row>
    <row r="46" spans="1:10" x14ac:dyDescent="0.2">
      <c r="A46" t="s">
        <v>446</v>
      </c>
      <c r="B46" t="s">
        <v>385</v>
      </c>
      <c r="C46" t="s">
        <v>423</v>
      </c>
      <c r="D46" s="4">
        <v>1</v>
      </c>
      <c r="E46">
        <v>46257</v>
      </c>
      <c r="F46">
        <v>101766</v>
      </c>
      <c r="G46">
        <v>101766</v>
      </c>
      <c r="H46">
        <v>101766</v>
      </c>
      <c r="I46">
        <v>63000</v>
      </c>
      <c r="J46">
        <v>63000</v>
      </c>
    </row>
    <row r="47" spans="1:10" x14ac:dyDescent="0.2">
      <c r="A47" t="s">
        <v>112</v>
      </c>
      <c r="B47" t="s">
        <v>35</v>
      </c>
      <c r="C47" t="s">
        <v>424</v>
      </c>
      <c r="D47" s="4">
        <v>1</v>
      </c>
      <c r="E47">
        <v>46845</v>
      </c>
      <c r="F47">
        <v>74952</v>
      </c>
      <c r="G47">
        <v>73714</v>
      </c>
      <c r="H47">
        <v>73714</v>
      </c>
      <c r="I47">
        <v>68523</v>
      </c>
      <c r="J47">
        <v>68523</v>
      </c>
    </row>
    <row r="48" spans="1:10" x14ac:dyDescent="0.2">
      <c r="A48" t="s">
        <v>135</v>
      </c>
      <c r="B48" t="s">
        <v>372</v>
      </c>
      <c r="C48" t="s">
        <v>425</v>
      </c>
      <c r="D48" s="4">
        <v>1</v>
      </c>
      <c r="E48">
        <v>76674</v>
      </c>
      <c r="F48">
        <v>172348</v>
      </c>
      <c r="G48">
        <v>168683</v>
      </c>
      <c r="H48">
        <v>168683</v>
      </c>
      <c r="I48">
        <v>364187</v>
      </c>
      <c r="J48">
        <v>364187</v>
      </c>
    </row>
    <row r="49" spans="1:10" x14ac:dyDescent="0.2">
      <c r="A49" t="s">
        <v>104</v>
      </c>
      <c r="B49" t="s">
        <v>386</v>
      </c>
      <c r="C49" t="s">
        <v>426</v>
      </c>
      <c r="D49" s="4">
        <v>1</v>
      </c>
      <c r="E49">
        <v>50913</v>
      </c>
      <c r="F49">
        <v>127283</v>
      </c>
      <c r="G49">
        <v>127080</v>
      </c>
      <c r="H49">
        <v>127080</v>
      </c>
      <c r="I49">
        <v>44720</v>
      </c>
      <c r="J49">
        <v>44720</v>
      </c>
    </row>
    <row r="50" spans="1:10" x14ac:dyDescent="0.2">
      <c r="A50" t="s">
        <v>447</v>
      </c>
      <c r="B50" t="s">
        <v>387</v>
      </c>
      <c r="C50" t="s">
        <v>427</v>
      </c>
      <c r="D50" s="4">
        <v>1</v>
      </c>
      <c r="E50">
        <v>15343</v>
      </c>
      <c r="F50">
        <v>46029</v>
      </c>
      <c r="G50">
        <v>45202</v>
      </c>
      <c r="H50">
        <v>45202</v>
      </c>
      <c r="I50">
        <v>9365</v>
      </c>
      <c r="J50">
        <v>9365</v>
      </c>
    </row>
    <row r="51" spans="1:10" x14ac:dyDescent="0.2">
      <c r="A51" t="s">
        <v>106</v>
      </c>
      <c r="B51" t="s">
        <v>19</v>
      </c>
      <c r="C51" t="s">
        <v>388</v>
      </c>
      <c r="D51" s="4">
        <v>1</v>
      </c>
      <c r="E51">
        <v>57198</v>
      </c>
      <c r="F51">
        <v>114396</v>
      </c>
      <c r="G51">
        <v>115833</v>
      </c>
      <c r="H51">
        <v>115833</v>
      </c>
      <c r="I51">
        <v>213255</v>
      </c>
      <c r="J51">
        <v>213255</v>
      </c>
    </row>
    <row r="52" spans="1:10" x14ac:dyDescent="0.2">
      <c r="A52" t="s">
        <v>135</v>
      </c>
      <c r="B52" t="s">
        <v>374</v>
      </c>
      <c r="C52" t="s">
        <v>428</v>
      </c>
      <c r="D52" s="4">
        <v>0.25</v>
      </c>
      <c r="E52">
        <v>106872</v>
      </c>
      <c r="F52">
        <v>277867</v>
      </c>
      <c r="G52">
        <v>250665</v>
      </c>
      <c r="H52">
        <v>62416</v>
      </c>
      <c r="I52">
        <v>637704</v>
      </c>
      <c r="J52">
        <v>158788</v>
      </c>
    </row>
    <row r="53" spans="1:10" x14ac:dyDescent="0.2">
      <c r="A53" t="s">
        <v>238</v>
      </c>
      <c r="B53" t="s">
        <v>403</v>
      </c>
      <c r="C53" t="s">
        <v>429</v>
      </c>
      <c r="D53" s="4">
        <v>0.33</v>
      </c>
      <c r="E53">
        <v>92065</v>
      </c>
      <c r="F53">
        <v>165717</v>
      </c>
      <c r="G53">
        <v>161359</v>
      </c>
      <c r="H53">
        <v>53248</v>
      </c>
      <c r="I53">
        <v>629000</v>
      </c>
      <c r="J53">
        <v>207570</v>
      </c>
    </row>
    <row r="54" spans="1:10" x14ac:dyDescent="0.2">
      <c r="A54" t="s">
        <v>238</v>
      </c>
      <c r="B54" t="s">
        <v>389</v>
      </c>
      <c r="C54" t="s">
        <v>430</v>
      </c>
      <c r="D54" s="4">
        <v>0.33</v>
      </c>
      <c r="E54">
        <v>30891</v>
      </c>
      <c r="F54">
        <v>67960</v>
      </c>
      <c r="G54">
        <v>70566</v>
      </c>
      <c r="H54">
        <v>23287</v>
      </c>
      <c r="I54">
        <v>238000</v>
      </c>
      <c r="J54">
        <v>78540</v>
      </c>
    </row>
    <row r="55" spans="1:10" x14ac:dyDescent="0.2">
      <c r="A55" t="s">
        <v>238</v>
      </c>
      <c r="B55" t="s">
        <v>28</v>
      </c>
      <c r="C55" t="s">
        <v>431</v>
      </c>
      <c r="D55" s="4">
        <v>0.28999999999999998</v>
      </c>
      <c r="E55">
        <v>90424</v>
      </c>
      <c r="F55">
        <v>219998</v>
      </c>
      <c r="G55">
        <v>258333</v>
      </c>
      <c r="H55">
        <v>75821</v>
      </c>
      <c r="I55">
        <v>360000</v>
      </c>
      <c r="J55">
        <v>105660</v>
      </c>
    </row>
    <row r="56" spans="1:10" x14ac:dyDescent="0.2">
      <c r="A56" t="s">
        <v>117</v>
      </c>
      <c r="B56" t="s">
        <v>275</v>
      </c>
      <c r="C56" t="s">
        <v>432</v>
      </c>
      <c r="D56" s="4">
        <v>1</v>
      </c>
      <c r="E56">
        <v>5450</v>
      </c>
      <c r="F56">
        <v>19046</v>
      </c>
      <c r="G56">
        <v>18872</v>
      </c>
      <c r="H56">
        <v>18872</v>
      </c>
      <c r="I56">
        <v>6016</v>
      </c>
      <c r="J56">
        <v>6016</v>
      </c>
    </row>
    <row r="57" spans="1:10" x14ac:dyDescent="0.2">
      <c r="A57" t="s">
        <v>128</v>
      </c>
      <c r="B57" t="s">
        <v>291</v>
      </c>
      <c r="C57" t="s">
        <v>433</v>
      </c>
      <c r="D57" s="4">
        <v>1</v>
      </c>
      <c r="E57">
        <v>2227</v>
      </c>
      <c r="F57">
        <v>1040</v>
      </c>
      <c r="G57">
        <v>1040</v>
      </c>
      <c r="H57">
        <v>1040</v>
      </c>
      <c r="I57">
        <v>884</v>
      </c>
      <c r="J57">
        <v>884</v>
      </c>
    </row>
    <row r="58" spans="1:10" x14ac:dyDescent="0.2">
      <c r="A58" t="s">
        <v>127</v>
      </c>
      <c r="B58" t="s">
        <v>67</v>
      </c>
      <c r="C58" t="s">
        <v>434</v>
      </c>
      <c r="D58" s="4">
        <v>1</v>
      </c>
      <c r="E58">
        <v>9758</v>
      </c>
      <c r="F58">
        <v>19516</v>
      </c>
      <c r="G58">
        <v>19516</v>
      </c>
      <c r="H58">
        <v>19516</v>
      </c>
      <c r="I58">
        <v>12881</v>
      </c>
      <c r="J58">
        <v>12881</v>
      </c>
    </row>
    <row r="59" spans="1:10" x14ac:dyDescent="0.2">
      <c r="A59" t="s">
        <v>264</v>
      </c>
      <c r="B59" t="s">
        <v>390</v>
      </c>
      <c r="C59" t="s">
        <v>435</v>
      </c>
      <c r="D59" s="4">
        <v>0.34</v>
      </c>
      <c r="E59">
        <v>65462</v>
      </c>
      <c r="F59">
        <v>325514</v>
      </c>
      <c r="G59">
        <v>323470</v>
      </c>
      <c r="H59">
        <v>108686</v>
      </c>
      <c r="I59">
        <v>135458</v>
      </c>
      <c r="J59">
        <v>45514</v>
      </c>
    </row>
    <row r="60" spans="1:10" x14ac:dyDescent="0.2">
      <c r="A60" t="s">
        <v>112</v>
      </c>
      <c r="B60" t="s">
        <v>391</v>
      </c>
      <c r="C60" t="s">
        <v>436</v>
      </c>
      <c r="D60" s="4">
        <v>0.25</v>
      </c>
      <c r="E60">
        <v>53521</v>
      </c>
      <c r="F60">
        <v>69577</v>
      </c>
      <c r="G60">
        <v>69577</v>
      </c>
      <c r="H60">
        <v>17394</v>
      </c>
      <c r="I60">
        <v>83650</v>
      </c>
      <c r="J60">
        <v>20913</v>
      </c>
    </row>
    <row r="61" spans="1:10" x14ac:dyDescent="0.2">
      <c r="A61" t="s">
        <v>113</v>
      </c>
      <c r="B61" t="s">
        <v>286</v>
      </c>
      <c r="C61" t="s">
        <v>437</v>
      </c>
      <c r="D61" s="4">
        <v>0.42</v>
      </c>
      <c r="E61">
        <v>44374</v>
      </c>
      <c r="F61">
        <v>62124</v>
      </c>
      <c r="G61">
        <v>58743</v>
      </c>
      <c r="H61">
        <v>24607</v>
      </c>
      <c r="I61">
        <v>185400</v>
      </c>
      <c r="J61">
        <v>77664</v>
      </c>
    </row>
    <row r="62" spans="1:10" x14ac:dyDescent="0.2">
      <c r="A62" t="s">
        <v>127</v>
      </c>
      <c r="B62" t="s">
        <v>65</v>
      </c>
      <c r="C62" t="s">
        <v>438</v>
      </c>
      <c r="D62" s="4">
        <v>0.5</v>
      </c>
      <c r="E62">
        <v>104448</v>
      </c>
      <c r="F62">
        <v>250675</v>
      </c>
      <c r="G62">
        <v>250675</v>
      </c>
      <c r="H62">
        <v>125338</v>
      </c>
      <c r="I62">
        <v>132857</v>
      </c>
      <c r="J62">
        <v>66429</v>
      </c>
    </row>
    <row r="63" spans="1:10" x14ac:dyDescent="0.2">
      <c r="A63" t="s">
        <v>113</v>
      </c>
      <c r="B63" t="s">
        <v>286</v>
      </c>
      <c r="C63" t="s">
        <v>392</v>
      </c>
      <c r="D63" s="4">
        <v>0.28999999999999998</v>
      </c>
      <c r="E63">
        <v>37667</v>
      </c>
      <c r="F63">
        <v>65400</v>
      </c>
      <c r="G63">
        <v>64975</v>
      </c>
      <c r="H63">
        <v>19070</v>
      </c>
      <c r="I63">
        <v>25150</v>
      </c>
      <c r="J63">
        <v>7382</v>
      </c>
    </row>
    <row r="64" spans="1:10" x14ac:dyDescent="0.2">
      <c r="A64" t="s">
        <v>106</v>
      </c>
      <c r="B64" t="s">
        <v>294</v>
      </c>
      <c r="C64" t="s">
        <v>439</v>
      </c>
      <c r="D64" s="4">
        <v>1</v>
      </c>
      <c r="E64">
        <v>57342</v>
      </c>
      <c r="F64">
        <v>103216</v>
      </c>
      <c r="G64">
        <v>99949</v>
      </c>
      <c r="H64">
        <v>99949</v>
      </c>
      <c r="I64">
        <v>130000</v>
      </c>
      <c r="J64">
        <v>130000</v>
      </c>
    </row>
    <row r="65" spans="1:10" x14ac:dyDescent="0.2">
      <c r="A65" t="s">
        <v>106</v>
      </c>
      <c r="B65" t="s">
        <v>294</v>
      </c>
      <c r="C65" t="s">
        <v>440</v>
      </c>
      <c r="D65" s="4">
        <v>1</v>
      </c>
      <c r="E65">
        <v>46976</v>
      </c>
      <c r="F65">
        <v>93953</v>
      </c>
      <c r="G65">
        <v>82866</v>
      </c>
      <c r="H65">
        <v>82866</v>
      </c>
      <c r="I65">
        <v>117200</v>
      </c>
      <c r="J65">
        <v>117200</v>
      </c>
    </row>
    <row r="66" spans="1:10" x14ac:dyDescent="0.2">
      <c r="A66" t="s">
        <v>106</v>
      </c>
      <c r="B66" t="s">
        <v>394</v>
      </c>
      <c r="C66" t="s">
        <v>393</v>
      </c>
      <c r="D66" s="4">
        <v>0.33</v>
      </c>
      <c r="E66">
        <v>18469</v>
      </c>
      <c r="F66">
        <v>36937</v>
      </c>
      <c r="G66">
        <v>34907</v>
      </c>
      <c r="H66">
        <v>11624</v>
      </c>
      <c r="I66">
        <v>62000</v>
      </c>
      <c r="J66">
        <v>20646</v>
      </c>
    </row>
    <row r="67" spans="1:10" x14ac:dyDescent="0.2">
      <c r="A67" t="s">
        <v>109</v>
      </c>
      <c r="B67" t="s">
        <v>24</v>
      </c>
      <c r="C67" t="s">
        <v>395</v>
      </c>
      <c r="D67" s="4">
        <v>0.21</v>
      </c>
      <c r="E67">
        <v>36386</v>
      </c>
      <c r="F67">
        <v>72772</v>
      </c>
      <c r="G67">
        <v>72072</v>
      </c>
      <c r="H67">
        <v>14807</v>
      </c>
      <c r="I67">
        <v>71060</v>
      </c>
      <c r="J67">
        <v>14599</v>
      </c>
    </row>
    <row r="68" spans="1:10" x14ac:dyDescent="0.2">
      <c r="A68" t="s">
        <v>109</v>
      </c>
      <c r="B68" t="s">
        <v>24</v>
      </c>
      <c r="C68" t="s">
        <v>396</v>
      </c>
      <c r="D68" s="4">
        <v>0.45</v>
      </c>
      <c r="E68">
        <v>113335</v>
      </c>
      <c r="F68">
        <v>114468</v>
      </c>
      <c r="G68">
        <v>108988</v>
      </c>
      <c r="H68">
        <v>49045</v>
      </c>
      <c r="I68">
        <v>89763</v>
      </c>
      <c r="J68">
        <v>40394</v>
      </c>
    </row>
    <row r="69" spans="1:10" x14ac:dyDescent="0.2">
      <c r="A69" t="s">
        <v>125</v>
      </c>
      <c r="B69" t="s">
        <v>398</v>
      </c>
      <c r="C69" t="s">
        <v>397</v>
      </c>
      <c r="D69" s="4">
        <v>1</v>
      </c>
      <c r="E69">
        <v>55980</v>
      </c>
      <c r="F69">
        <v>140069</v>
      </c>
      <c r="G69">
        <v>133809</v>
      </c>
      <c r="H69">
        <v>133809</v>
      </c>
      <c r="I69">
        <v>118955</v>
      </c>
      <c r="J69">
        <v>118955</v>
      </c>
    </row>
    <row r="70" spans="1:10" x14ac:dyDescent="0.2">
      <c r="A70" t="s">
        <v>120</v>
      </c>
      <c r="B70" t="s">
        <v>400</v>
      </c>
      <c r="C70" t="s">
        <v>399</v>
      </c>
      <c r="D70" s="4">
        <v>0.28999999999999998</v>
      </c>
      <c r="E70">
        <v>518452</v>
      </c>
      <c r="F70">
        <v>1406648</v>
      </c>
      <c r="G70">
        <v>1390551</v>
      </c>
      <c r="H70">
        <v>393798</v>
      </c>
      <c r="I70">
        <v>279372</v>
      </c>
      <c r="J70">
        <v>81018</v>
      </c>
    </row>
    <row r="71" spans="1:10" x14ac:dyDescent="0.2">
      <c r="A71" t="s">
        <v>123</v>
      </c>
      <c r="B71" t="s">
        <v>401</v>
      </c>
      <c r="C71" t="s">
        <v>441</v>
      </c>
      <c r="D71" s="4">
        <v>0.33</v>
      </c>
      <c r="E71">
        <v>20618</v>
      </c>
      <c r="F71">
        <v>41236</v>
      </c>
      <c r="G71">
        <v>38250</v>
      </c>
      <c r="H71">
        <v>12623</v>
      </c>
      <c r="I71">
        <v>12500</v>
      </c>
      <c r="J71">
        <v>4125</v>
      </c>
    </row>
    <row r="72" spans="1:10" x14ac:dyDescent="0.2">
      <c r="A72" t="s">
        <v>112</v>
      </c>
      <c r="B72" t="s">
        <v>391</v>
      </c>
      <c r="C72" t="s">
        <v>442</v>
      </c>
      <c r="D72" s="4">
        <v>0.25</v>
      </c>
      <c r="E72">
        <v>28054</v>
      </c>
      <c r="F72">
        <v>33664</v>
      </c>
      <c r="G72">
        <v>32411</v>
      </c>
      <c r="H72">
        <v>8103</v>
      </c>
      <c r="I72">
        <v>47960</v>
      </c>
      <c r="J72">
        <v>11990</v>
      </c>
    </row>
    <row r="73" spans="1:10" x14ac:dyDescent="0.2">
      <c r="A73" t="s">
        <v>127</v>
      </c>
      <c r="B73" t="s">
        <v>67</v>
      </c>
      <c r="C73" t="s">
        <v>443</v>
      </c>
      <c r="D73" s="4">
        <v>1</v>
      </c>
      <c r="E73">
        <v>56042</v>
      </c>
      <c r="F73">
        <v>140105</v>
      </c>
      <c r="G73">
        <v>140105</v>
      </c>
      <c r="H73">
        <v>140105</v>
      </c>
      <c r="I73">
        <v>180736</v>
      </c>
      <c r="J73">
        <v>180736</v>
      </c>
    </row>
    <row r="74" spans="1:10" x14ac:dyDescent="0.2">
      <c r="A74" t="s">
        <v>105</v>
      </c>
      <c r="B74" t="s">
        <v>296</v>
      </c>
      <c r="C74" t="s">
        <v>402</v>
      </c>
      <c r="D74" s="4">
        <v>0.25</v>
      </c>
      <c r="E74">
        <v>36874</v>
      </c>
      <c r="F74">
        <v>129060</v>
      </c>
      <c r="G74">
        <v>129060</v>
      </c>
      <c r="H74">
        <v>32265</v>
      </c>
      <c r="I74">
        <v>212219</v>
      </c>
      <c r="J74">
        <v>53055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729B-1D4B-4D6F-9655-2B62B3AFFA49}">
  <dimension ref="A1:M67"/>
  <sheetViews>
    <sheetView workbookViewId="0">
      <pane ySplit="1" topLeftCell="A30" activePane="bottomLeft" state="frozen"/>
      <selection pane="bottomLeft" activeCell="C41" sqref="C41"/>
    </sheetView>
  </sheetViews>
  <sheetFormatPr defaultRowHeight="14.25" x14ac:dyDescent="0.2"/>
  <cols>
    <col min="1" max="1" width="9" customWidth="1"/>
    <col min="2" max="2" width="11.125" customWidth="1"/>
    <col min="3" max="3" width="53.25" customWidth="1"/>
    <col min="4" max="4" width="9" style="4"/>
    <col min="7" max="7" width="10.75" customWidth="1"/>
    <col min="11" max="11" width="9.375" style="5" bestFit="1" customWidth="1"/>
    <col min="12" max="12" width="60.75" style="1" customWidth="1"/>
  </cols>
  <sheetData>
    <row r="1" spans="1:13" s="2" customFormat="1" ht="28.5" x14ac:dyDescent="0.2">
      <c r="A1" s="7" t="s">
        <v>160</v>
      </c>
      <c r="B1" s="8" t="s">
        <v>2</v>
      </c>
      <c r="C1" s="8" t="s">
        <v>1</v>
      </c>
      <c r="D1" s="9" t="s">
        <v>100</v>
      </c>
      <c r="E1" s="8" t="s">
        <v>3</v>
      </c>
      <c r="F1" s="8" t="s">
        <v>101</v>
      </c>
      <c r="G1" s="8" t="s">
        <v>4</v>
      </c>
      <c r="H1" s="8" t="s">
        <v>102</v>
      </c>
      <c r="I1" s="8" t="s">
        <v>5</v>
      </c>
      <c r="J1" s="8" t="s">
        <v>6</v>
      </c>
      <c r="K1" s="10" t="s">
        <v>457</v>
      </c>
      <c r="L1" s="8" t="s">
        <v>449</v>
      </c>
      <c r="M1" s="11" t="s">
        <v>450</v>
      </c>
    </row>
    <row r="2" spans="1:13" x14ac:dyDescent="0.2">
      <c r="A2" s="12" t="s">
        <v>323</v>
      </c>
      <c r="B2" s="13" t="s">
        <v>290</v>
      </c>
      <c r="C2" s="13" t="s">
        <v>480</v>
      </c>
      <c r="D2" s="14">
        <v>0.24</v>
      </c>
      <c r="E2" s="13">
        <v>133319</v>
      </c>
      <c r="F2" s="13">
        <v>399955</v>
      </c>
      <c r="G2" s="13">
        <v>389356</v>
      </c>
      <c r="H2" s="13">
        <v>92939</v>
      </c>
      <c r="I2" s="13">
        <v>499500</v>
      </c>
      <c r="J2" s="13">
        <v>119231</v>
      </c>
      <c r="K2" s="15">
        <f t="shared" ref="K2:K33" si="0">I2/F2*10000</f>
        <v>12488.905001812705</v>
      </c>
      <c r="L2" s="16" t="s">
        <v>482</v>
      </c>
      <c r="M2" s="18" t="s">
        <v>481</v>
      </c>
    </row>
    <row r="3" spans="1:13" x14ac:dyDescent="0.2">
      <c r="A3" s="12" t="s">
        <v>114</v>
      </c>
      <c r="B3" s="13" t="s">
        <v>293</v>
      </c>
      <c r="C3" s="13" t="s">
        <v>467</v>
      </c>
      <c r="D3" s="14">
        <v>0.6</v>
      </c>
      <c r="E3" s="13">
        <v>144852</v>
      </c>
      <c r="F3" s="13">
        <v>250200</v>
      </c>
      <c r="G3" s="13">
        <v>193972</v>
      </c>
      <c r="H3" s="13">
        <v>116383</v>
      </c>
      <c r="I3" s="13">
        <v>335000</v>
      </c>
      <c r="J3" s="13">
        <v>201000</v>
      </c>
      <c r="K3" s="15">
        <f t="shared" si="0"/>
        <v>13389.288569144685</v>
      </c>
      <c r="L3" s="16" t="s">
        <v>468</v>
      </c>
      <c r="M3" s="17"/>
    </row>
    <row r="4" spans="1:13" x14ac:dyDescent="0.2">
      <c r="A4" s="12" t="s">
        <v>186</v>
      </c>
      <c r="B4" s="13" t="s">
        <v>271</v>
      </c>
      <c r="C4" s="13" t="s">
        <v>475</v>
      </c>
      <c r="D4" s="14">
        <v>0.46</v>
      </c>
      <c r="E4" s="13">
        <v>62649</v>
      </c>
      <c r="F4" s="13">
        <v>205254</v>
      </c>
      <c r="G4" s="13">
        <v>197404</v>
      </c>
      <c r="H4" s="13">
        <v>90806</v>
      </c>
      <c r="I4" s="13">
        <v>300000</v>
      </c>
      <c r="J4" s="13">
        <v>138000</v>
      </c>
      <c r="K4" s="15">
        <f t="shared" si="0"/>
        <v>14616.036715484228</v>
      </c>
      <c r="L4" s="16" t="s">
        <v>476</v>
      </c>
      <c r="M4" s="18" t="s">
        <v>478</v>
      </c>
    </row>
    <row r="5" spans="1:13" x14ac:dyDescent="0.2">
      <c r="A5" s="12" t="s">
        <v>131</v>
      </c>
      <c r="B5" s="13" t="s">
        <v>281</v>
      </c>
      <c r="C5" s="13" t="s">
        <v>477</v>
      </c>
      <c r="D5" s="14">
        <v>0.52</v>
      </c>
      <c r="E5" s="13">
        <v>31612</v>
      </c>
      <c r="F5" s="13">
        <v>95000</v>
      </c>
      <c r="G5" s="13">
        <v>97446</v>
      </c>
      <c r="H5" s="13">
        <v>50672</v>
      </c>
      <c r="I5" s="13">
        <v>238000</v>
      </c>
      <c r="J5" s="13">
        <v>123760</v>
      </c>
      <c r="K5" s="15">
        <f t="shared" si="0"/>
        <v>25052.631578947367</v>
      </c>
      <c r="L5" s="16" t="s">
        <v>479</v>
      </c>
      <c r="M5" s="17"/>
    </row>
    <row r="6" spans="1:13" x14ac:dyDescent="0.2">
      <c r="A6" s="12" t="s">
        <v>325</v>
      </c>
      <c r="B6" s="13" t="s">
        <v>276</v>
      </c>
      <c r="C6" s="13" t="s">
        <v>483</v>
      </c>
      <c r="D6" s="14">
        <v>0.5</v>
      </c>
      <c r="E6" s="13">
        <v>128166</v>
      </c>
      <c r="F6" s="13">
        <v>134574</v>
      </c>
      <c r="G6" s="13">
        <v>132947</v>
      </c>
      <c r="H6" s="13">
        <v>66474</v>
      </c>
      <c r="I6" s="13">
        <v>228000</v>
      </c>
      <c r="J6" s="13">
        <v>114000</v>
      </c>
      <c r="K6" s="15">
        <f t="shared" si="0"/>
        <v>16942.351420036557</v>
      </c>
      <c r="L6" s="16" t="s">
        <v>484</v>
      </c>
      <c r="M6" s="18" t="s">
        <v>485</v>
      </c>
    </row>
    <row r="7" spans="1:13" x14ac:dyDescent="0.2">
      <c r="A7" s="12" t="s">
        <v>113</v>
      </c>
      <c r="B7" s="13" t="s">
        <v>315</v>
      </c>
      <c r="C7" s="13" t="s">
        <v>465</v>
      </c>
      <c r="D7" s="14">
        <v>1</v>
      </c>
      <c r="E7" s="13">
        <v>19624</v>
      </c>
      <c r="F7" s="13">
        <v>49060</v>
      </c>
      <c r="G7" s="13">
        <v>37996</v>
      </c>
      <c r="H7" s="13">
        <v>37996</v>
      </c>
      <c r="I7" s="13">
        <v>226000</v>
      </c>
      <c r="J7" s="13">
        <v>226000</v>
      </c>
      <c r="K7" s="15">
        <f t="shared" si="0"/>
        <v>46066.041581736652</v>
      </c>
      <c r="L7" s="16" t="s">
        <v>466</v>
      </c>
      <c r="M7" s="17"/>
    </row>
    <row r="8" spans="1:13" x14ac:dyDescent="0.2">
      <c r="A8" s="12" t="s">
        <v>115</v>
      </c>
      <c r="B8" s="13" t="s">
        <v>269</v>
      </c>
      <c r="C8" s="13" t="s">
        <v>461</v>
      </c>
      <c r="D8" s="14">
        <v>1</v>
      </c>
      <c r="E8" s="13">
        <v>164129</v>
      </c>
      <c r="F8" s="13">
        <v>316521</v>
      </c>
      <c r="G8" s="13">
        <v>292299</v>
      </c>
      <c r="H8" s="13">
        <v>292299</v>
      </c>
      <c r="I8" s="13">
        <v>218080</v>
      </c>
      <c r="J8" s="13">
        <v>218080</v>
      </c>
      <c r="K8" s="15">
        <f t="shared" si="0"/>
        <v>6889.9061989567836</v>
      </c>
      <c r="L8" s="16" t="s">
        <v>463</v>
      </c>
      <c r="M8" s="18" t="s">
        <v>464</v>
      </c>
    </row>
    <row r="9" spans="1:13" ht="28.5" x14ac:dyDescent="0.2">
      <c r="A9" s="12" t="s">
        <v>114</v>
      </c>
      <c r="B9" s="13" t="s">
        <v>37</v>
      </c>
      <c r="C9" s="13" t="s">
        <v>502</v>
      </c>
      <c r="D9" s="14">
        <v>0.36</v>
      </c>
      <c r="E9" s="13">
        <v>70129</v>
      </c>
      <c r="F9" s="13">
        <v>154431</v>
      </c>
      <c r="G9" s="13">
        <v>144072</v>
      </c>
      <c r="H9" s="13">
        <v>51866</v>
      </c>
      <c r="I9" s="13">
        <v>190000</v>
      </c>
      <c r="J9" s="13">
        <v>68400</v>
      </c>
      <c r="K9" s="15">
        <f t="shared" si="0"/>
        <v>12303.229273915211</v>
      </c>
      <c r="L9" s="16" t="s">
        <v>504</v>
      </c>
      <c r="M9" s="18" t="s">
        <v>503</v>
      </c>
    </row>
    <row r="10" spans="1:13" x14ac:dyDescent="0.2">
      <c r="A10" s="12" t="s">
        <v>173</v>
      </c>
      <c r="B10" s="13" t="s">
        <v>295</v>
      </c>
      <c r="C10" s="13" t="s">
        <v>469</v>
      </c>
      <c r="D10" s="14">
        <v>0.85</v>
      </c>
      <c r="E10" s="13">
        <v>122759</v>
      </c>
      <c r="F10" s="13">
        <v>220965</v>
      </c>
      <c r="G10" s="13">
        <v>218021</v>
      </c>
      <c r="H10" s="13">
        <v>185318</v>
      </c>
      <c r="I10" s="13">
        <v>184749</v>
      </c>
      <c r="J10" s="13">
        <v>157037</v>
      </c>
      <c r="K10" s="15">
        <f t="shared" si="0"/>
        <v>8361.0073993618898</v>
      </c>
      <c r="L10" s="16" t="s">
        <v>470</v>
      </c>
      <c r="M10" s="18" t="s">
        <v>471</v>
      </c>
    </row>
    <row r="11" spans="1:13" x14ac:dyDescent="0.2">
      <c r="A11" s="12" t="s">
        <v>105</v>
      </c>
      <c r="B11" s="13" t="s">
        <v>296</v>
      </c>
      <c r="C11" s="13" t="s">
        <v>519</v>
      </c>
      <c r="D11" s="14">
        <v>0.2</v>
      </c>
      <c r="E11" s="13">
        <v>56981</v>
      </c>
      <c r="F11" s="13">
        <v>126498</v>
      </c>
      <c r="G11" s="13">
        <v>108647</v>
      </c>
      <c r="H11" s="13">
        <v>21729</v>
      </c>
      <c r="I11" s="13">
        <v>184512</v>
      </c>
      <c r="J11" s="13">
        <v>36902</v>
      </c>
      <c r="K11" s="15">
        <f t="shared" si="0"/>
        <v>14586.159464971777</v>
      </c>
      <c r="L11" s="16" t="s">
        <v>520</v>
      </c>
      <c r="M11" s="17"/>
    </row>
    <row r="12" spans="1:13" x14ac:dyDescent="0.2">
      <c r="A12" s="12" t="s">
        <v>238</v>
      </c>
      <c r="B12" s="13" t="s">
        <v>298</v>
      </c>
      <c r="C12" s="13" t="s">
        <v>516</v>
      </c>
      <c r="D12" s="14">
        <v>0.28999999999999998</v>
      </c>
      <c r="E12" s="13">
        <v>47850</v>
      </c>
      <c r="F12" s="13">
        <v>76560</v>
      </c>
      <c r="G12" s="13">
        <v>92445</v>
      </c>
      <c r="H12" s="13">
        <v>27012</v>
      </c>
      <c r="I12" s="13">
        <v>175000</v>
      </c>
      <c r="J12" s="13">
        <v>51135</v>
      </c>
      <c r="K12" s="15">
        <f t="shared" si="0"/>
        <v>22857.889237199579</v>
      </c>
      <c r="L12" s="16" t="s">
        <v>518</v>
      </c>
      <c r="M12" s="18" t="s">
        <v>517</v>
      </c>
    </row>
    <row r="13" spans="1:13" x14ac:dyDescent="0.2">
      <c r="A13" s="12" t="s">
        <v>238</v>
      </c>
      <c r="B13" s="13" t="s">
        <v>28</v>
      </c>
      <c r="C13" s="13" t="s">
        <v>514</v>
      </c>
      <c r="D13" s="14">
        <v>0.33</v>
      </c>
      <c r="E13" s="13">
        <v>40985</v>
      </c>
      <c r="F13" s="13">
        <v>81971</v>
      </c>
      <c r="G13" s="13">
        <v>106117</v>
      </c>
      <c r="H13" s="13">
        <v>34826</v>
      </c>
      <c r="I13" s="13">
        <v>168000</v>
      </c>
      <c r="J13" s="13">
        <v>55135</v>
      </c>
      <c r="K13" s="15">
        <f t="shared" si="0"/>
        <v>20495.053128545464</v>
      </c>
      <c r="L13" s="16" t="s">
        <v>515</v>
      </c>
      <c r="M13" s="17"/>
    </row>
    <row r="14" spans="1:13" x14ac:dyDescent="0.2">
      <c r="A14" s="12" t="s">
        <v>135</v>
      </c>
      <c r="B14" s="13" t="s">
        <v>268</v>
      </c>
      <c r="C14" s="13" t="s">
        <v>489</v>
      </c>
      <c r="D14" s="14">
        <v>0.66</v>
      </c>
      <c r="E14" s="13">
        <v>93357</v>
      </c>
      <c r="F14" s="13">
        <v>149371</v>
      </c>
      <c r="G14" s="13">
        <v>147340</v>
      </c>
      <c r="H14" s="13">
        <v>97244</v>
      </c>
      <c r="I14" s="13">
        <v>167166</v>
      </c>
      <c r="J14" s="13">
        <v>110330</v>
      </c>
      <c r="K14" s="15">
        <f t="shared" si="0"/>
        <v>11191.328972826052</v>
      </c>
      <c r="L14" s="16" t="s">
        <v>490</v>
      </c>
      <c r="M14" s="17"/>
    </row>
    <row r="15" spans="1:13" x14ac:dyDescent="0.2">
      <c r="A15" s="12" t="s">
        <v>195</v>
      </c>
      <c r="B15" s="13" t="s">
        <v>486</v>
      </c>
      <c r="C15" s="13" t="s">
        <v>340</v>
      </c>
      <c r="D15" s="14">
        <v>0.7</v>
      </c>
      <c r="E15" s="13">
        <v>292696</v>
      </c>
      <c r="F15" s="13">
        <v>761009</v>
      </c>
      <c r="G15" s="13">
        <v>748832</v>
      </c>
      <c r="H15" s="13">
        <v>524182</v>
      </c>
      <c r="I15" s="13">
        <v>145810</v>
      </c>
      <c r="J15" s="13">
        <v>102067</v>
      </c>
      <c r="K15" s="15">
        <f t="shared" si="0"/>
        <v>1916.0088776873861</v>
      </c>
      <c r="L15" s="16" t="s">
        <v>488</v>
      </c>
      <c r="M15" s="18" t="s">
        <v>487</v>
      </c>
    </row>
    <row r="16" spans="1:13" x14ac:dyDescent="0.2">
      <c r="A16" s="12" t="s">
        <v>264</v>
      </c>
      <c r="B16" s="13" t="s">
        <v>311</v>
      </c>
      <c r="C16" s="13" t="s">
        <v>472</v>
      </c>
      <c r="D16" s="14">
        <v>1</v>
      </c>
      <c r="E16" s="13">
        <v>113689</v>
      </c>
      <c r="F16" s="13">
        <v>127775</v>
      </c>
      <c r="G16" s="13">
        <v>122206</v>
      </c>
      <c r="H16" s="13">
        <v>122206</v>
      </c>
      <c r="I16" s="13">
        <v>141277</v>
      </c>
      <c r="J16" s="13">
        <v>141277</v>
      </c>
      <c r="K16" s="15">
        <f t="shared" si="0"/>
        <v>11056.701232635492</v>
      </c>
      <c r="L16" s="16" t="s">
        <v>474</v>
      </c>
      <c r="M16" s="18" t="s">
        <v>473</v>
      </c>
    </row>
    <row r="17" spans="1:13" x14ac:dyDescent="0.2">
      <c r="A17" s="12" t="s">
        <v>131</v>
      </c>
      <c r="B17" s="13" t="s">
        <v>77</v>
      </c>
      <c r="C17" s="13" t="s">
        <v>521</v>
      </c>
      <c r="D17" s="14">
        <v>0.33</v>
      </c>
      <c r="E17" s="13">
        <v>24629</v>
      </c>
      <c r="F17" s="13">
        <v>73880</v>
      </c>
      <c r="G17" s="13">
        <v>75879</v>
      </c>
      <c r="H17" s="13">
        <v>25040</v>
      </c>
      <c r="I17" s="13">
        <v>139700</v>
      </c>
      <c r="J17" s="13">
        <v>46101</v>
      </c>
      <c r="K17" s="15">
        <f t="shared" si="0"/>
        <v>18909.041689225771</v>
      </c>
      <c r="L17" s="16" t="s">
        <v>523</v>
      </c>
      <c r="M17" s="18" t="s">
        <v>522</v>
      </c>
    </row>
    <row r="18" spans="1:13" s="6" customFormat="1" x14ac:dyDescent="0.2">
      <c r="A18" s="12" t="s">
        <v>118</v>
      </c>
      <c r="B18" s="13" t="s">
        <v>274</v>
      </c>
      <c r="C18" s="13" t="s">
        <v>341</v>
      </c>
      <c r="D18" s="14">
        <v>0.49</v>
      </c>
      <c r="E18" s="13">
        <v>41762</v>
      </c>
      <c r="F18" s="13">
        <v>127226</v>
      </c>
      <c r="G18" s="13">
        <v>123253</v>
      </c>
      <c r="H18" s="13">
        <v>60394</v>
      </c>
      <c r="I18" s="13">
        <v>133820</v>
      </c>
      <c r="J18" s="13">
        <v>65572</v>
      </c>
      <c r="K18" s="15">
        <f t="shared" si="0"/>
        <v>10518.290286576645</v>
      </c>
      <c r="L18" s="16" t="s">
        <v>505</v>
      </c>
      <c r="M18" s="18" t="s">
        <v>506</v>
      </c>
    </row>
    <row r="19" spans="1:13" x14ac:dyDescent="0.2">
      <c r="A19" s="12" t="s">
        <v>320</v>
      </c>
      <c r="B19" s="13" t="s">
        <v>270</v>
      </c>
      <c r="C19" s="13" t="s">
        <v>491</v>
      </c>
      <c r="D19" s="14">
        <v>0.67</v>
      </c>
      <c r="E19" s="13">
        <v>58556</v>
      </c>
      <c r="F19" s="13">
        <v>117017</v>
      </c>
      <c r="G19" s="13">
        <v>115060</v>
      </c>
      <c r="H19" s="13">
        <v>77090</v>
      </c>
      <c r="I19" s="13">
        <v>133300</v>
      </c>
      <c r="J19" s="13">
        <v>89311</v>
      </c>
      <c r="K19" s="15">
        <f t="shared" si="0"/>
        <v>11391.507216900107</v>
      </c>
      <c r="L19" s="16" t="s">
        <v>492</v>
      </c>
      <c r="M19" s="18" t="s">
        <v>493</v>
      </c>
    </row>
    <row r="20" spans="1:13" x14ac:dyDescent="0.2">
      <c r="A20" s="12" t="s">
        <v>186</v>
      </c>
      <c r="B20" s="13" t="s">
        <v>277</v>
      </c>
      <c r="C20" s="13" t="s">
        <v>448</v>
      </c>
      <c r="D20" s="14">
        <v>1</v>
      </c>
      <c r="E20" s="13">
        <v>29042</v>
      </c>
      <c r="F20" s="13">
        <v>96769</v>
      </c>
      <c r="G20" s="13">
        <v>95285</v>
      </c>
      <c r="H20" s="13">
        <v>95285</v>
      </c>
      <c r="I20" s="13">
        <v>124766</v>
      </c>
      <c r="J20" s="13">
        <v>124766</v>
      </c>
      <c r="K20" s="15">
        <f t="shared" si="0"/>
        <v>12893.178600584899</v>
      </c>
      <c r="L20" s="16" t="s">
        <v>452</v>
      </c>
      <c r="M20" s="18" t="s">
        <v>451</v>
      </c>
    </row>
    <row r="21" spans="1:13" x14ac:dyDescent="0.2">
      <c r="A21" s="12" t="s">
        <v>112</v>
      </c>
      <c r="B21" s="13" t="s">
        <v>302</v>
      </c>
      <c r="C21" s="13" t="s">
        <v>524</v>
      </c>
      <c r="D21" s="14">
        <v>0.33</v>
      </c>
      <c r="E21" s="13">
        <v>65476</v>
      </c>
      <c r="F21" s="13">
        <v>130953</v>
      </c>
      <c r="G21" s="13">
        <v>128242</v>
      </c>
      <c r="H21" s="13">
        <v>42320</v>
      </c>
      <c r="I21" s="13">
        <v>123397</v>
      </c>
      <c r="J21" s="13">
        <v>40721</v>
      </c>
      <c r="K21" s="15">
        <f t="shared" si="0"/>
        <v>9422.9990912770227</v>
      </c>
      <c r="L21" s="16" t="s">
        <v>525</v>
      </c>
      <c r="M21" s="17"/>
    </row>
    <row r="22" spans="1:13" x14ac:dyDescent="0.2">
      <c r="A22" s="12" t="s">
        <v>217</v>
      </c>
      <c r="B22" s="13" t="s">
        <v>276</v>
      </c>
      <c r="C22" s="13" t="s">
        <v>459</v>
      </c>
      <c r="D22" s="14">
        <v>0.95</v>
      </c>
      <c r="E22" s="13">
        <v>43056</v>
      </c>
      <c r="F22" s="13">
        <v>107363</v>
      </c>
      <c r="G22" s="13">
        <v>102381</v>
      </c>
      <c r="H22" s="13">
        <v>97446</v>
      </c>
      <c r="I22" s="13">
        <v>116400</v>
      </c>
      <c r="J22" s="13">
        <v>110790</v>
      </c>
      <c r="K22" s="15">
        <f t="shared" si="0"/>
        <v>10841.723871352329</v>
      </c>
      <c r="L22" s="16" t="s">
        <v>460</v>
      </c>
      <c r="M22" s="18" t="s">
        <v>462</v>
      </c>
    </row>
    <row r="23" spans="1:13" x14ac:dyDescent="0.2">
      <c r="A23" s="12" t="s">
        <v>118</v>
      </c>
      <c r="B23" s="13" t="s">
        <v>266</v>
      </c>
      <c r="C23" s="13" t="s">
        <v>526</v>
      </c>
      <c r="D23" s="14">
        <v>0.38</v>
      </c>
      <c r="E23" s="13">
        <v>55990</v>
      </c>
      <c r="F23" s="13">
        <v>134376</v>
      </c>
      <c r="G23" s="13">
        <v>124388</v>
      </c>
      <c r="H23" s="13">
        <v>46646</v>
      </c>
      <c r="I23" s="13">
        <v>112840</v>
      </c>
      <c r="J23" s="13">
        <v>42315</v>
      </c>
      <c r="K23" s="15">
        <f t="shared" si="0"/>
        <v>8397.3328570578069</v>
      </c>
      <c r="L23" s="16" t="s">
        <v>527</v>
      </c>
      <c r="M23" s="18" t="s">
        <v>528</v>
      </c>
    </row>
    <row r="24" spans="1:13" x14ac:dyDescent="0.2">
      <c r="A24" s="12" t="s">
        <v>135</v>
      </c>
      <c r="B24" s="13" t="s">
        <v>268</v>
      </c>
      <c r="C24" s="13" t="s">
        <v>529</v>
      </c>
      <c r="D24" s="14">
        <v>0.27</v>
      </c>
      <c r="E24" s="13">
        <v>86356</v>
      </c>
      <c r="F24" s="13">
        <v>120898</v>
      </c>
      <c r="G24" s="13">
        <v>109092</v>
      </c>
      <c r="H24" s="13">
        <v>29455</v>
      </c>
      <c r="I24" s="13">
        <v>110064</v>
      </c>
      <c r="J24" s="13">
        <v>29717</v>
      </c>
      <c r="K24" s="15">
        <f t="shared" si="0"/>
        <v>9103.8726860659408</v>
      </c>
      <c r="L24" s="16"/>
      <c r="M24" s="17"/>
    </row>
    <row r="25" spans="1:13" x14ac:dyDescent="0.2">
      <c r="A25" s="12" t="s">
        <v>186</v>
      </c>
      <c r="B25" s="13" t="s">
        <v>276</v>
      </c>
      <c r="C25" s="13" t="s">
        <v>453</v>
      </c>
      <c r="D25" s="14">
        <v>0.6</v>
      </c>
      <c r="E25" s="13">
        <v>34896</v>
      </c>
      <c r="F25" s="13">
        <v>87241</v>
      </c>
      <c r="G25" s="13">
        <v>85859</v>
      </c>
      <c r="H25" s="13">
        <v>51515</v>
      </c>
      <c r="I25" s="13">
        <v>101064</v>
      </c>
      <c r="J25" s="13">
        <v>60638</v>
      </c>
      <c r="K25" s="15">
        <f t="shared" si="0"/>
        <v>11584.461434417304</v>
      </c>
      <c r="L25" s="16" t="s">
        <v>454</v>
      </c>
      <c r="M25" s="17"/>
    </row>
    <row r="26" spans="1:13" x14ac:dyDescent="0.2">
      <c r="A26" s="12" t="s">
        <v>106</v>
      </c>
      <c r="B26" s="13" t="s">
        <v>294</v>
      </c>
      <c r="C26" s="13" t="s">
        <v>494</v>
      </c>
      <c r="D26" s="14">
        <v>0.98</v>
      </c>
      <c r="E26" s="13">
        <v>75508</v>
      </c>
      <c r="F26" s="13">
        <v>83059</v>
      </c>
      <c r="G26" s="13">
        <v>93312</v>
      </c>
      <c r="H26" s="13">
        <v>91660</v>
      </c>
      <c r="I26" s="13">
        <v>90700</v>
      </c>
      <c r="J26" s="13">
        <v>89095</v>
      </c>
      <c r="K26" s="15">
        <f t="shared" si="0"/>
        <v>10919.948470364439</v>
      </c>
      <c r="L26" s="16" t="s">
        <v>496</v>
      </c>
      <c r="M26" s="18" t="s">
        <v>495</v>
      </c>
    </row>
    <row r="27" spans="1:13" x14ac:dyDescent="0.2">
      <c r="A27" s="12" t="s">
        <v>113</v>
      </c>
      <c r="B27" s="13" t="s">
        <v>284</v>
      </c>
      <c r="C27" s="13" t="s">
        <v>530</v>
      </c>
      <c r="D27" s="14">
        <v>0.28999999999999998</v>
      </c>
      <c r="E27" s="13">
        <v>20985</v>
      </c>
      <c r="F27" s="13">
        <v>20985</v>
      </c>
      <c r="G27" s="13">
        <v>20498</v>
      </c>
      <c r="H27" s="13">
        <v>5990</v>
      </c>
      <c r="I27" s="13">
        <v>76525</v>
      </c>
      <c r="J27" s="13">
        <v>22361</v>
      </c>
      <c r="K27" s="15">
        <f t="shared" si="0"/>
        <v>36466.523707410051</v>
      </c>
      <c r="L27" s="16" t="s">
        <v>532</v>
      </c>
      <c r="M27" s="17"/>
    </row>
    <row r="28" spans="1:13" ht="28.5" x14ac:dyDescent="0.2">
      <c r="A28" s="12" t="s">
        <v>106</v>
      </c>
      <c r="B28" s="13" t="s">
        <v>294</v>
      </c>
      <c r="C28" s="13" t="s">
        <v>531</v>
      </c>
      <c r="D28" s="14">
        <v>0.31</v>
      </c>
      <c r="E28" s="13">
        <v>41798</v>
      </c>
      <c r="F28" s="13">
        <v>75237</v>
      </c>
      <c r="G28" s="13">
        <v>75458</v>
      </c>
      <c r="H28" s="13">
        <v>23550</v>
      </c>
      <c r="I28" s="13">
        <v>76500</v>
      </c>
      <c r="J28" s="13">
        <v>23876</v>
      </c>
      <c r="K28" s="15">
        <f t="shared" si="0"/>
        <v>10167.869532278002</v>
      </c>
      <c r="L28" s="16" t="s">
        <v>533</v>
      </c>
      <c r="M28" s="17"/>
    </row>
    <row r="29" spans="1:13" x14ac:dyDescent="0.2">
      <c r="A29" s="12" t="s">
        <v>134</v>
      </c>
      <c r="B29" s="13" t="s">
        <v>97</v>
      </c>
      <c r="C29" s="13" t="s">
        <v>497</v>
      </c>
      <c r="D29" s="14">
        <v>1</v>
      </c>
      <c r="E29" s="13">
        <v>42438</v>
      </c>
      <c r="F29" s="13">
        <v>84843</v>
      </c>
      <c r="G29" s="13">
        <v>83310</v>
      </c>
      <c r="H29" s="13">
        <v>83310</v>
      </c>
      <c r="I29" s="13">
        <v>73756</v>
      </c>
      <c r="J29" s="13">
        <v>73756</v>
      </c>
      <c r="K29" s="15">
        <f t="shared" si="0"/>
        <v>8693.2333840151805</v>
      </c>
      <c r="L29" s="16" t="s">
        <v>498</v>
      </c>
      <c r="M29" s="17"/>
    </row>
    <row r="30" spans="1:13" x14ac:dyDescent="0.2">
      <c r="A30" s="12" t="s">
        <v>109</v>
      </c>
      <c r="B30" s="13" t="s">
        <v>24</v>
      </c>
      <c r="C30" s="13" t="s">
        <v>534</v>
      </c>
      <c r="D30" s="14">
        <v>0.4</v>
      </c>
      <c r="E30" s="13">
        <v>53485</v>
      </c>
      <c r="F30" s="13">
        <v>149758</v>
      </c>
      <c r="G30" s="13">
        <v>147902</v>
      </c>
      <c r="H30" s="13">
        <v>59161</v>
      </c>
      <c r="I30" s="13">
        <v>71405</v>
      </c>
      <c r="J30" s="13">
        <v>28562</v>
      </c>
      <c r="K30" s="15">
        <f t="shared" si="0"/>
        <v>4768.0257482071074</v>
      </c>
      <c r="L30" s="16" t="s">
        <v>536</v>
      </c>
      <c r="M30" s="18" t="s">
        <v>535</v>
      </c>
    </row>
    <row r="31" spans="1:13" x14ac:dyDescent="0.2">
      <c r="A31" s="12" t="s">
        <v>118</v>
      </c>
      <c r="B31" s="13" t="s">
        <v>319</v>
      </c>
      <c r="C31" s="13" t="s">
        <v>537</v>
      </c>
      <c r="D31" s="14">
        <v>0.2</v>
      </c>
      <c r="E31" s="13">
        <v>66797</v>
      </c>
      <c r="F31" s="13">
        <v>247000</v>
      </c>
      <c r="G31" s="13">
        <v>241321</v>
      </c>
      <c r="H31" s="13">
        <v>48264</v>
      </c>
      <c r="I31" s="13">
        <v>70915</v>
      </c>
      <c r="J31" s="13">
        <v>14183</v>
      </c>
      <c r="K31" s="15">
        <f t="shared" si="0"/>
        <v>2871.0526315789475</v>
      </c>
      <c r="L31" s="16" t="s">
        <v>539</v>
      </c>
      <c r="M31" s="18" t="s">
        <v>538</v>
      </c>
    </row>
    <row r="32" spans="1:13" x14ac:dyDescent="0.2">
      <c r="A32" s="12" t="s">
        <v>186</v>
      </c>
      <c r="B32" s="13" t="s">
        <v>278</v>
      </c>
      <c r="C32" s="13" t="s">
        <v>540</v>
      </c>
      <c r="D32" s="14">
        <v>0.5</v>
      </c>
      <c r="E32" s="13">
        <v>37264</v>
      </c>
      <c r="F32" s="13">
        <v>72372</v>
      </c>
      <c r="G32" s="13">
        <v>73911</v>
      </c>
      <c r="H32" s="13">
        <v>36956</v>
      </c>
      <c r="I32" s="13">
        <v>68800</v>
      </c>
      <c r="J32" s="13">
        <v>34400</v>
      </c>
      <c r="K32" s="15">
        <f t="shared" si="0"/>
        <v>9506.4389542917143</v>
      </c>
      <c r="L32" s="16" t="s">
        <v>541</v>
      </c>
      <c r="M32" s="17"/>
    </row>
    <row r="33" spans="1:13" x14ac:dyDescent="0.2">
      <c r="A33" s="25" t="s">
        <v>104</v>
      </c>
      <c r="B33" s="26" t="s">
        <v>316</v>
      </c>
      <c r="C33" s="26" t="s">
        <v>499</v>
      </c>
      <c r="D33" s="27">
        <v>1</v>
      </c>
      <c r="E33" s="26">
        <v>29116</v>
      </c>
      <c r="F33" s="26">
        <v>101907</v>
      </c>
      <c r="G33" s="26">
        <v>101537</v>
      </c>
      <c r="H33" s="26">
        <v>101537</v>
      </c>
      <c r="I33" s="26">
        <v>68472</v>
      </c>
      <c r="J33" s="26">
        <v>68472</v>
      </c>
      <c r="K33" s="28">
        <f t="shared" si="0"/>
        <v>6719.0673849686482</v>
      </c>
      <c r="L33" s="29" t="s">
        <v>501</v>
      </c>
      <c r="M33" s="30" t="s">
        <v>500</v>
      </c>
    </row>
    <row r="34" spans="1:13" x14ac:dyDescent="0.2">
      <c r="A34" s="12" t="s">
        <v>324</v>
      </c>
      <c r="B34" s="13" t="s">
        <v>292</v>
      </c>
      <c r="C34" s="13" t="s">
        <v>542</v>
      </c>
      <c r="D34" s="14">
        <v>0.25</v>
      </c>
      <c r="E34" s="13">
        <v>77953</v>
      </c>
      <c r="F34" s="13">
        <v>101339</v>
      </c>
      <c r="G34" s="13">
        <v>99720</v>
      </c>
      <c r="H34" s="13">
        <v>25059</v>
      </c>
      <c r="I34" s="13">
        <v>65169</v>
      </c>
      <c r="J34" s="13">
        <v>16376</v>
      </c>
      <c r="K34" s="15">
        <f t="shared" ref="K34:K67" si="1">I34/F34*10000</f>
        <v>6430.7916991484026</v>
      </c>
      <c r="L34" s="16" t="s">
        <v>543</v>
      </c>
      <c r="M34" s="17"/>
    </row>
    <row r="35" spans="1:13" x14ac:dyDescent="0.2">
      <c r="A35" s="12" t="s">
        <v>186</v>
      </c>
      <c r="B35" s="13" t="s">
        <v>277</v>
      </c>
      <c r="C35" s="13" t="s">
        <v>510</v>
      </c>
      <c r="D35" s="14">
        <v>0.92</v>
      </c>
      <c r="E35" s="13">
        <v>16771</v>
      </c>
      <c r="F35" s="13">
        <v>47898</v>
      </c>
      <c r="G35" s="13">
        <v>47095</v>
      </c>
      <c r="H35" s="13">
        <v>43364</v>
      </c>
      <c r="I35" s="13">
        <v>65139</v>
      </c>
      <c r="J35" s="13">
        <v>59979</v>
      </c>
      <c r="K35" s="15">
        <f t="shared" si="1"/>
        <v>13599.52398847551</v>
      </c>
      <c r="L35" s="16"/>
      <c r="M35" s="17"/>
    </row>
    <row r="36" spans="1:13" x14ac:dyDescent="0.2">
      <c r="A36" s="12" t="s">
        <v>117</v>
      </c>
      <c r="B36" s="13" t="s">
        <v>287</v>
      </c>
      <c r="C36" s="13" t="s">
        <v>544</v>
      </c>
      <c r="D36" s="14">
        <v>0.47</v>
      </c>
      <c r="E36" s="13">
        <v>45265</v>
      </c>
      <c r="F36" s="13">
        <v>162954</v>
      </c>
      <c r="G36" s="13">
        <v>159414</v>
      </c>
      <c r="H36" s="13">
        <v>74861</v>
      </c>
      <c r="I36" s="13">
        <v>64921</v>
      </c>
      <c r="J36" s="13">
        <v>30487</v>
      </c>
      <c r="K36" s="15">
        <f t="shared" si="1"/>
        <v>3984.0077567902599</v>
      </c>
      <c r="L36" s="16" t="s">
        <v>546</v>
      </c>
      <c r="M36" s="18" t="s">
        <v>545</v>
      </c>
    </row>
    <row r="37" spans="1:13" x14ac:dyDescent="0.2">
      <c r="A37" s="12" t="s">
        <v>193</v>
      </c>
      <c r="B37" s="13" t="s">
        <v>307</v>
      </c>
      <c r="C37" s="13" t="s">
        <v>507</v>
      </c>
      <c r="D37" s="14">
        <v>1</v>
      </c>
      <c r="E37" s="13">
        <v>49030</v>
      </c>
      <c r="F37" s="13">
        <v>122575</v>
      </c>
      <c r="G37" s="13">
        <v>121135</v>
      </c>
      <c r="H37" s="13">
        <v>121135</v>
      </c>
      <c r="I37" s="13">
        <v>62392</v>
      </c>
      <c r="J37" s="13">
        <v>62392</v>
      </c>
      <c r="K37" s="15">
        <f t="shared" si="1"/>
        <v>5090.1080970834182</v>
      </c>
      <c r="L37" s="16" t="s">
        <v>508</v>
      </c>
      <c r="M37" s="18" t="s">
        <v>509</v>
      </c>
    </row>
    <row r="38" spans="1:13" x14ac:dyDescent="0.2">
      <c r="A38" s="12" t="s">
        <v>134</v>
      </c>
      <c r="B38" s="13" t="s">
        <v>267</v>
      </c>
      <c r="C38" s="13" t="s">
        <v>547</v>
      </c>
      <c r="D38" s="14">
        <v>0.34</v>
      </c>
      <c r="E38" s="13">
        <v>50557</v>
      </c>
      <c r="F38" s="13">
        <v>101099</v>
      </c>
      <c r="G38" s="13">
        <v>95237</v>
      </c>
      <c r="H38" s="13">
        <v>32381</v>
      </c>
      <c r="I38" s="13">
        <v>58773</v>
      </c>
      <c r="J38" s="13">
        <v>19983</v>
      </c>
      <c r="K38" s="15">
        <f t="shared" si="1"/>
        <v>5813.4106173157006</v>
      </c>
      <c r="L38" s="16" t="s">
        <v>541</v>
      </c>
      <c r="M38" s="17"/>
    </row>
    <row r="39" spans="1:13" x14ac:dyDescent="0.2">
      <c r="A39" s="12" t="s">
        <v>167</v>
      </c>
      <c r="B39" s="13" t="s">
        <v>273</v>
      </c>
      <c r="C39" s="13" t="s">
        <v>548</v>
      </c>
      <c r="D39" s="14">
        <v>0.25</v>
      </c>
      <c r="E39" s="13">
        <v>48636</v>
      </c>
      <c r="F39" s="13">
        <v>77726</v>
      </c>
      <c r="G39" s="13">
        <v>76184</v>
      </c>
      <c r="H39" s="13">
        <v>19046</v>
      </c>
      <c r="I39" s="13">
        <v>58743</v>
      </c>
      <c r="J39" s="13">
        <v>14686</v>
      </c>
      <c r="K39" s="15">
        <f t="shared" si="1"/>
        <v>7557.702699225485</v>
      </c>
      <c r="L39" s="16" t="s">
        <v>541</v>
      </c>
      <c r="M39" s="17"/>
    </row>
    <row r="40" spans="1:13" x14ac:dyDescent="0.2">
      <c r="A40" s="12" t="s">
        <v>249</v>
      </c>
      <c r="B40" s="13" t="s">
        <v>308</v>
      </c>
      <c r="C40" s="13" t="s">
        <v>511</v>
      </c>
      <c r="D40" s="14">
        <v>1</v>
      </c>
      <c r="E40" s="13">
        <v>44725</v>
      </c>
      <c r="F40" s="13">
        <v>89450</v>
      </c>
      <c r="G40" s="13">
        <v>89004</v>
      </c>
      <c r="H40" s="13">
        <v>89004</v>
      </c>
      <c r="I40" s="13">
        <v>57000</v>
      </c>
      <c r="J40" s="13">
        <v>57000</v>
      </c>
      <c r="K40" s="15">
        <f t="shared" si="1"/>
        <v>6372.2750139742875</v>
      </c>
      <c r="L40" s="16" t="s">
        <v>513</v>
      </c>
      <c r="M40" s="18" t="s">
        <v>512</v>
      </c>
    </row>
    <row r="41" spans="1:13" x14ac:dyDescent="0.2">
      <c r="A41" s="12" t="s">
        <v>133</v>
      </c>
      <c r="B41" s="13" t="s">
        <v>86</v>
      </c>
      <c r="C41" s="13" t="s">
        <v>549</v>
      </c>
      <c r="D41" s="14">
        <v>0.33</v>
      </c>
      <c r="E41" s="13">
        <v>65913</v>
      </c>
      <c r="F41" s="13">
        <v>96991</v>
      </c>
      <c r="G41" s="13">
        <v>96991</v>
      </c>
      <c r="H41" s="13">
        <v>32007</v>
      </c>
      <c r="I41" s="13">
        <v>54601</v>
      </c>
      <c r="J41" s="13">
        <v>18018</v>
      </c>
      <c r="K41" s="15">
        <f t="shared" si="1"/>
        <v>5629.4913961089178</v>
      </c>
      <c r="L41" s="16"/>
      <c r="M41" s="17"/>
    </row>
    <row r="42" spans="1:13" x14ac:dyDescent="0.2">
      <c r="A42" s="12" t="s">
        <v>117</v>
      </c>
      <c r="B42" s="13" t="s">
        <v>275</v>
      </c>
      <c r="C42" s="13" t="s">
        <v>456</v>
      </c>
      <c r="D42" s="14">
        <v>0.95</v>
      </c>
      <c r="E42" s="13">
        <v>34505</v>
      </c>
      <c r="F42" s="13">
        <v>128347</v>
      </c>
      <c r="G42" s="13">
        <v>127609</v>
      </c>
      <c r="H42" s="13">
        <v>121854</v>
      </c>
      <c r="I42" s="13">
        <v>52860</v>
      </c>
      <c r="J42" s="13">
        <v>50476</v>
      </c>
      <c r="K42" s="15">
        <f t="shared" si="1"/>
        <v>4118.5224430645048</v>
      </c>
      <c r="L42" s="16" t="s">
        <v>458</v>
      </c>
      <c r="M42" s="17"/>
    </row>
    <row r="43" spans="1:13" x14ac:dyDescent="0.2">
      <c r="A43" s="12" t="s">
        <v>113</v>
      </c>
      <c r="B43" s="13" t="s">
        <v>299</v>
      </c>
      <c r="C43" s="13" t="s">
        <v>550</v>
      </c>
      <c r="D43" s="14">
        <v>0.28999999999999998</v>
      </c>
      <c r="E43" s="13">
        <v>5551</v>
      </c>
      <c r="F43" s="13">
        <v>11103</v>
      </c>
      <c r="G43" s="13">
        <v>11103</v>
      </c>
      <c r="H43" s="13">
        <v>3244</v>
      </c>
      <c r="I43" s="13">
        <v>51994</v>
      </c>
      <c r="J43" s="13">
        <v>15193</v>
      </c>
      <c r="K43" s="15">
        <f t="shared" si="1"/>
        <v>46828.78501305954</v>
      </c>
      <c r="L43" s="16"/>
      <c r="M43" s="17"/>
    </row>
    <row r="44" spans="1:13" x14ac:dyDescent="0.2">
      <c r="A44" s="12" t="s">
        <v>126</v>
      </c>
      <c r="B44" s="13" t="s">
        <v>310</v>
      </c>
      <c r="C44" s="13" t="s">
        <v>309</v>
      </c>
      <c r="D44" s="14">
        <v>0.5</v>
      </c>
      <c r="E44" s="13">
        <v>65974</v>
      </c>
      <c r="F44" s="13">
        <v>92364</v>
      </c>
      <c r="G44" s="13">
        <v>91058</v>
      </c>
      <c r="H44" s="13">
        <v>45529</v>
      </c>
      <c r="I44" s="13">
        <v>50089</v>
      </c>
      <c r="J44" s="13">
        <v>25045</v>
      </c>
      <c r="K44" s="15">
        <f t="shared" si="1"/>
        <v>5423.000303148413</v>
      </c>
      <c r="L44" s="16"/>
      <c r="M44" s="17"/>
    </row>
    <row r="45" spans="1:13" x14ac:dyDescent="0.2">
      <c r="A45" s="12" t="s">
        <v>195</v>
      </c>
      <c r="B45" s="13" t="s">
        <v>318</v>
      </c>
      <c r="C45" s="13" t="s">
        <v>552</v>
      </c>
      <c r="D45" s="14">
        <v>1</v>
      </c>
      <c r="E45" s="13">
        <v>96204</v>
      </c>
      <c r="F45" s="13">
        <v>269371</v>
      </c>
      <c r="G45" s="13">
        <v>266481</v>
      </c>
      <c r="H45" s="13">
        <v>266481</v>
      </c>
      <c r="I45" s="13">
        <v>47897</v>
      </c>
      <c r="J45" s="13">
        <v>47897</v>
      </c>
      <c r="K45" s="15">
        <f t="shared" si="1"/>
        <v>1778.1052897305203</v>
      </c>
      <c r="L45" s="16" t="s">
        <v>554</v>
      </c>
      <c r="M45" s="18" t="s">
        <v>553</v>
      </c>
    </row>
    <row r="46" spans="1:13" x14ac:dyDescent="0.2">
      <c r="A46" s="12" t="s">
        <v>326</v>
      </c>
      <c r="B46" s="13" t="s">
        <v>300</v>
      </c>
      <c r="C46" s="13" t="s">
        <v>338</v>
      </c>
      <c r="D46" s="14">
        <v>1</v>
      </c>
      <c r="E46" s="13">
        <v>81057</v>
      </c>
      <c r="F46" s="13">
        <v>145700</v>
      </c>
      <c r="G46" s="13">
        <v>140510</v>
      </c>
      <c r="H46" s="13">
        <v>140510</v>
      </c>
      <c r="I46" s="13">
        <v>47590</v>
      </c>
      <c r="J46" s="13">
        <v>47590</v>
      </c>
      <c r="K46" s="15">
        <f t="shared" si="1"/>
        <v>3266.3006177076181</v>
      </c>
      <c r="L46" s="16"/>
      <c r="M46" s="17"/>
    </row>
    <row r="47" spans="1:13" x14ac:dyDescent="0.2">
      <c r="A47" s="12" t="s">
        <v>110</v>
      </c>
      <c r="B47" s="13" t="s">
        <v>297</v>
      </c>
      <c r="C47" s="13" t="s">
        <v>332</v>
      </c>
      <c r="D47" s="14">
        <v>0.6</v>
      </c>
      <c r="E47" s="13">
        <v>24830</v>
      </c>
      <c r="F47" s="13">
        <v>37245</v>
      </c>
      <c r="G47" s="13">
        <v>44792</v>
      </c>
      <c r="H47" s="13">
        <v>26875</v>
      </c>
      <c r="I47" s="13">
        <v>40600</v>
      </c>
      <c r="J47" s="13">
        <v>24360</v>
      </c>
      <c r="K47" s="15">
        <f t="shared" si="1"/>
        <v>10900.792052624513</v>
      </c>
      <c r="L47" s="16"/>
      <c r="M47" s="17"/>
    </row>
    <row r="48" spans="1:13" x14ac:dyDescent="0.2">
      <c r="A48" s="12" t="s">
        <v>326</v>
      </c>
      <c r="B48" s="13" t="s">
        <v>300</v>
      </c>
      <c r="C48" s="13" t="s">
        <v>335</v>
      </c>
      <c r="D48" s="14">
        <v>0.4</v>
      </c>
      <c r="E48" s="13">
        <v>83383</v>
      </c>
      <c r="F48" s="13">
        <v>110860</v>
      </c>
      <c r="G48" s="13">
        <v>110860</v>
      </c>
      <c r="H48" s="13">
        <v>44344</v>
      </c>
      <c r="I48" s="13">
        <v>39639</v>
      </c>
      <c r="J48" s="13">
        <v>15856</v>
      </c>
      <c r="K48" s="15">
        <f t="shared" si="1"/>
        <v>3575.5908352877505</v>
      </c>
      <c r="L48" s="16"/>
      <c r="M48" s="17"/>
    </row>
    <row r="49" spans="1:13" x14ac:dyDescent="0.2">
      <c r="A49" s="12" t="s">
        <v>322</v>
      </c>
      <c r="B49" s="13" t="s">
        <v>282</v>
      </c>
      <c r="C49" s="13" t="s">
        <v>328</v>
      </c>
      <c r="D49" s="14">
        <v>0.4</v>
      </c>
      <c r="E49" s="13">
        <v>33879</v>
      </c>
      <c r="F49" s="13">
        <v>60982</v>
      </c>
      <c r="G49" s="13">
        <v>59481</v>
      </c>
      <c r="H49" s="13">
        <v>23792</v>
      </c>
      <c r="I49" s="13">
        <v>38694</v>
      </c>
      <c r="J49" s="13">
        <v>15478</v>
      </c>
      <c r="K49" s="15">
        <f t="shared" si="1"/>
        <v>6345.1510281722476</v>
      </c>
      <c r="L49" s="16"/>
      <c r="M49" s="17"/>
    </row>
    <row r="50" spans="1:13" x14ac:dyDescent="0.2">
      <c r="A50" s="12" t="s">
        <v>105</v>
      </c>
      <c r="B50" s="13" t="s">
        <v>306</v>
      </c>
      <c r="C50" s="13" t="s">
        <v>305</v>
      </c>
      <c r="D50" s="14">
        <v>1</v>
      </c>
      <c r="E50" s="13">
        <v>22237</v>
      </c>
      <c r="F50" s="13">
        <v>55591</v>
      </c>
      <c r="G50" s="13">
        <v>55257</v>
      </c>
      <c r="H50" s="13">
        <v>55257</v>
      </c>
      <c r="I50" s="13">
        <v>37802</v>
      </c>
      <c r="J50" s="13">
        <v>37802</v>
      </c>
      <c r="K50" s="15">
        <f t="shared" si="1"/>
        <v>6800.0215862279865</v>
      </c>
      <c r="L50" s="16"/>
      <c r="M50" s="17"/>
    </row>
    <row r="51" spans="1:13" x14ac:dyDescent="0.2">
      <c r="A51" s="12" t="s">
        <v>167</v>
      </c>
      <c r="B51" s="13" t="s">
        <v>78</v>
      </c>
      <c r="C51" s="13" t="s">
        <v>334</v>
      </c>
      <c r="D51" s="14">
        <v>1</v>
      </c>
      <c r="E51" s="13">
        <v>10147</v>
      </c>
      <c r="F51" s="13">
        <v>22323</v>
      </c>
      <c r="G51" s="13">
        <v>21756</v>
      </c>
      <c r="H51" s="13">
        <v>21756</v>
      </c>
      <c r="I51" s="13">
        <v>35963</v>
      </c>
      <c r="J51" s="13">
        <v>35963</v>
      </c>
      <c r="K51" s="15">
        <f t="shared" si="1"/>
        <v>16110.289835595575</v>
      </c>
      <c r="L51" s="16"/>
      <c r="M51" s="17"/>
    </row>
    <row r="52" spans="1:13" x14ac:dyDescent="0.2">
      <c r="A52" s="12" t="s">
        <v>321</v>
      </c>
      <c r="B52" s="13" t="s">
        <v>273</v>
      </c>
      <c r="C52" s="13" t="s">
        <v>272</v>
      </c>
      <c r="D52" s="14">
        <v>0.64</v>
      </c>
      <c r="E52" s="13">
        <v>23902</v>
      </c>
      <c r="F52" s="13">
        <v>47804</v>
      </c>
      <c r="G52" s="13">
        <v>46523</v>
      </c>
      <c r="H52" s="13">
        <v>29776</v>
      </c>
      <c r="I52" s="13">
        <v>35458</v>
      </c>
      <c r="J52" s="13">
        <v>22694</v>
      </c>
      <c r="K52" s="15">
        <f t="shared" si="1"/>
        <v>7417.3709313028203</v>
      </c>
      <c r="L52" s="16"/>
      <c r="M52" s="17"/>
    </row>
    <row r="53" spans="1:13" x14ac:dyDescent="0.2">
      <c r="A53" s="12" t="s">
        <v>164</v>
      </c>
      <c r="B53" s="13" t="s">
        <v>9</v>
      </c>
      <c r="C53" s="13" t="s">
        <v>289</v>
      </c>
      <c r="D53" s="14">
        <v>0.8</v>
      </c>
      <c r="E53" s="13">
        <v>43336</v>
      </c>
      <c r="F53" s="13">
        <v>219462</v>
      </c>
      <c r="G53" s="13">
        <v>216953</v>
      </c>
      <c r="H53" s="13">
        <v>173562</v>
      </c>
      <c r="I53" s="13">
        <v>33578</v>
      </c>
      <c r="J53" s="13">
        <v>26862</v>
      </c>
      <c r="K53" s="15">
        <f t="shared" si="1"/>
        <v>1530.0143077161422</v>
      </c>
      <c r="L53" s="16"/>
      <c r="M53" s="17"/>
    </row>
    <row r="54" spans="1:13" x14ac:dyDescent="0.2">
      <c r="A54" s="12" t="s">
        <v>105</v>
      </c>
      <c r="B54" s="13" t="s">
        <v>283</v>
      </c>
      <c r="C54" s="13" t="s">
        <v>329</v>
      </c>
      <c r="D54" s="14">
        <v>0.25</v>
      </c>
      <c r="E54" s="13">
        <v>27391</v>
      </c>
      <c r="F54" s="13">
        <v>68479</v>
      </c>
      <c r="G54" s="13">
        <v>65200</v>
      </c>
      <c r="H54" s="13">
        <v>16300</v>
      </c>
      <c r="I54" s="13">
        <v>33100</v>
      </c>
      <c r="J54" s="13">
        <v>8275</v>
      </c>
      <c r="K54" s="15">
        <f t="shared" si="1"/>
        <v>4833.5986214751965</v>
      </c>
      <c r="L54" s="16"/>
      <c r="M54" s="17"/>
    </row>
    <row r="55" spans="1:13" x14ac:dyDescent="0.2">
      <c r="A55" s="12" t="s">
        <v>113</v>
      </c>
      <c r="B55" s="13" t="s">
        <v>286</v>
      </c>
      <c r="C55" s="13" t="s">
        <v>285</v>
      </c>
      <c r="D55" s="14">
        <v>0.28999999999999998</v>
      </c>
      <c r="E55" s="13">
        <v>37240</v>
      </c>
      <c r="F55" s="13">
        <v>64975</v>
      </c>
      <c r="G55" s="13">
        <v>64975</v>
      </c>
      <c r="H55" s="13">
        <v>18986</v>
      </c>
      <c r="I55" s="13">
        <v>28875</v>
      </c>
      <c r="J55" s="13">
        <v>8437</v>
      </c>
      <c r="K55" s="15">
        <f t="shared" si="1"/>
        <v>4444.0169295883034</v>
      </c>
      <c r="L55" s="16"/>
      <c r="M55" s="17"/>
    </row>
    <row r="56" spans="1:13" x14ac:dyDescent="0.2">
      <c r="A56" s="12" t="s">
        <v>111</v>
      </c>
      <c r="B56" s="13" t="s">
        <v>313</v>
      </c>
      <c r="C56" s="13" t="s">
        <v>312</v>
      </c>
      <c r="D56" s="14">
        <v>0.2</v>
      </c>
      <c r="E56" s="13">
        <v>38731</v>
      </c>
      <c r="F56" s="13">
        <v>69716</v>
      </c>
      <c r="G56" s="13">
        <v>68996</v>
      </c>
      <c r="H56" s="13">
        <v>13799</v>
      </c>
      <c r="I56" s="13">
        <v>28488</v>
      </c>
      <c r="J56" s="13">
        <v>5698</v>
      </c>
      <c r="K56" s="15">
        <f t="shared" si="1"/>
        <v>4086.2929600091802</v>
      </c>
      <c r="L56" s="16"/>
      <c r="M56" s="17"/>
    </row>
    <row r="57" spans="1:13" x14ac:dyDescent="0.2">
      <c r="A57" s="12" t="s">
        <v>166</v>
      </c>
      <c r="B57" s="13" t="s">
        <v>317</v>
      </c>
      <c r="C57" s="13" t="s">
        <v>339</v>
      </c>
      <c r="D57" s="14">
        <v>0.28999999999999998</v>
      </c>
      <c r="E57" s="13">
        <v>30452</v>
      </c>
      <c r="F57" s="13">
        <v>60905</v>
      </c>
      <c r="G57" s="13">
        <v>59954</v>
      </c>
      <c r="H57" s="13">
        <v>17387</v>
      </c>
      <c r="I57" s="13">
        <v>28148</v>
      </c>
      <c r="J57" s="13">
        <v>8163</v>
      </c>
      <c r="K57" s="15">
        <f t="shared" si="1"/>
        <v>4621.623840407191</v>
      </c>
      <c r="L57" s="16"/>
      <c r="M57" s="17"/>
    </row>
    <row r="58" spans="1:13" x14ac:dyDescent="0.2">
      <c r="A58" s="12" t="s">
        <v>108</v>
      </c>
      <c r="B58" s="13" t="s">
        <v>304</v>
      </c>
      <c r="C58" s="13" t="s">
        <v>303</v>
      </c>
      <c r="D58" s="14">
        <v>0.22</v>
      </c>
      <c r="E58" s="13">
        <v>19825</v>
      </c>
      <c r="F58" s="13">
        <v>79232</v>
      </c>
      <c r="G58" s="13">
        <v>77582</v>
      </c>
      <c r="H58" s="13">
        <v>16775</v>
      </c>
      <c r="I58" s="13">
        <v>20650</v>
      </c>
      <c r="J58" s="13">
        <v>4465</v>
      </c>
      <c r="K58" s="15">
        <f t="shared" si="1"/>
        <v>2606.2701938610662</v>
      </c>
      <c r="L58" s="16"/>
      <c r="M58" s="17"/>
    </row>
    <row r="59" spans="1:13" x14ac:dyDescent="0.2">
      <c r="A59" s="12" t="s">
        <v>125</v>
      </c>
      <c r="B59" s="13" t="s">
        <v>59</v>
      </c>
      <c r="C59" s="13" t="s">
        <v>327</v>
      </c>
      <c r="D59" s="14">
        <v>0.25</v>
      </c>
      <c r="E59" s="13">
        <v>10781</v>
      </c>
      <c r="F59" s="13">
        <v>25874</v>
      </c>
      <c r="G59" s="13">
        <v>30105</v>
      </c>
      <c r="H59" s="13">
        <v>7389</v>
      </c>
      <c r="I59" s="13">
        <v>18888</v>
      </c>
      <c r="J59" s="13">
        <v>4636</v>
      </c>
      <c r="K59" s="15">
        <f t="shared" si="1"/>
        <v>7299.9922702326658</v>
      </c>
      <c r="L59" s="16"/>
      <c r="M59" s="17"/>
    </row>
    <row r="60" spans="1:13" x14ac:dyDescent="0.2">
      <c r="A60" s="12" t="s">
        <v>114</v>
      </c>
      <c r="B60" s="13" t="s">
        <v>275</v>
      </c>
      <c r="C60" s="13" t="s">
        <v>314</v>
      </c>
      <c r="D60" s="14">
        <v>0.23</v>
      </c>
      <c r="E60" s="13">
        <v>20042</v>
      </c>
      <c r="F60" s="13">
        <v>60098</v>
      </c>
      <c r="G60" s="13">
        <v>58896</v>
      </c>
      <c r="H60" s="13">
        <v>13768</v>
      </c>
      <c r="I60" s="13">
        <v>13686</v>
      </c>
      <c r="J60" s="13">
        <v>3199</v>
      </c>
      <c r="K60" s="15">
        <f t="shared" si="1"/>
        <v>2277.2804419448235</v>
      </c>
      <c r="L60" s="16"/>
      <c r="M60" s="17"/>
    </row>
    <row r="61" spans="1:13" x14ac:dyDescent="0.2">
      <c r="A61" s="12" t="s">
        <v>128</v>
      </c>
      <c r="B61" s="13" t="s">
        <v>291</v>
      </c>
      <c r="C61" s="13" t="s">
        <v>331</v>
      </c>
      <c r="D61" s="14">
        <v>1</v>
      </c>
      <c r="E61" s="13">
        <v>27000</v>
      </c>
      <c r="F61" s="13">
        <v>32380</v>
      </c>
      <c r="G61" s="13">
        <v>32037</v>
      </c>
      <c r="H61" s="13">
        <v>32037</v>
      </c>
      <c r="I61" s="13">
        <v>13276</v>
      </c>
      <c r="J61" s="13">
        <v>13276</v>
      </c>
      <c r="K61" s="15">
        <f t="shared" si="1"/>
        <v>4100.0617665225445</v>
      </c>
      <c r="L61" s="16"/>
      <c r="M61" s="17"/>
    </row>
    <row r="62" spans="1:13" x14ac:dyDescent="0.2">
      <c r="A62" s="12" t="s">
        <v>135</v>
      </c>
      <c r="B62" s="13" t="s">
        <v>301</v>
      </c>
      <c r="C62" s="13" t="s">
        <v>336</v>
      </c>
      <c r="D62" s="14">
        <v>0.8</v>
      </c>
      <c r="E62" s="13">
        <v>21316</v>
      </c>
      <c r="F62" s="13">
        <v>31973</v>
      </c>
      <c r="G62" s="13">
        <v>29113</v>
      </c>
      <c r="H62" s="13">
        <v>23290</v>
      </c>
      <c r="I62" s="13">
        <v>12000</v>
      </c>
      <c r="J62" s="13">
        <v>9600</v>
      </c>
      <c r="K62" s="15">
        <f t="shared" si="1"/>
        <v>3753.1667344321772</v>
      </c>
      <c r="L62" s="16"/>
      <c r="M62" s="17"/>
    </row>
    <row r="63" spans="1:13" x14ac:dyDescent="0.2">
      <c r="A63" s="12" t="s">
        <v>117</v>
      </c>
      <c r="B63" s="13" t="s">
        <v>46</v>
      </c>
      <c r="C63" s="13" t="s">
        <v>337</v>
      </c>
      <c r="D63" s="14">
        <v>0.33</v>
      </c>
      <c r="E63" s="13">
        <v>25545</v>
      </c>
      <c r="F63" s="13">
        <v>76683</v>
      </c>
      <c r="G63" s="13">
        <v>76193</v>
      </c>
      <c r="H63" s="13">
        <v>25144</v>
      </c>
      <c r="I63" s="13">
        <v>11921</v>
      </c>
      <c r="J63" s="13">
        <v>3934</v>
      </c>
      <c r="K63" s="15">
        <f t="shared" si="1"/>
        <v>1554.5818499537056</v>
      </c>
      <c r="L63" s="16"/>
      <c r="M63" s="17"/>
    </row>
    <row r="64" spans="1:13" x14ac:dyDescent="0.2">
      <c r="A64" s="12" t="s">
        <v>105</v>
      </c>
      <c r="B64" s="13" t="s">
        <v>288</v>
      </c>
      <c r="C64" s="13" t="s">
        <v>330</v>
      </c>
      <c r="D64" s="14">
        <v>1</v>
      </c>
      <c r="E64" s="13">
        <v>7414</v>
      </c>
      <c r="F64" s="13">
        <v>10378</v>
      </c>
      <c r="G64" s="13">
        <v>10343</v>
      </c>
      <c r="H64" s="13">
        <v>10343</v>
      </c>
      <c r="I64" s="13">
        <v>9428</v>
      </c>
      <c r="J64" s="13">
        <v>9428</v>
      </c>
      <c r="K64" s="15">
        <f t="shared" si="1"/>
        <v>9084.6020427828098</v>
      </c>
      <c r="L64" s="16"/>
      <c r="M64" s="17"/>
    </row>
    <row r="65" spans="1:13" x14ac:dyDescent="0.2">
      <c r="A65" s="12" t="s">
        <v>126</v>
      </c>
      <c r="B65" s="13" t="s">
        <v>280</v>
      </c>
      <c r="C65" s="13" t="s">
        <v>279</v>
      </c>
      <c r="D65" s="14">
        <v>0.96</v>
      </c>
      <c r="E65" s="13">
        <v>8874</v>
      </c>
      <c r="F65" s="13">
        <v>14198</v>
      </c>
      <c r="G65" s="13">
        <v>14064</v>
      </c>
      <c r="H65" s="13">
        <v>13527</v>
      </c>
      <c r="I65" s="13">
        <v>5743</v>
      </c>
      <c r="J65" s="13">
        <v>5524</v>
      </c>
      <c r="K65" s="15">
        <f t="shared" si="1"/>
        <v>4044.9359064656992</v>
      </c>
      <c r="L65" s="16"/>
      <c r="M65" s="17"/>
    </row>
    <row r="66" spans="1:13" x14ac:dyDescent="0.2">
      <c r="A66" s="12" t="s">
        <v>105</v>
      </c>
      <c r="B66" s="13" t="s">
        <v>288</v>
      </c>
      <c r="C66" s="13" t="s">
        <v>333</v>
      </c>
      <c r="D66" s="14">
        <v>1</v>
      </c>
      <c r="E66" s="13">
        <v>2446</v>
      </c>
      <c r="F66" s="13">
        <v>3425</v>
      </c>
      <c r="G66" s="13">
        <v>3306</v>
      </c>
      <c r="H66" s="13">
        <v>3306</v>
      </c>
      <c r="I66" s="13">
        <v>2781</v>
      </c>
      <c r="J66" s="13">
        <v>2781</v>
      </c>
      <c r="K66" s="15">
        <f t="shared" si="1"/>
        <v>8119.7080291970806</v>
      </c>
      <c r="L66" s="16"/>
      <c r="M66" s="17"/>
    </row>
    <row r="67" spans="1:13" x14ac:dyDescent="0.2">
      <c r="A67" s="19" t="s">
        <v>108</v>
      </c>
      <c r="B67" s="20" t="s">
        <v>304</v>
      </c>
      <c r="C67" s="20" t="s">
        <v>551</v>
      </c>
      <c r="D67" s="21">
        <v>0.22</v>
      </c>
      <c r="E67" s="20">
        <v>1041</v>
      </c>
      <c r="F67" s="20">
        <v>4372</v>
      </c>
      <c r="G67" s="20">
        <v>4372</v>
      </c>
      <c r="H67" s="20">
        <v>945</v>
      </c>
      <c r="I67" s="20">
        <v>1400</v>
      </c>
      <c r="J67" s="20">
        <v>303</v>
      </c>
      <c r="K67" s="22">
        <f t="shared" si="1"/>
        <v>3202.1957913998172</v>
      </c>
      <c r="L67" s="23"/>
      <c r="M67" s="24"/>
    </row>
  </sheetData>
  <autoFilter ref="A1:M1" xr:uid="{094A338D-043B-499A-B12D-EA2C3EFEDFFE}">
    <sortState xmlns:xlrd2="http://schemas.microsoft.com/office/spreadsheetml/2017/richdata2" ref="A2:M67">
      <sortCondition descending="1" ref="I1"/>
    </sortState>
  </autoFilter>
  <phoneticPr fontId="1" type="noConversion"/>
  <hyperlinks>
    <hyperlink ref="M20" r:id="rId1" xr:uid="{4CE67F7B-8E70-4174-B977-7A2753262D37}"/>
    <hyperlink ref="M22" r:id="rId2" xr:uid="{71480022-0366-45A8-B3C6-46B89D99E3C9}"/>
    <hyperlink ref="M8" r:id="rId3" xr:uid="{BC6CAD98-9F59-4867-9CEB-B545AD22FAB9}"/>
    <hyperlink ref="M10" r:id="rId4" xr:uid="{E43F3915-2AA4-438F-9244-B927CDBA2B77}"/>
    <hyperlink ref="M16" r:id="rId5" xr:uid="{1C47D061-D332-4B55-920C-1A7B12DCCDEA}"/>
    <hyperlink ref="M4" r:id="rId6" xr:uid="{729A750D-8BE6-4C4C-949B-68AD16246124}"/>
    <hyperlink ref="M2" r:id="rId7" xr:uid="{F9A766E7-DB0D-4B80-BFAA-484B8367AF46}"/>
    <hyperlink ref="M6" r:id="rId8" xr:uid="{D518C8B1-5E15-43D3-9A74-4F1A7C95A2AB}"/>
    <hyperlink ref="M15" r:id="rId9" xr:uid="{6AD8EC16-E060-4B59-A6BE-A446CBC07537}"/>
    <hyperlink ref="M19" r:id="rId10" xr:uid="{EE54A7EA-B5C3-4C87-806C-96E2299B7973}"/>
    <hyperlink ref="M26" r:id="rId11" xr:uid="{6709416C-1116-422D-B1A8-E0273367F07C}"/>
    <hyperlink ref="M33" r:id="rId12" xr:uid="{235932B8-FEBB-4F49-88A2-FFEF9F640255}"/>
    <hyperlink ref="M9" r:id="rId13" xr:uid="{8E98B3AD-BCA6-4852-BFAC-AC9C5D953569}"/>
    <hyperlink ref="M18" r:id="rId14" xr:uid="{EFBDEE79-A92E-4DA5-A642-75A127B602F4}"/>
    <hyperlink ref="M37" r:id="rId15" xr:uid="{CE023FA2-5488-4AB4-A385-0C1A491813F5}"/>
    <hyperlink ref="M40" r:id="rId16" xr:uid="{462F148D-4781-4188-9DA5-876F38D3D29F}"/>
    <hyperlink ref="M12" r:id="rId17" xr:uid="{D8450BC9-1D35-4D97-A057-F73380E8044A}"/>
    <hyperlink ref="M17" r:id="rId18" xr:uid="{B0AD584F-A060-4BBC-BE69-3C5CE757F7D3}"/>
    <hyperlink ref="M23" r:id="rId19" xr:uid="{F7AC5BF3-F818-4844-91D6-B965AAA494B4}"/>
    <hyperlink ref="M30" r:id="rId20" xr:uid="{121F6A4D-B947-49B9-8932-99A2FEAA47C5}"/>
    <hyperlink ref="M31" r:id="rId21" xr:uid="{116A18B5-848F-42D7-A580-42242E638E13}"/>
    <hyperlink ref="M36" r:id="rId22" xr:uid="{E7D72155-4349-4554-8383-5C6AD8658B53}"/>
    <hyperlink ref="M45" r:id="rId23" xr:uid="{35CB282A-A3D3-4FF2-A191-F789AE58A5B4}"/>
  </hyperlink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workbookViewId="0">
      <pane ySplit="1" topLeftCell="A71" activePane="bottomLeft" state="frozen"/>
      <selection pane="bottomLeft" activeCell="H101" sqref="H101"/>
    </sheetView>
  </sheetViews>
  <sheetFormatPr defaultRowHeight="14.25" x14ac:dyDescent="0.2"/>
  <cols>
    <col min="1" max="1" width="11.375" customWidth="1"/>
    <col min="2" max="2" width="16" customWidth="1"/>
    <col min="3" max="3" width="66.5" customWidth="1"/>
  </cols>
  <sheetData>
    <row r="1" spans="1:11" s="2" customFormat="1" ht="28.5" x14ac:dyDescent="0.2">
      <c r="A1" s="2" t="s">
        <v>160</v>
      </c>
      <c r="B1" s="2" t="s">
        <v>2</v>
      </c>
      <c r="C1" s="2" t="s">
        <v>1</v>
      </c>
      <c r="D1" s="2" t="s">
        <v>0</v>
      </c>
      <c r="E1" s="2" t="s">
        <v>100</v>
      </c>
      <c r="F1" s="2" t="s">
        <v>3</v>
      </c>
      <c r="G1" s="2" t="s">
        <v>101</v>
      </c>
      <c r="H1" s="2" t="s">
        <v>4</v>
      </c>
      <c r="I1" s="2" t="s">
        <v>102</v>
      </c>
      <c r="J1" s="2" t="s">
        <v>5</v>
      </c>
      <c r="K1" s="2" t="s">
        <v>6</v>
      </c>
    </row>
    <row r="2" spans="1:11" x14ac:dyDescent="0.2">
      <c r="A2" t="s">
        <v>162</v>
      </c>
      <c r="B2" t="s">
        <v>8</v>
      </c>
      <c r="C2" t="s">
        <v>161</v>
      </c>
      <c r="D2" t="s">
        <v>7</v>
      </c>
      <c r="E2">
        <v>1</v>
      </c>
      <c r="F2">
        <v>245753</v>
      </c>
      <c r="G2">
        <v>463456</v>
      </c>
      <c r="H2">
        <v>435465</v>
      </c>
      <c r="I2">
        <v>435465</v>
      </c>
      <c r="J2">
        <v>102000</v>
      </c>
      <c r="K2">
        <v>102000</v>
      </c>
    </row>
    <row r="3" spans="1:11" x14ac:dyDescent="0.2">
      <c r="A3" t="s">
        <v>164</v>
      </c>
      <c r="B3" t="s">
        <v>9</v>
      </c>
      <c r="C3" t="s">
        <v>163</v>
      </c>
      <c r="D3" t="s">
        <v>7</v>
      </c>
      <c r="E3">
        <v>0.74</v>
      </c>
      <c r="F3">
        <v>5089</v>
      </c>
      <c r="G3">
        <v>25445</v>
      </c>
      <c r="H3">
        <v>25242</v>
      </c>
      <c r="I3">
        <v>18578</v>
      </c>
      <c r="J3">
        <v>3010</v>
      </c>
      <c r="K3">
        <v>2215</v>
      </c>
    </row>
    <row r="4" spans="1:11" x14ac:dyDescent="0.2">
      <c r="A4" t="s">
        <v>265</v>
      </c>
      <c r="B4" t="s">
        <v>10</v>
      </c>
      <c r="C4" t="s">
        <v>263</v>
      </c>
      <c r="D4" t="s">
        <v>7</v>
      </c>
      <c r="E4">
        <v>1</v>
      </c>
      <c r="F4">
        <v>488164</v>
      </c>
      <c r="G4">
        <v>976321</v>
      </c>
      <c r="H4">
        <v>954521</v>
      </c>
      <c r="I4">
        <v>954521</v>
      </c>
      <c r="J4">
        <v>152307</v>
      </c>
      <c r="K4">
        <v>152307</v>
      </c>
    </row>
    <row r="5" spans="1:11" x14ac:dyDescent="0.2">
      <c r="A5" t="s">
        <v>262</v>
      </c>
      <c r="B5" t="s">
        <v>11</v>
      </c>
      <c r="C5" t="s">
        <v>261</v>
      </c>
      <c r="D5" t="s">
        <v>7</v>
      </c>
      <c r="E5">
        <v>1</v>
      </c>
      <c r="F5">
        <v>40623</v>
      </c>
      <c r="G5">
        <v>103740</v>
      </c>
      <c r="H5">
        <v>98128</v>
      </c>
      <c r="I5">
        <v>98128</v>
      </c>
      <c r="J5">
        <v>46683</v>
      </c>
      <c r="K5">
        <v>46683</v>
      </c>
    </row>
    <row r="6" spans="1:11" x14ac:dyDescent="0.2">
      <c r="A6" t="s">
        <v>260</v>
      </c>
      <c r="B6" t="s">
        <v>13</v>
      </c>
      <c r="C6" t="s">
        <v>12</v>
      </c>
      <c r="D6" t="s">
        <v>7</v>
      </c>
      <c r="E6">
        <v>0.32</v>
      </c>
      <c r="F6">
        <v>86572</v>
      </c>
      <c r="G6">
        <v>216431</v>
      </c>
      <c r="H6">
        <v>213165</v>
      </c>
      <c r="I6">
        <v>68575</v>
      </c>
      <c r="J6">
        <v>111204</v>
      </c>
      <c r="K6">
        <v>35774</v>
      </c>
    </row>
    <row r="7" spans="1:11" x14ac:dyDescent="0.2">
      <c r="A7" t="s">
        <v>260</v>
      </c>
      <c r="B7" t="s">
        <v>13</v>
      </c>
      <c r="C7" t="s">
        <v>259</v>
      </c>
      <c r="D7" t="s">
        <v>7</v>
      </c>
      <c r="E7">
        <v>1</v>
      </c>
      <c r="F7">
        <v>26410</v>
      </c>
      <c r="G7">
        <v>66024</v>
      </c>
      <c r="H7">
        <v>62124</v>
      </c>
      <c r="I7">
        <v>62124</v>
      </c>
      <c r="J7">
        <v>72627</v>
      </c>
      <c r="K7">
        <v>72627</v>
      </c>
    </row>
    <row r="8" spans="1:11" x14ac:dyDescent="0.2">
      <c r="A8" t="s">
        <v>258</v>
      </c>
      <c r="B8" t="s">
        <v>14</v>
      </c>
      <c r="C8" t="s">
        <v>136</v>
      </c>
      <c r="D8" t="s">
        <v>7</v>
      </c>
      <c r="E8">
        <v>0.23</v>
      </c>
      <c r="F8">
        <v>29454</v>
      </c>
      <c r="G8">
        <v>103088</v>
      </c>
      <c r="H8">
        <v>102611</v>
      </c>
      <c r="I8">
        <v>24103</v>
      </c>
      <c r="J8">
        <v>53606</v>
      </c>
      <c r="K8">
        <v>12592</v>
      </c>
    </row>
    <row r="9" spans="1:11" x14ac:dyDescent="0.2">
      <c r="A9" t="s">
        <v>258</v>
      </c>
      <c r="B9" t="s">
        <v>15</v>
      </c>
      <c r="C9" t="s">
        <v>137</v>
      </c>
      <c r="D9" t="s">
        <v>7</v>
      </c>
      <c r="E9">
        <v>0.5</v>
      </c>
      <c r="F9">
        <v>48728</v>
      </c>
      <c r="G9">
        <v>171925</v>
      </c>
      <c r="H9">
        <v>169780</v>
      </c>
      <c r="I9">
        <v>84890</v>
      </c>
      <c r="J9">
        <v>221764</v>
      </c>
      <c r="K9">
        <v>110882</v>
      </c>
    </row>
    <row r="10" spans="1:11" x14ac:dyDescent="0.2">
      <c r="A10" t="s">
        <v>258</v>
      </c>
      <c r="B10" t="s">
        <v>16</v>
      </c>
      <c r="C10" t="s">
        <v>257</v>
      </c>
      <c r="D10" t="s">
        <v>7</v>
      </c>
      <c r="E10">
        <v>1</v>
      </c>
      <c r="F10">
        <v>22038</v>
      </c>
      <c r="G10">
        <v>59943</v>
      </c>
      <c r="H10">
        <v>59652</v>
      </c>
      <c r="I10">
        <v>59652</v>
      </c>
      <c r="J10">
        <v>63248</v>
      </c>
      <c r="K10">
        <v>63248</v>
      </c>
    </row>
    <row r="11" spans="1:11" x14ac:dyDescent="0.2">
      <c r="A11" t="s">
        <v>256</v>
      </c>
      <c r="B11" t="s">
        <v>18</v>
      </c>
      <c r="C11" t="s">
        <v>255</v>
      </c>
      <c r="D11" t="s">
        <v>17</v>
      </c>
      <c r="E11">
        <v>0.6</v>
      </c>
      <c r="F11">
        <v>125426</v>
      </c>
      <c r="G11">
        <v>126342</v>
      </c>
      <c r="H11">
        <v>124132</v>
      </c>
      <c r="I11">
        <v>74479</v>
      </c>
      <c r="J11">
        <v>70000</v>
      </c>
      <c r="K11">
        <v>42000</v>
      </c>
    </row>
    <row r="12" spans="1:11" x14ac:dyDescent="0.2">
      <c r="A12" t="s">
        <v>254</v>
      </c>
      <c r="B12" t="s">
        <v>19</v>
      </c>
      <c r="C12" t="s">
        <v>138</v>
      </c>
      <c r="D12" t="s">
        <v>17</v>
      </c>
      <c r="E12">
        <v>0.5</v>
      </c>
      <c r="F12">
        <v>147656</v>
      </c>
      <c r="G12">
        <v>236250</v>
      </c>
      <c r="H12">
        <v>248521</v>
      </c>
      <c r="I12">
        <v>124261</v>
      </c>
      <c r="J12">
        <v>331500</v>
      </c>
      <c r="K12">
        <v>165750</v>
      </c>
    </row>
    <row r="13" spans="1:11" x14ac:dyDescent="0.2">
      <c r="A13" t="s">
        <v>254</v>
      </c>
      <c r="B13" t="s">
        <v>20</v>
      </c>
      <c r="C13" t="s">
        <v>139</v>
      </c>
      <c r="D13" t="s">
        <v>17</v>
      </c>
      <c r="E13">
        <v>0.47</v>
      </c>
      <c r="F13">
        <v>27184</v>
      </c>
      <c r="G13">
        <v>50627</v>
      </c>
      <c r="H13">
        <v>50550</v>
      </c>
      <c r="I13">
        <v>23622</v>
      </c>
      <c r="J13">
        <v>60000</v>
      </c>
      <c r="K13">
        <v>28038</v>
      </c>
    </row>
    <row r="14" spans="1:11" x14ac:dyDescent="0.2">
      <c r="A14" t="s">
        <v>254</v>
      </c>
      <c r="B14" t="s">
        <v>20</v>
      </c>
      <c r="C14" t="s">
        <v>253</v>
      </c>
      <c r="D14" t="s">
        <v>17</v>
      </c>
      <c r="E14">
        <v>0.47</v>
      </c>
      <c r="F14">
        <v>34368</v>
      </c>
      <c r="G14">
        <v>54227</v>
      </c>
      <c r="H14">
        <v>53965</v>
      </c>
      <c r="I14">
        <v>25099</v>
      </c>
      <c r="J14">
        <v>70500</v>
      </c>
      <c r="K14">
        <v>32790</v>
      </c>
    </row>
    <row r="15" spans="1:11" x14ac:dyDescent="0.2">
      <c r="A15" t="s">
        <v>252</v>
      </c>
      <c r="B15" t="s">
        <v>21</v>
      </c>
      <c r="C15" t="s">
        <v>107</v>
      </c>
      <c r="D15" t="s">
        <v>17</v>
      </c>
      <c r="E15">
        <v>0.92</v>
      </c>
      <c r="F15">
        <v>96785</v>
      </c>
      <c r="G15">
        <v>273458</v>
      </c>
      <c r="H15">
        <v>269366</v>
      </c>
      <c r="I15">
        <v>247817</v>
      </c>
      <c r="J15">
        <v>139810</v>
      </c>
      <c r="K15">
        <v>128625</v>
      </c>
    </row>
    <row r="16" spans="1:11" x14ac:dyDescent="0.2">
      <c r="A16" t="s">
        <v>251</v>
      </c>
      <c r="B16" t="s">
        <v>22</v>
      </c>
      <c r="C16" t="s">
        <v>250</v>
      </c>
      <c r="D16" t="s">
        <v>17</v>
      </c>
      <c r="E16">
        <v>0.43</v>
      </c>
      <c r="F16">
        <v>60441</v>
      </c>
      <c r="G16">
        <v>188854</v>
      </c>
      <c r="H16">
        <v>169997</v>
      </c>
      <c r="I16">
        <v>72249</v>
      </c>
      <c r="J16">
        <v>51259</v>
      </c>
      <c r="K16">
        <v>21785</v>
      </c>
    </row>
    <row r="17" spans="1:11" x14ac:dyDescent="0.2">
      <c r="A17" t="s">
        <v>249</v>
      </c>
      <c r="B17" t="s">
        <v>23</v>
      </c>
      <c r="C17" t="s">
        <v>248</v>
      </c>
      <c r="D17" t="s">
        <v>17</v>
      </c>
      <c r="E17">
        <v>1</v>
      </c>
      <c r="F17">
        <v>14026</v>
      </c>
      <c r="G17">
        <v>33942</v>
      </c>
      <c r="H17">
        <v>36820</v>
      </c>
      <c r="I17">
        <v>36820</v>
      </c>
      <c r="J17">
        <v>37080</v>
      </c>
      <c r="K17">
        <v>37080</v>
      </c>
    </row>
    <row r="18" spans="1:11" x14ac:dyDescent="0.2">
      <c r="A18" t="s">
        <v>247</v>
      </c>
      <c r="B18" t="s">
        <v>24</v>
      </c>
      <c r="C18" t="s">
        <v>140</v>
      </c>
      <c r="D18" t="s">
        <v>17</v>
      </c>
      <c r="E18">
        <v>0.21</v>
      </c>
      <c r="F18">
        <v>49390</v>
      </c>
      <c r="G18">
        <v>88902</v>
      </c>
      <c r="H18">
        <v>87312</v>
      </c>
      <c r="I18">
        <v>18399</v>
      </c>
      <c r="J18">
        <v>17265</v>
      </c>
      <c r="K18">
        <v>3638</v>
      </c>
    </row>
    <row r="19" spans="1:11" x14ac:dyDescent="0.2">
      <c r="A19" t="s">
        <v>247</v>
      </c>
      <c r="B19" t="s">
        <v>24</v>
      </c>
      <c r="C19" t="s">
        <v>141</v>
      </c>
      <c r="D19" t="s">
        <v>17</v>
      </c>
      <c r="E19">
        <v>0.21</v>
      </c>
      <c r="F19">
        <v>40618</v>
      </c>
      <c r="G19">
        <v>64922</v>
      </c>
      <c r="H19">
        <v>59482</v>
      </c>
      <c r="I19">
        <v>12535</v>
      </c>
      <c r="J19">
        <v>11851</v>
      </c>
      <c r="K19">
        <v>2497</v>
      </c>
    </row>
    <row r="20" spans="1:11" x14ac:dyDescent="0.2">
      <c r="A20" t="s">
        <v>247</v>
      </c>
      <c r="B20" t="s">
        <v>24</v>
      </c>
      <c r="C20" t="s">
        <v>246</v>
      </c>
      <c r="D20" t="s">
        <v>17</v>
      </c>
      <c r="E20">
        <v>0.21</v>
      </c>
      <c r="F20">
        <v>30654</v>
      </c>
      <c r="G20">
        <v>55177</v>
      </c>
      <c r="H20">
        <v>53822</v>
      </c>
      <c r="I20">
        <v>11342</v>
      </c>
      <c r="J20">
        <v>10644</v>
      </c>
      <c r="K20">
        <v>2243</v>
      </c>
    </row>
    <row r="21" spans="1:11" x14ac:dyDescent="0.2">
      <c r="A21" t="s">
        <v>244</v>
      </c>
      <c r="B21" t="s">
        <v>25</v>
      </c>
      <c r="C21" t="s">
        <v>142</v>
      </c>
      <c r="D21" t="s">
        <v>17</v>
      </c>
      <c r="E21">
        <v>1</v>
      </c>
      <c r="F21">
        <v>92540</v>
      </c>
      <c r="G21">
        <v>185080</v>
      </c>
      <c r="H21">
        <v>172428</v>
      </c>
      <c r="I21">
        <v>172428</v>
      </c>
      <c r="J21">
        <v>103400</v>
      </c>
      <c r="K21">
        <v>103400</v>
      </c>
    </row>
    <row r="22" spans="1:11" x14ac:dyDescent="0.2">
      <c r="A22" t="s">
        <v>244</v>
      </c>
      <c r="B22" t="s">
        <v>25</v>
      </c>
      <c r="C22" t="s">
        <v>245</v>
      </c>
      <c r="D22" t="s">
        <v>17</v>
      </c>
      <c r="E22">
        <v>1</v>
      </c>
      <c r="F22">
        <v>68281</v>
      </c>
      <c r="G22">
        <v>136562</v>
      </c>
      <c r="H22">
        <v>126165</v>
      </c>
      <c r="I22">
        <v>126165</v>
      </c>
      <c r="J22">
        <v>76750</v>
      </c>
      <c r="K22">
        <v>76750</v>
      </c>
    </row>
    <row r="23" spans="1:11" x14ac:dyDescent="0.2">
      <c r="A23" t="s">
        <v>244</v>
      </c>
      <c r="B23" t="s">
        <v>25</v>
      </c>
      <c r="C23" t="s">
        <v>243</v>
      </c>
      <c r="D23" t="s">
        <v>17</v>
      </c>
      <c r="E23">
        <v>1</v>
      </c>
      <c r="F23">
        <v>30709</v>
      </c>
      <c r="G23">
        <v>61418</v>
      </c>
      <c r="H23">
        <v>57375</v>
      </c>
      <c r="I23">
        <v>57375</v>
      </c>
      <c r="J23">
        <v>33800</v>
      </c>
      <c r="K23">
        <v>33800</v>
      </c>
    </row>
    <row r="24" spans="1:11" x14ac:dyDescent="0.2">
      <c r="A24" t="s">
        <v>241</v>
      </c>
      <c r="B24" t="s">
        <v>26</v>
      </c>
      <c r="C24" t="s">
        <v>242</v>
      </c>
      <c r="D24" t="s">
        <v>17</v>
      </c>
      <c r="E24">
        <v>0.5</v>
      </c>
      <c r="F24">
        <v>56902</v>
      </c>
      <c r="G24">
        <v>142256</v>
      </c>
      <c r="H24">
        <v>150145</v>
      </c>
      <c r="I24">
        <v>75072</v>
      </c>
      <c r="J24">
        <v>175340</v>
      </c>
      <c r="K24">
        <v>87670</v>
      </c>
    </row>
    <row r="25" spans="1:11" x14ac:dyDescent="0.2">
      <c r="A25" t="s">
        <v>241</v>
      </c>
      <c r="B25" t="s">
        <v>27</v>
      </c>
      <c r="C25" t="s">
        <v>240</v>
      </c>
      <c r="D25" t="s">
        <v>17</v>
      </c>
      <c r="E25">
        <v>0.21</v>
      </c>
      <c r="F25">
        <v>193567</v>
      </c>
      <c r="G25">
        <v>676348</v>
      </c>
      <c r="H25">
        <v>666078</v>
      </c>
      <c r="I25">
        <v>140364</v>
      </c>
      <c r="J25">
        <v>365763</v>
      </c>
      <c r="K25">
        <v>77078</v>
      </c>
    </row>
    <row r="26" spans="1:11" x14ac:dyDescent="0.2">
      <c r="A26" t="s">
        <v>239</v>
      </c>
      <c r="B26" t="s">
        <v>28</v>
      </c>
      <c r="C26" t="s">
        <v>237</v>
      </c>
      <c r="D26" t="s">
        <v>17</v>
      </c>
      <c r="E26">
        <v>0.21</v>
      </c>
      <c r="F26">
        <v>34940</v>
      </c>
      <c r="G26">
        <v>94338</v>
      </c>
      <c r="H26">
        <v>96850</v>
      </c>
      <c r="I26">
        <v>20009</v>
      </c>
      <c r="J26">
        <v>246000</v>
      </c>
      <c r="K26">
        <v>50824</v>
      </c>
    </row>
    <row r="27" spans="1:11" x14ac:dyDescent="0.2">
      <c r="A27" t="s">
        <v>111</v>
      </c>
      <c r="B27" t="s">
        <v>30</v>
      </c>
      <c r="C27" t="s">
        <v>236</v>
      </c>
      <c r="D27" t="s">
        <v>29</v>
      </c>
      <c r="E27">
        <v>0.33</v>
      </c>
      <c r="F27">
        <v>20536</v>
      </c>
      <c r="G27">
        <v>29120</v>
      </c>
      <c r="H27">
        <v>28928</v>
      </c>
      <c r="I27">
        <v>9546</v>
      </c>
      <c r="J27">
        <v>11532</v>
      </c>
      <c r="K27">
        <v>3805</v>
      </c>
    </row>
    <row r="28" spans="1:11" x14ac:dyDescent="0.2">
      <c r="A28" t="s">
        <v>235</v>
      </c>
      <c r="B28" t="s">
        <v>30</v>
      </c>
      <c r="C28" t="s">
        <v>234</v>
      </c>
      <c r="D28" t="s">
        <v>29</v>
      </c>
      <c r="E28">
        <v>0.33</v>
      </c>
      <c r="F28">
        <v>28920</v>
      </c>
      <c r="G28">
        <v>73000</v>
      </c>
      <c r="H28">
        <v>72588</v>
      </c>
      <c r="I28">
        <v>23954</v>
      </c>
      <c r="J28">
        <v>30003</v>
      </c>
      <c r="K28">
        <v>9901</v>
      </c>
    </row>
    <row r="29" spans="1:11" x14ac:dyDescent="0.2">
      <c r="A29" t="s">
        <v>233</v>
      </c>
      <c r="B29" t="s">
        <v>31</v>
      </c>
      <c r="C29" t="s">
        <v>232</v>
      </c>
      <c r="D29" t="s">
        <v>29</v>
      </c>
      <c r="E29">
        <v>0.2</v>
      </c>
      <c r="F29">
        <v>62008</v>
      </c>
      <c r="G29">
        <v>107487</v>
      </c>
      <c r="H29">
        <v>105356</v>
      </c>
      <c r="I29">
        <v>21071</v>
      </c>
      <c r="J29">
        <v>66101</v>
      </c>
      <c r="K29">
        <v>13220</v>
      </c>
    </row>
    <row r="30" spans="1:11" x14ac:dyDescent="0.2">
      <c r="A30" t="s">
        <v>231</v>
      </c>
      <c r="B30" t="s">
        <v>32</v>
      </c>
      <c r="C30" t="s">
        <v>230</v>
      </c>
      <c r="D30" t="s">
        <v>29</v>
      </c>
      <c r="E30">
        <v>0.21</v>
      </c>
      <c r="F30">
        <v>246929</v>
      </c>
      <c r="G30">
        <v>578854</v>
      </c>
      <c r="H30">
        <v>569563</v>
      </c>
      <c r="I30">
        <v>120025</v>
      </c>
      <c r="J30">
        <v>126520</v>
      </c>
      <c r="K30">
        <v>26662</v>
      </c>
    </row>
    <row r="31" spans="1:11" x14ac:dyDescent="0.2">
      <c r="A31" t="s">
        <v>229</v>
      </c>
      <c r="B31" t="s">
        <v>33</v>
      </c>
      <c r="C31" t="s">
        <v>228</v>
      </c>
      <c r="D31" t="s">
        <v>29</v>
      </c>
      <c r="E31">
        <v>0.4</v>
      </c>
      <c r="F31">
        <v>87790</v>
      </c>
      <c r="G31">
        <v>175580</v>
      </c>
      <c r="H31">
        <v>170125</v>
      </c>
      <c r="I31">
        <v>68050</v>
      </c>
      <c r="J31">
        <v>108920</v>
      </c>
      <c r="K31">
        <v>43568</v>
      </c>
    </row>
    <row r="32" spans="1:11" x14ac:dyDescent="0.2">
      <c r="A32" t="s">
        <v>227</v>
      </c>
      <c r="B32" t="s">
        <v>34</v>
      </c>
      <c r="C32" t="s">
        <v>143</v>
      </c>
      <c r="D32" t="s">
        <v>29</v>
      </c>
      <c r="E32">
        <v>0.2</v>
      </c>
      <c r="F32">
        <v>95836</v>
      </c>
      <c r="G32">
        <v>191672</v>
      </c>
      <c r="H32">
        <v>187910</v>
      </c>
      <c r="I32">
        <v>37394</v>
      </c>
      <c r="J32">
        <v>156170</v>
      </c>
      <c r="K32">
        <v>31078</v>
      </c>
    </row>
    <row r="33" spans="1:11" x14ac:dyDescent="0.2">
      <c r="A33" t="s">
        <v>112</v>
      </c>
      <c r="B33" t="s">
        <v>35</v>
      </c>
      <c r="C33" t="s">
        <v>226</v>
      </c>
      <c r="D33" t="s">
        <v>29</v>
      </c>
      <c r="E33">
        <v>0.65</v>
      </c>
      <c r="F33">
        <v>82342</v>
      </c>
      <c r="G33">
        <v>164632</v>
      </c>
      <c r="H33">
        <v>161952</v>
      </c>
      <c r="I33">
        <v>105269</v>
      </c>
      <c r="J33">
        <v>183352</v>
      </c>
      <c r="K33">
        <v>119179</v>
      </c>
    </row>
    <row r="34" spans="1:11" x14ac:dyDescent="0.2">
      <c r="A34" t="s">
        <v>225</v>
      </c>
      <c r="B34" t="s">
        <v>36</v>
      </c>
      <c r="C34" t="s">
        <v>224</v>
      </c>
      <c r="D34" t="s">
        <v>29</v>
      </c>
      <c r="E34">
        <v>0.5</v>
      </c>
      <c r="F34">
        <v>50350</v>
      </c>
      <c r="G34">
        <v>80560</v>
      </c>
      <c r="H34">
        <v>77345</v>
      </c>
      <c r="I34">
        <v>38673</v>
      </c>
      <c r="J34">
        <v>135000</v>
      </c>
      <c r="K34">
        <v>67500</v>
      </c>
    </row>
    <row r="35" spans="1:11" x14ac:dyDescent="0.2">
      <c r="A35" t="s">
        <v>223</v>
      </c>
      <c r="B35" t="s">
        <v>37</v>
      </c>
      <c r="C35" t="s">
        <v>144</v>
      </c>
      <c r="D35" t="s">
        <v>29</v>
      </c>
      <c r="E35">
        <v>0.24</v>
      </c>
      <c r="F35">
        <v>153261</v>
      </c>
      <c r="G35">
        <v>396066</v>
      </c>
      <c r="H35">
        <v>365877</v>
      </c>
      <c r="I35">
        <v>87810</v>
      </c>
      <c r="J35">
        <v>556000</v>
      </c>
      <c r="K35">
        <v>133440</v>
      </c>
    </row>
    <row r="36" spans="1:11" x14ac:dyDescent="0.2">
      <c r="A36" t="s">
        <v>223</v>
      </c>
      <c r="B36" t="s">
        <v>38</v>
      </c>
      <c r="C36" t="s">
        <v>145</v>
      </c>
      <c r="D36" t="s">
        <v>29</v>
      </c>
      <c r="E36">
        <v>0.3</v>
      </c>
      <c r="F36">
        <v>47824</v>
      </c>
      <c r="G36">
        <v>101973</v>
      </c>
      <c r="H36">
        <v>101973</v>
      </c>
      <c r="I36">
        <v>30592</v>
      </c>
      <c r="J36">
        <v>292000</v>
      </c>
      <c r="K36">
        <v>87600</v>
      </c>
    </row>
    <row r="37" spans="1:11" x14ac:dyDescent="0.2">
      <c r="A37" t="s">
        <v>223</v>
      </c>
      <c r="B37" t="s">
        <v>39</v>
      </c>
      <c r="C37" t="s">
        <v>222</v>
      </c>
      <c r="D37" t="s">
        <v>29</v>
      </c>
      <c r="E37">
        <v>0.33</v>
      </c>
      <c r="F37">
        <v>49829</v>
      </c>
      <c r="G37">
        <v>139521</v>
      </c>
      <c r="H37">
        <v>136751</v>
      </c>
      <c r="I37">
        <v>45128</v>
      </c>
      <c r="J37">
        <v>232000</v>
      </c>
      <c r="K37">
        <v>76560</v>
      </c>
    </row>
    <row r="38" spans="1:11" x14ac:dyDescent="0.2">
      <c r="A38" t="s">
        <v>221</v>
      </c>
      <c r="B38" t="s">
        <v>40</v>
      </c>
      <c r="C38" t="s">
        <v>146</v>
      </c>
      <c r="D38" t="s">
        <v>29</v>
      </c>
      <c r="E38">
        <v>0.6</v>
      </c>
      <c r="F38">
        <v>122634</v>
      </c>
      <c r="G38">
        <v>244444</v>
      </c>
      <c r="H38">
        <v>265946</v>
      </c>
      <c r="I38">
        <v>159568</v>
      </c>
      <c r="J38">
        <v>286963</v>
      </c>
      <c r="K38">
        <v>172178</v>
      </c>
    </row>
    <row r="39" spans="1:11" x14ac:dyDescent="0.2">
      <c r="A39" t="s">
        <v>221</v>
      </c>
      <c r="B39" t="s">
        <v>40</v>
      </c>
      <c r="C39" t="s">
        <v>147</v>
      </c>
      <c r="D39" t="s">
        <v>29</v>
      </c>
      <c r="E39">
        <v>0.33</v>
      </c>
      <c r="F39">
        <v>117428</v>
      </c>
      <c r="G39">
        <v>224187</v>
      </c>
      <c r="H39">
        <v>229789</v>
      </c>
      <c r="I39">
        <v>75830</v>
      </c>
      <c r="J39">
        <v>273019</v>
      </c>
      <c r="K39">
        <v>90096</v>
      </c>
    </row>
    <row r="40" spans="1:11" x14ac:dyDescent="0.2">
      <c r="A40" t="s">
        <v>221</v>
      </c>
      <c r="B40" t="s">
        <v>41</v>
      </c>
      <c r="C40" t="s">
        <v>220</v>
      </c>
      <c r="D40" t="s">
        <v>29</v>
      </c>
      <c r="E40">
        <v>1</v>
      </c>
      <c r="F40">
        <v>26176</v>
      </c>
      <c r="G40">
        <v>73293</v>
      </c>
      <c r="H40">
        <v>74357</v>
      </c>
      <c r="I40">
        <v>74357</v>
      </c>
      <c r="J40">
        <v>36339</v>
      </c>
      <c r="K40">
        <v>36339</v>
      </c>
    </row>
    <row r="41" spans="1:11" x14ac:dyDescent="0.2">
      <c r="A41" t="s">
        <v>219</v>
      </c>
      <c r="B41" t="s">
        <v>42</v>
      </c>
      <c r="C41" t="s">
        <v>218</v>
      </c>
      <c r="D41" t="s">
        <v>29</v>
      </c>
      <c r="E41">
        <v>0.51</v>
      </c>
      <c r="F41">
        <v>64764</v>
      </c>
      <c r="G41">
        <v>142485</v>
      </c>
      <c r="H41">
        <v>140094</v>
      </c>
      <c r="I41">
        <v>71448</v>
      </c>
      <c r="J41">
        <v>104000</v>
      </c>
      <c r="K41">
        <v>53040</v>
      </c>
    </row>
    <row r="42" spans="1:11" x14ac:dyDescent="0.2">
      <c r="A42" t="s">
        <v>217</v>
      </c>
      <c r="B42" t="s">
        <v>44</v>
      </c>
      <c r="C42" t="s">
        <v>148</v>
      </c>
      <c r="D42" t="s">
        <v>43</v>
      </c>
      <c r="E42">
        <v>0.5</v>
      </c>
      <c r="F42">
        <v>44949</v>
      </c>
      <c r="G42">
        <v>115107</v>
      </c>
      <c r="H42">
        <v>113801</v>
      </c>
      <c r="I42">
        <v>56901</v>
      </c>
      <c r="J42">
        <v>51651</v>
      </c>
      <c r="K42">
        <v>25826</v>
      </c>
    </row>
    <row r="43" spans="1:11" x14ac:dyDescent="0.2">
      <c r="A43" t="s">
        <v>217</v>
      </c>
      <c r="B43" t="s">
        <v>45</v>
      </c>
      <c r="C43" t="s">
        <v>216</v>
      </c>
      <c r="D43" t="s">
        <v>43</v>
      </c>
      <c r="E43">
        <v>0.6</v>
      </c>
      <c r="F43">
        <v>77375</v>
      </c>
      <c r="G43">
        <v>223906</v>
      </c>
      <c r="H43">
        <v>215888</v>
      </c>
      <c r="I43">
        <v>129533</v>
      </c>
      <c r="J43">
        <v>36485</v>
      </c>
      <c r="K43">
        <v>21891</v>
      </c>
    </row>
    <row r="44" spans="1:11" x14ac:dyDescent="0.2">
      <c r="A44" t="s">
        <v>215</v>
      </c>
      <c r="B44" t="s">
        <v>46</v>
      </c>
      <c r="C44" t="s">
        <v>214</v>
      </c>
      <c r="D44" t="s">
        <v>43</v>
      </c>
      <c r="E44">
        <v>1</v>
      </c>
      <c r="F44">
        <v>84805</v>
      </c>
      <c r="G44">
        <v>169610</v>
      </c>
      <c r="H44">
        <v>166774</v>
      </c>
      <c r="I44">
        <v>166774</v>
      </c>
      <c r="J44">
        <v>38163</v>
      </c>
      <c r="K44">
        <v>38163</v>
      </c>
    </row>
    <row r="45" spans="1:11" x14ac:dyDescent="0.2">
      <c r="A45" t="s">
        <v>213</v>
      </c>
      <c r="B45" t="s">
        <v>35</v>
      </c>
      <c r="C45" t="s">
        <v>212</v>
      </c>
      <c r="D45" t="s">
        <v>43</v>
      </c>
      <c r="E45">
        <v>1</v>
      </c>
      <c r="F45">
        <v>74474</v>
      </c>
      <c r="G45">
        <v>186207</v>
      </c>
      <c r="H45">
        <v>179449</v>
      </c>
      <c r="I45">
        <v>179449</v>
      </c>
      <c r="J45">
        <v>75182</v>
      </c>
      <c r="K45">
        <v>75182</v>
      </c>
    </row>
    <row r="46" spans="1:11" x14ac:dyDescent="0.2">
      <c r="A46" t="s">
        <v>211</v>
      </c>
      <c r="B46" t="s">
        <v>47</v>
      </c>
      <c r="C46" t="s">
        <v>210</v>
      </c>
      <c r="D46" t="s">
        <v>43</v>
      </c>
      <c r="E46">
        <v>0.53</v>
      </c>
      <c r="F46">
        <v>49054</v>
      </c>
      <c r="G46">
        <v>98108</v>
      </c>
      <c r="H46">
        <v>94434</v>
      </c>
      <c r="I46">
        <v>49578</v>
      </c>
      <c r="J46">
        <v>29635</v>
      </c>
      <c r="K46">
        <v>15558</v>
      </c>
    </row>
    <row r="47" spans="1:11" x14ac:dyDescent="0.2">
      <c r="A47" t="s">
        <v>209</v>
      </c>
      <c r="B47" t="s">
        <v>48</v>
      </c>
      <c r="C47" t="s">
        <v>149</v>
      </c>
      <c r="D47" t="s">
        <v>43</v>
      </c>
      <c r="E47">
        <v>0.7</v>
      </c>
      <c r="F47">
        <v>39962</v>
      </c>
      <c r="G47">
        <v>103901</v>
      </c>
      <c r="H47">
        <v>102505</v>
      </c>
      <c r="I47">
        <v>71754</v>
      </c>
      <c r="J47">
        <v>51058</v>
      </c>
      <c r="K47">
        <v>35741</v>
      </c>
    </row>
    <row r="48" spans="1:11" x14ac:dyDescent="0.2">
      <c r="A48" t="s">
        <v>209</v>
      </c>
      <c r="B48" t="s">
        <v>48</v>
      </c>
      <c r="C48" t="s">
        <v>150</v>
      </c>
      <c r="D48" t="s">
        <v>43</v>
      </c>
      <c r="E48">
        <v>0.41</v>
      </c>
      <c r="F48">
        <v>49272</v>
      </c>
      <c r="G48">
        <v>137960</v>
      </c>
      <c r="H48">
        <v>133891</v>
      </c>
      <c r="I48">
        <v>54628</v>
      </c>
      <c r="J48">
        <v>68723</v>
      </c>
      <c r="K48">
        <v>28039</v>
      </c>
    </row>
    <row r="49" spans="1:11" x14ac:dyDescent="0.2">
      <c r="A49" t="s">
        <v>209</v>
      </c>
      <c r="B49" t="s">
        <v>48</v>
      </c>
      <c r="C49" t="s">
        <v>151</v>
      </c>
      <c r="D49" t="s">
        <v>43</v>
      </c>
      <c r="E49">
        <v>0.41</v>
      </c>
      <c r="F49">
        <v>75976</v>
      </c>
      <c r="G49">
        <v>227928</v>
      </c>
      <c r="H49">
        <v>222549</v>
      </c>
      <c r="I49">
        <v>90800</v>
      </c>
      <c r="J49">
        <v>90418</v>
      </c>
      <c r="K49">
        <v>36891</v>
      </c>
    </row>
    <row r="50" spans="1:11" x14ac:dyDescent="0.2">
      <c r="A50" t="s">
        <v>119</v>
      </c>
      <c r="B50" t="s">
        <v>48</v>
      </c>
      <c r="C50" t="s">
        <v>208</v>
      </c>
      <c r="D50" t="s">
        <v>43</v>
      </c>
      <c r="E50">
        <v>0.41</v>
      </c>
      <c r="F50">
        <v>58886</v>
      </c>
      <c r="G50">
        <v>164880</v>
      </c>
      <c r="H50">
        <v>160807</v>
      </c>
      <c r="I50">
        <v>65609</v>
      </c>
      <c r="J50">
        <v>82244</v>
      </c>
      <c r="K50">
        <v>33556</v>
      </c>
    </row>
    <row r="51" spans="1:11" x14ac:dyDescent="0.2">
      <c r="A51" t="s">
        <v>207</v>
      </c>
      <c r="B51" t="s">
        <v>50</v>
      </c>
      <c r="C51" t="s">
        <v>152</v>
      </c>
      <c r="D51" t="s">
        <v>49</v>
      </c>
      <c r="E51">
        <v>0.5</v>
      </c>
      <c r="F51">
        <v>41675</v>
      </c>
      <c r="G51">
        <v>100019</v>
      </c>
      <c r="H51">
        <v>95918</v>
      </c>
      <c r="I51">
        <v>47959</v>
      </c>
      <c r="J51">
        <v>49200</v>
      </c>
      <c r="K51">
        <v>24600</v>
      </c>
    </row>
    <row r="52" spans="1:11" x14ac:dyDescent="0.2">
      <c r="A52" t="s">
        <v>207</v>
      </c>
      <c r="B52" t="s">
        <v>51</v>
      </c>
      <c r="C52" t="s">
        <v>103</v>
      </c>
      <c r="D52" t="s">
        <v>49</v>
      </c>
      <c r="E52">
        <v>1</v>
      </c>
      <c r="F52">
        <v>88414</v>
      </c>
      <c r="G52">
        <v>170346</v>
      </c>
      <c r="H52">
        <v>166950</v>
      </c>
      <c r="I52">
        <v>166950</v>
      </c>
      <c r="J52">
        <v>96000</v>
      </c>
      <c r="K52">
        <v>96000</v>
      </c>
    </row>
    <row r="53" spans="1:11" x14ac:dyDescent="0.2">
      <c r="A53" t="s">
        <v>207</v>
      </c>
      <c r="B53" t="s">
        <v>52</v>
      </c>
      <c r="C53" t="s">
        <v>206</v>
      </c>
      <c r="D53" t="s">
        <v>49</v>
      </c>
      <c r="E53">
        <v>0.34</v>
      </c>
      <c r="F53">
        <v>42170</v>
      </c>
      <c r="G53">
        <v>63255</v>
      </c>
      <c r="H53">
        <v>62882</v>
      </c>
      <c r="I53">
        <v>21380</v>
      </c>
      <c r="J53">
        <v>37713</v>
      </c>
      <c r="K53">
        <v>12822</v>
      </c>
    </row>
    <row r="54" spans="1:11" x14ac:dyDescent="0.2">
      <c r="A54" t="s">
        <v>205</v>
      </c>
      <c r="B54" t="s">
        <v>53</v>
      </c>
      <c r="C54" t="s">
        <v>121</v>
      </c>
      <c r="D54" t="s">
        <v>49</v>
      </c>
      <c r="E54">
        <v>1</v>
      </c>
      <c r="F54">
        <v>67156</v>
      </c>
      <c r="G54">
        <v>134311</v>
      </c>
      <c r="H54">
        <v>132761</v>
      </c>
      <c r="I54">
        <v>132761</v>
      </c>
      <c r="J54">
        <v>37493</v>
      </c>
      <c r="K54">
        <v>37493</v>
      </c>
    </row>
    <row r="55" spans="1:11" x14ac:dyDescent="0.2">
      <c r="A55" t="s">
        <v>205</v>
      </c>
      <c r="B55" t="s">
        <v>54</v>
      </c>
      <c r="C55" t="s">
        <v>122</v>
      </c>
      <c r="D55" t="s">
        <v>49</v>
      </c>
      <c r="E55">
        <v>1</v>
      </c>
      <c r="F55">
        <v>14424</v>
      </c>
      <c r="G55">
        <v>90872</v>
      </c>
      <c r="H55">
        <v>90327</v>
      </c>
      <c r="I55">
        <v>90327</v>
      </c>
      <c r="J55">
        <v>8815</v>
      </c>
      <c r="K55">
        <v>8815</v>
      </c>
    </row>
    <row r="56" spans="1:11" x14ac:dyDescent="0.2">
      <c r="A56" t="s">
        <v>205</v>
      </c>
      <c r="B56" t="s">
        <v>55</v>
      </c>
      <c r="C56" t="s">
        <v>204</v>
      </c>
      <c r="D56" t="s">
        <v>49</v>
      </c>
      <c r="E56">
        <v>1</v>
      </c>
      <c r="F56">
        <v>40168</v>
      </c>
      <c r="G56">
        <v>100420</v>
      </c>
      <c r="H56">
        <v>98818</v>
      </c>
      <c r="I56">
        <v>98818</v>
      </c>
      <c r="J56">
        <v>37270</v>
      </c>
      <c r="K56">
        <v>37270</v>
      </c>
    </row>
    <row r="57" spans="1:11" x14ac:dyDescent="0.2">
      <c r="A57" t="s">
        <v>124</v>
      </c>
      <c r="B57" t="s">
        <v>56</v>
      </c>
      <c r="C57" t="s">
        <v>153</v>
      </c>
      <c r="D57" t="s">
        <v>49</v>
      </c>
      <c r="E57">
        <v>1</v>
      </c>
      <c r="F57">
        <v>107079</v>
      </c>
      <c r="G57">
        <v>406633</v>
      </c>
      <c r="H57">
        <v>321662</v>
      </c>
      <c r="I57">
        <v>321662</v>
      </c>
      <c r="J57">
        <v>209010</v>
      </c>
      <c r="K57">
        <v>209010</v>
      </c>
    </row>
    <row r="58" spans="1:11" x14ac:dyDescent="0.2">
      <c r="A58" t="s">
        <v>203</v>
      </c>
      <c r="B58" t="s">
        <v>57</v>
      </c>
      <c r="C58" t="s">
        <v>202</v>
      </c>
      <c r="D58" t="s">
        <v>49</v>
      </c>
      <c r="E58">
        <v>0.5</v>
      </c>
      <c r="F58">
        <v>43046</v>
      </c>
      <c r="G58">
        <v>72575</v>
      </c>
      <c r="H58">
        <v>71904</v>
      </c>
      <c r="I58">
        <v>35952</v>
      </c>
      <c r="J58">
        <v>11160</v>
      </c>
      <c r="K58">
        <v>5580</v>
      </c>
    </row>
    <row r="59" spans="1:11" x14ac:dyDescent="0.2">
      <c r="A59" t="s">
        <v>201</v>
      </c>
      <c r="B59" t="s">
        <v>58</v>
      </c>
      <c r="C59" t="s">
        <v>154</v>
      </c>
      <c r="D59" t="s">
        <v>49</v>
      </c>
      <c r="E59">
        <v>0.6</v>
      </c>
      <c r="F59">
        <v>10725</v>
      </c>
      <c r="G59">
        <v>32174</v>
      </c>
      <c r="H59">
        <v>32074</v>
      </c>
      <c r="I59">
        <v>19244</v>
      </c>
      <c r="J59">
        <v>45686</v>
      </c>
      <c r="K59">
        <v>27412</v>
      </c>
    </row>
    <row r="60" spans="1:11" x14ac:dyDescent="0.2">
      <c r="A60" t="s">
        <v>201</v>
      </c>
      <c r="B60" t="s">
        <v>59</v>
      </c>
      <c r="C60" t="s">
        <v>200</v>
      </c>
      <c r="D60" t="s">
        <v>49</v>
      </c>
      <c r="E60">
        <v>1</v>
      </c>
      <c r="F60">
        <v>5489</v>
      </c>
      <c r="G60">
        <v>16467</v>
      </c>
      <c r="H60">
        <v>16287</v>
      </c>
      <c r="I60">
        <v>16287</v>
      </c>
      <c r="J60">
        <v>26677</v>
      </c>
      <c r="K60">
        <v>26677</v>
      </c>
    </row>
    <row r="61" spans="1:11" x14ac:dyDescent="0.2">
      <c r="A61" t="s">
        <v>199</v>
      </c>
      <c r="B61" t="s">
        <v>62</v>
      </c>
      <c r="C61" t="s">
        <v>61</v>
      </c>
      <c r="D61" t="s">
        <v>60</v>
      </c>
      <c r="E61">
        <v>0.95</v>
      </c>
      <c r="F61">
        <v>104433</v>
      </c>
      <c r="G61">
        <v>272524</v>
      </c>
      <c r="H61">
        <v>267293</v>
      </c>
      <c r="I61">
        <v>252993</v>
      </c>
      <c r="J61">
        <v>142557</v>
      </c>
      <c r="K61">
        <v>134930</v>
      </c>
    </row>
    <row r="62" spans="1:11" x14ac:dyDescent="0.2">
      <c r="A62" t="s">
        <v>199</v>
      </c>
      <c r="B62" t="s">
        <v>62</v>
      </c>
      <c r="C62" t="s">
        <v>63</v>
      </c>
      <c r="D62" t="s">
        <v>60</v>
      </c>
      <c r="E62">
        <v>0.92</v>
      </c>
      <c r="F62">
        <v>40838</v>
      </c>
      <c r="G62">
        <v>81676</v>
      </c>
      <c r="H62">
        <v>80156</v>
      </c>
      <c r="I62">
        <v>73744</v>
      </c>
      <c r="J62">
        <v>41001</v>
      </c>
      <c r="K62">
        <v>37721</v>
      </c>
    </row>
    <row r="63" spans="1:11" x14ac:dyDescent="0.2">
      <c r="A63" t="s">
        <v>199</v>
      </c>
      <c r="B63" t="s">
        <v>64</v>
      </c>
      <c r="C63" t="s">
        <v>198</v>
      </c>
      <c r="D63" t="s">
        <v>60</v>
      </c>
      <c r="E63">
        <v>0.49</v>
      </c>
      <c r="F63">
        <v>165287</v>
      </c>
      <c r="G63">
        <v>264459</v>
      </c>
      <c r="H63">
        <v>260285</v>
      </c>
      <c r="I63">
        <v>127539</v>
      </c>
      <c r="J63">
        <v>103880</v>
      </c>
      <c r="K63">
        <v>50901</v>
      </c>
    </row>
    <row r="64" spans="1:11" x14ac:dyDescent="0.2">
      <c r="A64" t="s">
        <v>197</v>
      </c>
      <c r="B64" t="s">
        <v>65</v>
      </c>
      <c r="C64" t="s">
        <v>155</v>
      </c>
      <c r="D64" t="s">
        <v>60</v>
      </c>
      <c r="E64">
        <v>0.34</v>
      </c>
      <c r="F64">
        <v>41582</v>
      </c>
      <c r="G64">
        <v>103954</v>
      </c>
      <c r="H64">
        <v>103954</v>
      </c>
      <c r="I64">
        <v>34825</v>
      </c>
      <c r="J64">
        <v>36384</v>
      </c>
      <c r="K64">
        <v>12189</v>
      </c>
    </row>
    <row r="65" spans="1:11" x14ac:dyDescent="0.2">
      <c r="A65" t="s">
        <v>197</v>
      </c>
      <c r="B65" t="s">
        <v>66</v>
      </c>
      <c r="C65" t="s">
        <v>156</v>
      </c>
      <c r="D65" t="s">
        <v>60</v>
      </c>
      <c r="E65">
        <v>0.92</v>
      </c>
      <c r="F65">
        <v>16216</v>
      </c>
      <c r="G65">
        <v>32420</v>
      </c>
      <c r="H65">
        <v>32420</v>
      </c>
      <c r="I65">
        <v>29827</v>
      </c>
      <c r="J65">
        <v>27729</v>
      </c>
      <c r="K65">
        <v>25511</v>
      </c>
    </row>
    <row r="66" spans="1:11" x14ac:dyDescent="0.2">
      <c r="A66" t="s">
        <v>127</v>
      </c>
      <c r="B66" t="s">
        <v>67</v>
      </c>
      <c r="C66" t="s">
        <v>196</v>
      </c>
      <c r="D66" t="s">
        <v>60</v>
      </c>
      <c r="E66">
        <v>0.3</v>
      </c>
      <c r="F66">
        <v>58625</v>
      </c>
      <c r="G66">
        <v>114996</v>
      </c>
      <c r="H66">
        <v>112974</v>
      </c>
      <c r="I66">
        <v>33892</v>
      </c>
      <c r="J66">
        <v>4037</v>
      </c>
      <c r="K66">
        <v>1211</v>
      </c>
    </row>
    <row r="67" spans="1:11" x14ac:dyDescent="0.2">
      <c r="A67" t="s">
        <v>195</v>
      </c>
      <c r="B67" t="s">
        <v>68</v>
      </c>
      <c r="C67" t="s">
        <v>194</v>
      </c>
      <c r="D67" t="s">
        <v>60</v>
      </c>
      <c r="E67">
        <v>1</v>
      </c>
      <c r="F67">
        <v>56746</v>
      </c>
      <c r="G67">
        <v>113492</v>
      </c>
      <c r="H67">
        <v>106267</v>
      </c>
      <c r="I67">
        <v>106267</v>
      </c>
      <c r="J67">
        <v>49369</v>
      </c>
      <c r="K67">
        <v>49369</v>
      </c>
    </row>
    <row r="68" spans="1:11" x14ac:dyDescent="0.2">
      <c r="A68" t="s">
        <v>193</v>
      </c>
      <c r="B68" t="s">
        <v>69</v>
      </c>
      <c r="C68" t="s">
        <v>192</v>
      </c>
      <c r="D68" t="s">
        <v>60</v>
      </c>
      <c r="E68">
        <v>1</v>
      </c>
      <c r="F68">
        <v>32579</v>
      </c>
      <c r="G68">
        <v>81447</v>
      </c>
      <c r="H68">
        <v>76297</v>
      </c>
      <c r="I68">
        <v>76297</v>
      </c>
      <c r="J68">
        <v>38159</v>
      </c>
      <c r="K68">
        <v>38159</v>
      </c>
    </row>
    <row r="69" spans="1:11" x14ac:dyDescent="0.2">
      <c r="A69" t="s">
        <v>191</v>
      </c>
      <c r="B69" t="s">
        <v>70</v>
      </c>
      <c r="C69" t="s">
        <v>157</v>
      </c>
      <c r="D69" t="s">
        <v>60</v>
      </c>
      <c r="E69">
        <v>0.47</v>
      </c>
      <c r="F69">
        <v>52974</v>
      </c>
      <c r="G69">
        <v>63569</v>
      </c>
      <c r="H69">
        <v>61611</v>
      </c>
      <c r="I69">
        <v>29134</v>
      </c>
      <c r="J69">
        <v>15716</v>
      </c>
      <c r="K69">
        <v>7432</v>
      </c>
    </row>
    <row r="70" spans="1:11" x14ac:dyDescent="0.2">
      <c r="A70" t="s">
        <v>191</v>
      </c>
      <c r="B70" t="s">
        <v>70</v>
      </c>
      <c r="C70" t="s">
        <v>158</v>
      </c>
      <c r="D70" t="s">
        <v>60</v>
      </c>
      <c r="E70">
        <v>0.47</v>
      </c>
      <c r="F70">
        <v>84991</v>
      </c>
      <c r="G70">
        <v>101989</v>
      </c>
      <c r="H70">
        <v>99218</v>
      </c>
      <c r="I70">
        <v>46917</v>
      </c>
      <c r="J70">
        <v>25252</v>
      </c>
      <c r="K70">
        <v>11941</v>
      </c>
    </row>
    <row r="71" spans="1:11" x14ac:dyDescent="0.2">
      <c r="A71" t="s">
        <v>128</v>
      </c>
      <c r="B71" t="s">
        <v>70</v>
      </c>
      <c r="C71" t="s">
        <v>190</v>
      </c>
      <c r="D71" t="s">
        <v>60</v>
      </c>
      <c r="E71">
        <v>0.48</v>
      </c>
      <c r="F71">
        <v>59526</v>
      </c>
      <c r="G71">
        <v>71431</v>
      </c>
      <c r="H71">
        <v>69262</v>
      </c>
      <c r="I71">
        <v>33129</v>
      </c>
      <c r="J71">
        <v>17957</v>
      </c>
      <c r="K71">
        <v>8589</v>
      </c>
    </row>
    <row r="72" spans="1:11" x14ac:dyDescent="0.2">
      <c r="A72" t="s">
        <v>189</v>
      </c>
      <c r="B72" t="s">
        <v>72</v>
      </c>
      <c r="C72" t="s">
        <v>129</v>
      </c>
      <c r="D72" t="s">
        <v>71</v>
      </c>
      <c r="E72">
        <v>0.5</v>
      </c>
      <c r="F72">
        <v>49439</v>
      </c>
      <c r="G72">
        <v>133485</v>
      </c>
      <c r="H72">
        <v>135858</v>
      </c>
      <c r="I72">
        <v>67929</v>
      </c>
      <c r="J72">
        <v>75000</v>
      </c>
      <c r="K72">
        <v>37500</v>
      </c>
    </row>
    <row r="73" spans="1:11" x14ac:dyDescent="0.2">
      <c r="A73" t="s">
        <v>189</v>
      </c>
      <c r="B73" t="s">
        <v>72</v>
      </c>
      <c r="C73" t="s">
        <v>188</v>
      </c>
      <c r="D73" t="s">
        <v>71</v>
      </c>
      <c r="E73">
        <v>1</v>
      </c>
      <c r="F73">
        <v>32102</v>
      </c>
      <c r="G73">
        <v>96306</v>
      </c>
      <c r="H73">
        <v>94256</v>
      </c>
      <c r="I73">
        <v>94256</v>
      </c>
      <c r="J73">
        <v>76000</v>
      </c>
      <c r="K73">
        <v>76000</v>
      </c>
    </row>
    <row r="74" spans="1:11" x14ac:dyDescent="0.2">
      <c r="A74" t="s">
        <v>187</v>
      </c>
      <c r="B74" t="s">
        <v>74</v>
      </c>
      <c r="C74" t="s">
        <v>73</v>
      </c>
      <c r="D74" t="s">
        <v>71</v>
      </c>
      <c r="E74">
        <v>1</v>
      </c>
      <c r="F74">
        <v>18170</v>
      </c>
      <c r="G74">
        <v>63596</v>
      </c>
      <c r="H74">
        <v>62356</v>
      </c>
      <c r="I74">
        <v>62356</v>
      </c>
      <c r="J74">
        <v>74026</v>
      </c>
      <c r="K74">
        <v>74026</v>
      </c>
    </row>
    <row r="75" spans="1:11" x14ac:dyDescent="0.2">
      <c r="A75" t="s">
        <v>187</v>
      </c>
      <c r="B75" t="s">
        <v>74</v>
      </c>
      <c r="C75" t="s">
        <v>185</v>
      </c>
      <c r="D75" t="s">
        <v>71</v>
      </c>
      <c r="E75">
        <v>1</v>
      </c>
      <c r="F75">
        <v>16983</v>
      </c>
      <c r="G75">
        <v>41038</v>
      </c>
      <c r="H75">
        <v>40197</v>
      </c>
      <c r="I75">
        <v>40197</v>
      </c>
      <c r="J75">
        <v>42335</v>
      </c>
      <c r="K75">
        <v>42335</v>
      </c>
    </row>
    <row r="76" spans="1:11" x14ac:dyDescent="0.2">
      <c r="A76" t="s">
        <v>184</v>
      </c>
      <c r="B76" t="s">
        <v>75</v>
      </c>
      <c r="C76" t="s">
        <v>183</v>
      </c>
      <c r="D76" t="s">
        <v>71</v>
      </c>
      <c r="E76">
        <v>1</v>
      </c>
      <c r="F76">
        <v>55823</v>
      </c>
      <c r="G76">
        <v>139557</v>
      </c>
      <c r="H76">
        <v>140263</v>
      </c>
      <c r="I76">
        <v>140263</v>
      </c>
      <c r="J76">
        <v>83900</v>
      </c>
      <c r="K76">
        <v>83900</v>
      </c>
    </row>
    <row r="77" spans="1:11" x14ac:dyDescent="0.2">
      <c r="A77" t="s">
        <v>182</v>
      </c>
      <c r="B77" t="s">
        <v>76</v>
      </c>
      <c r="C77" t="s">
        <v>130</v>
      </c>
      <c r="D77" t="s">
        <v>71</v>
      </c>
      <c r="E77">
        <v>1</v>
      </c>
      <c r="F77">
        <v>41442</v>
      </c>
      <c r="G77">
        <v>74440</v>
      </c>
      <c r="H77">
        <v>73181</v>
      </c>
      <c r="I77">
        <v>73181</v>
      </c>
      <c r="J77">
        <v>68120</v>
      </c>
      <c r="K77">
        <v>68120</v>
      </c>
    </row>
    <row r="78" spans="1:11" x14ac:dyDescent="0.2">
      <c r="A78" t="s">
        <v>182</v>
      </c>
      <c r="B78" t="s">
        <v>76</v>
      </c>
      <c r="C78" t="s">
        <v>181</v>
      </c>
      <c r="D78" t="s">
        <v>71</v>
      </c>
      <c r="E78">
        <v>0.37</v>
      </c>
      <c r="F78">
        <v>145154</v>
      </c>
      <c r="G78">
        <v>261277</v>
      </c>
      <c r="H78">
        <v>249235</v>
      </c>
      <c r="I78">
        <v>92965</v>
      </c>
      <c r="J78">
        <v>198010</v>
      </c>
      <c r="K78">
        <v>73858</v>
      </c>
    </row>
    <row r="79" spans="1:11" x14ac:dyDescent="0.2">
      <c r="A79" t="s">
        <v>180</v>
      </c>
      <c r="B79" t="s">
        <v>77</v>
      </c>
      <c r="C79" t="s">
        <v>179</v>
      </c>
      <c r="D79" t="s">
        <v>71</v>
      </c>
      <c r="E79">
        <v>1</v>
      </c>
      <c r="F79">
        <v>17734</v>
      </c>
      <c r="G79">
        <v>44500</v>
      </c>
      <c r="H79">
        <v>45397</v>
      </c>
      <c r="I79">
        <v>45397</v>
      </c>
      <c r="J79">
        <v>89400</v>
      </c>
      <c r="K79">
        <v>89400</v>
      </c>
    </row>
    <row r="80" spans="1:11" x14ac:dyDescent="0.2">
      <c r="A80" t="s">
        <v>178</v>
      </c>
      <c r="B80" t="s">
        <v>78</v>
      </c>
      <c r="C80" t="s">
        <v>132</v>
      </c>
      <c r="D80" t="s">
        <v>71</v>
      </c>
      <c r="E80">
        <v>0.46</v>
      </c>
      <c r="F80">
        <v>61875</v>
      </c>
      <c r="G80">
        <v>123750</v>
      </c>
      <c r="H80">
        <v>125052</v>
      </c>
      <c r="I80">
        <v>57803</v>
      </c>
      <c r="J80">
        <v>161123</v>
      </c>
      <c r="K80">
        <v>74477</v>
      </c>
    </row>
    <row r="81" spans="1:11" x14ac:dyDescent="0.2">
      <c r="A81" t="s">
        <v>178</v>
      </c>
      <c r="B81" t="s">
        <v>80</v>
      </c>
      <c r="C81" t="s">
        <v>79</v>
      </c>
      <c r="D81" t="s">
        <v>71</v>
      </c>
      <c r="E81">
        <v>0.97</v>
      </c>
      <c r="F81">
        <v>12987</v>
      </c>
      <c r="G81">
        <v>29213</v>
      </c>
      <c r="H81">
        <v>28142</v>
      </c>
      <c r="I81">
        <v>27431</v>
      </c>
      <c r="J81">
        <v>53501</v>
      </c>
      <c r="K81">
        <v>52149</v>
      </c>
    </row>
    <row r="82" spans="1:11" x14ac:dyDescent="0.2">
      <c r="A82" t="s">
        <v>178</v>
      </c>
      <c r="B82" t="s">
        <v>82</v>
      </c>
      <c r="C82" t="s">
        <v>81</v>
      </c>
      <c r="D82" t="s">
        <v>71</v>
      </c>
      <c r="E82">
        <v>1</v>
      </c>
      <c r="F82">
        <v>33668</v>
      </c>
      <c r="G82">
        <v>53869</v>
      </c>
      <c r="H82">
        <v>53685</v>
      </c>
      <c r="I82">
        <v>53685</v>
      </c>
      <c r="J82">
        <v>25511</v>
      </c>
      <c r="K82">
        <v>25511</v>
      </c>
    </row>
    <row r="83" spans="1:11" x14ac:dyDescent="0.2">
      <c r="A83" t="s">
        <v>178</v>
      </c>
      <c r="B83" t="s">
        <v>84</v>
      </c>
      <c r="C83" t="s">
        <v>83</v>
      </c>
      <c r="D83" t="s">
        <v>71</v>
      </c>
      <c r="E83">
        <v>0.6</v>
      </c>
      <c r="F83">
        <v>26343</v>
      </c>
      <c r="G83">
        <v>52686</v>
      </c>
      <c r="H83">
        <v>50887</v>
      </c>
      <c r="I83">
        <v>30532</v>
      </c>
      <c r="J83">
        <v>39654</v>
      </c>
      <c r="K83">
        <v>23792</v>
      </c>
    </row>
    <row r="84" spans="1:11" x14ac:dyDescent="0.2">
      <c r="A84" t="s">
        <v>178</v>
      </c>
      <c r="B84" t="s">
        <v>84</v>
      </c>
      <c r="C84" t="s">
        <v>177</v>
      </c>
      <c r="D84" t="s">
        <v>71</v>
      </c>
      <c r="E84">
        <v>0.35</v>
      </c>
      <c r="F84">
        <v>19704</v>
      </c>
      <c r="G84">
        <v>31526</v>
      </c>
      <c r="H84">
        <v>30309</v>
      </c>
      <c r="I84">
        <v>10608</v>
      </c>
      <c r="J84">
        <v>24207</v>
      </c>
      <c r="K84">
        <v>8472</v>
      </c>
    </row>
    <row r="85" spans="1:11" x14ac:dyDescent="0.2">
      <c r="A85" t="s">
        <v>176</v>
      </c>
      <c r="B85" t="s">
        <v>86</v>
      </c>
      <c r="C85" t="s">
        <v>85</v>
      </c>
      <c r="D85" t="s">
        <v>71</v>
      </c>
      <c r="E85">
        <v>0.51</v>
      </c>
      <c r="F85">
        <v>70867</v>
      </c>
      <c r="G85">
        <v>212607</v>
      </c>
      <c r="H85">
        <v>206520</v>
      </c>
      <c r="I85">
        <v>105325</v>
      </c>
      <c r="J85">
        <v>117036</v>
      </c>
      <c r="K85">
        <v>59689</v>
      </c>
    </row>
    <row r="86" spans="1:11" x14ac:dyDescent="0.2">
      <c r="A86" t="s">
        <v>176</v>
      </c>
      <c r="B86" t="s">
        <v>87</v>
      </c>
      <c r="C86" t="s">
        <v>175</v>
      </c>
      <c r="D86" t="s">
        <v>71</v>
      </c>
      <c r="E86">
        <v>0.6</v>
      </c>
      <c r="F86">
        <v>70323</v>
      </c>
      <c r="G86">
        <v>140647</v>
      </c>
      <c r="H86">
        <v>139347</v>
      </c>
      <c r="I86">
        <v>83608</v>
      </c>
      <c r="J86">
        <v>92721</v>
      </c>
      <c r="K86">
        <v>55633</v>
      </c>
    </row>
    <row r="87" spans="1:11" x14ac:dyDescent="0.2">
      <c r="A87" t="s">
        <v>174</v>
      </c>
      <c r="B87" t="s">
        <v>88</v>
      </c>
      <c r="C87" t="s">
        <v>159</v>
      </c>
      <c r="D87" t="s">
        <v>71</v>
      </c>
      <c r="E87">
        <v>0.5</v>
      </c>
      <c r="F87">
        <v>61839</v>
      </c>
      <c r="G87">
        <v>80390</v>
      </c>
      <c r="H87">
        <v>79100</v>
      </c>
      <c r="I87">
        <v>39550</v>
      </c>
      <c r="J87">
        <v>128405</v>
      </c>
      <c r="K87">
        <v>64203</v>
      </c>
    </row>
    <row r="88" spans="1:11" x14ac:dyDescent="0.2">
      <c r="A88" t="s">
        <v>174</v>
      </c>
      <c r="B88" t="s">
        <v>88</v>
      </c>
      <c r="C88" t="s">
        <v>172</v>
      </c>
      <c r="D88" t="s">
        <v>71</v>
      </c>
      <c r="E88">
        <v>0.25</v>
      </c>
      <c r="F88">
        <v>139972</v>
      </c>
      <c r="G88">
        <v>349487</v>
      </c>
      <c r="H88">
        <v>340367</v>
      </c>
      <c r="I88">
        <v>83390</v>
      </c>
      <c r="J88">
        <v>431000</v>
      </c>
      <c r="K88">
        <v>105595</v>
      </c>
    </row>
    <row r="89" spans="1:11" x14ac:dyDescent="0.2">
      <c r="A89" t="s">
        <v>171</v>
      </c>
      <c r="B89" t="s">
        <v>90</v>
      </c>
      <c r="C89" t="s">
        <v>89</v>
      </c>
      <c r="D89" t="s">
        <v>71</v>
      </c>
      <c r="E89">
        <v>1</v>
      </c>
      <c r="F89">
        <v>65165</v>
      </c>
      <c r="G89">
        <v>162878</v>
      </c>
      <c r="H89">
        <v>159318</v>
      </c>
      <c r="I89">
        <v>159318</v>
      </c>
      <c r="J89">
        <v>62489</v>
      </c>
      <c r="K89">
        <v>62489</v>
      </c>
    </row>
    <row r="90" spans="1:11" x14ac:dyDescent="0.2">
      <c r="A90" t="s">
        <v>171</v>
      </c>
      <c r="B90" t="s">
        <v>92</v>
      </c>
      <c r="C90" t="s">
        <v>91</v>
      </c>
      <c r="D90" t="s">
        <v>71</v>
      </c>
      <c r="E90">
        <v>0.5</v>
      </c>
      <c r="F90">
        <v>71984</v>
      </c>
      <c r="G90">
        <v>158360</v>
      </c>
      <c r="H90">
        <v>152327</v>
      </c>
      <c r="I90">
        <v>76164</v>
      </c>
      <c r="J90">
        <v>79254</v>
      </c>
      <c r="K90">
        <v>39627</v>
      </c>
    </row>
    <row r="91" spans="1:11" x14ac:dyDescent="0.2">
      <c r="A91" t="s">
        <v>171</v>
      </c>
      <c r="B91" t="s">
        <v>94</v>
      </c>
      <c r="C91" t="s">
        <v>93</v>
      </c>
      <c r="D91" t="s">
        <v>71</v>
      </c>
      <c r="E91">
        <v>0.5</v>
      </c>
      <c r="F91">
        <v>69932</v>
      </c>
      <c r="G91">
        <v>147331</v>
      </c>
      <c r="H91">
        <v>136494</v>
      </c>
      <c r="I91">
        <v>68247</v>
      </c>
      <c r="J91">
        <v>139700</v>
      </c>
      <c r="K91">
        <v>69850</v>
      </c>
    </row>
    <row r="92" spans="1:11" x14ac:dyDescent="0.2">
      <c r="A92" t="s">
        <v>134</v>
      </c>
      <c r="B92" t="s">
        <v>92</v>
      </c>
      <c r="C92" t="s">
        <v>95</v>
      </c>
      <c r="D92" t="s">
        <v>71</v>
      </c>
      <c r="E92">
        <v>1</v>
      </c>
      <c r="F92">
        <v>24971</v>
      </c>
      <c r="G92">
        <v>44948</v>
      </c>
      <c r="H92">
        <v>44162</v>
      </c>
      <c r="I92">
        <v>44162</v>
      </c>
      <c r="J92">
        <v>29179</v>
      </c>
      <c r="K92">
        <v>29179</v>
      </c>
    </row>
    <row r="93" spans="1:11" x14ac:dyDescent="0.2">
      <c r="A93" t="s">
        <v>171</v>
      </c>
      <c r="B93" t="s">
        <v>92</v>
      </c>
      <c r="C93" t="s">
        <v>96</v>
      </c>
      <c r="D93" t="s">
        <v>71</v>
      </c>
      <c r="E93">
        <v>0.49</v>
      </c>
      <c r="F93">
        <v>30660</v>
      </c>
      <c r="G93">
        <v>55188</v>
      </c>
      <c r="H93">
        <v>53314</v>
      </c>
      <c r="I93">
        <v>26124</v>
      </c>
      <c r="J93">
        <v>43966</v>
      </c>
      <c r="K93">
        <v>21543</v>
      </c>
    </row>
    <row r="94" spans="1:11" x14ac:dyDescent="0.2">
      <c r="A94" t="s">
        <v>134</v>
      </c>
      <c r="B94" t="s">
        <v>97</v>
      </c>
      <c r="C94" t="s">
        <v>170</v>
      </c>
      <c r="D94" t="s">
        <v>71</v>
      </c>
      <c r="E94">
        <v>1</v>
      </c>
      <c r="F94">
        <v>32824</v>
      </c>
      <c r="G94">
        <v>68931</v>
      </c>
      <c r="H94">
        <v>66346</v>
      </c>
      <c r="I94">
        <v>66346</v>
      </c>
      <c r="J94">
        <v>47398</v>
      </c>
      <c r="K94">
        <v>47398</v>
      </c>
    </row>
    <row r="95" spans="1:11" x14ac:dyDescent="0.2">
      <c r="A95" t="s">
        <v>169</v>
      </c>
      <c r="B95" t="s">
        <v>98</v>
      </c>
      <c r="C95" t="s">
        <v>168</v>
      </c>
      <c r="D95" t="s">
        <v>71</v>
      </c>
      <c r="E95">
        <v>0.41</v>
      </c>
      <c r="F95">
        <v>26682</v>
      </c>
      <c r="G95">
        <v>141415</v>
      </c>
      <c r="H95">
        <v>140440</v>
      </c>
      <c r="I95">
        <v>58030</v>
      </c>
      <c r="J95">
        <v>227520</v>
      </c>
      <c r="K95">
        <v>94011</v>
      </c>
    </row>
    <row r="96" spans="1:11" x14ac:dyDescent="0.2">
      <c r="A96" t="s">
        <v>169</v>
      </c>
      <c r="B96" t="s">
        <v>99</v>
      </c>
      <c r="C96" t="s">
        <v>165</v>
      </c>
      <c r="D96" t="s">
        <v>71</v>
      </c>
      <c r="E96">
        <v>1</v>
      </c>
      <c r="F96">
        <v>31601</v>
      </c>
      <c r="G96">
        <v>79003</v>
      </c>
      <c r="H96">
        <v>69349</v>
      </c>
      <c r="I96">
        <v>69349</v>
      </c>
      <c r="J96">
        <v>175995</v>
      </c>
      <c r="K96">
        <v>175995</v>
      </c>
    </row>
  </sheetData>
  <autoFilter ref="A1:K1" xr:uid="{110B94B1-BC14-434E-83FF-657C9B78A507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F97C7-1453-43B8-A80C-30C403CCE37E}">
  <dimension ref="A1:L91"/>
  <sheetViews>
    <sheetView tabSelected="1" topLeftCell="A64" workbookViewId="0">
      <selection activeCell="C79" sqref="C79"/>
    </sheetView>
  </sheetViews>
  <sheetFormatPr defaultRowHeight="14.25" x14ac:dyDescent="0.2"/>
  <cols>
    <col min="1" max="1" width="10.5" customWidth="1"/>
    <col min="2" max="2" width="12.5" customWidth="1"/>
    <col min="3" max="3" width="48.875" customWidth="1"/>
    <col min="4" max="4" width="12" style="5" customWidth="1"/>
    <col min="5" max="5" width="18.375" customWidth="1"/>
    <col min="6" max="6" width="10.75" customWidth="1"/>
    <col min="7" max="7" width="11.875" customWidth="1"/>
    <col min="8" max="8" width="16.375" customWidth="1"/>
    <col min="9" max="9" width="15.75" customWidth="1"/>
    <col min="10" max="10" width="14.125" customWidth="1"/>
    <col min="11" max="11" width="10.625" customWidth="1"/>
  </cols>
  <sheetData>
    <row r="1" spans="1:12" x14ac:dyDescent="0.2">
      <c r="A1" t="s">
        <v>821</v>
      </c>
      <c r="B1" t="s">
        <v>2</v>
      </c>
      <c r="C1" t="s">
        <v>822</v>
      </c>
      <c r="D1" s="5" t="s">
        <v>823</v>
      </c>
      <c r="E1" t="s">
        <v>824</v>
      </c>
      <c r="F1" t="s">
        <v>100</v>
      </c>
      <c r="G1" t="s">
        <v>3</v>
      </c>
      <c r="H1" t="s">
        <v>101</v>
      </c>
      <c r="I1" t="s">
        <v>4</v>
      </c>
      <c r="J1" t="s">
        <v>102</v>
      </c>
      <c r="K1" t="s">
        <v>5</v>
      </c>
      <c r="L1" t="s">
        <v>6</v>
      </c>
    </row>
    <row r="2" spans="1:12" x14ac:dyDescent="0.2">
      <c r="A2" t="s">
        <v>687</v>
      </c>
      <c r="B2" t="s">
        <v>555</v>
      </c>
      <c r="C2" t="s">
        <v>688</v>
      </c>
      <c r="D2" s="5">
        <f>K2/H2*10000</f>
        <v>62706.923076923078</v>
      </c>
      <c r="F2">
        <v>0.32</v>
      </c>
      <c r="G2">
        <v>26852</v>
      </c>
      <c r="H2">
        <v>130000</v>
      </c>
      <c r="I2">
        <v>95365</v>
      </c>
      <c r="J2">
        <v>30517</v>
      </c>
      <c r="K2">
        <v>815190</v>
      </c>
      <c r="L2">
        <v>260861</v>
      </c>
    </row>
    <row r="3" spans="1:12" x14ac:dyDescent="0.2">
      <c r="A3" t="s">
        <v>687</v>
      </c>
      <c r="B3" t="s">
        <v>557</v>
      </c>
      <c r="C3" t="s">
        <v>689</v>
      </c>
      <c r="D3" s="5">
        <f t="shared" ref="D3:D66" si="0">K3/H3*10000</f>
        <v>7000.0116067179688</v>
      </c>
      <c r="F3">
        <v>0.4</v>
      </c>
      <c r="G3">
        <v>34428</v>
      </c>
      <c r="H3">
        <v>86157</v>
      </c>
      <c r="I3">
        <v>86157</v>
      </c>
      <c r="J3">
        <v>34273</v>
      </c>
      <c r="K3">
        <v>60310</v>
      </c>
      <c r="L3">
        <v>23991</v>
      </c>
    </row>
    <row r="4" spans="1:12" x14ac:dyDescent="0.2">
      <c r="A4" t="s">
        <v>690</v>
      </c>
      <c r="B4" t="s">
        <v>558</v>
      </c>
      <c r="C4" t="s">
        <v>691</v>
      </c>
      <c r="D4" s="5">
        <f t="shared" si="0"/>
        <v>11785.178303437433</v>
      </c>
      <c r="F4">
        <v>0.32</v>
      </c>
      <c r="G4">
        <v>50375</v>
      </c>
      <c r="H4">
        <v>125937</v>
      </c>
      <c r="I4">
        <v>111043</v>
      </c>
      <c r="J4">
        <v>35482</v>
      </c>
      <c r="K4">
        <v>148419</v>
      </c>
      <c r="L4">
        <v>47424</v>
      </c>
    </row>
    <row r="5" spans="1:12" x14ac:dyDescent="0.2">
      <c r="A5" t="s">
        <v>690</v>
      </c>
      <c r="B5" t="s">
        <v>560</v>
      </c>
      <c r="C5" t="s">
        <v>692</v>
      </c>
      <c r="D5" s="5">
        <f t="shared" si="0"/>
        <v>19420.365535248042</v>
      </c>
      <c r="F5">
        <v>1</v>
      </c>
      <c r="G5">
        <v>5362</v>
      </c>
      <c r="H5">
        <v>13405</v>
      </c>
      <c r="I5">
        <v>13105</v>
      </c>
      <c r="J5">
        <v>13105</v>
      </c>
      <c r="K5">
        <v>26033</v>
      </c>
      <c r="L5">
        <v>26033</v>
      </c>
    </row>
    <row r="6" spans="1:12" x14ac:dyDescent="0.2">
      <c r="A6" t="s">
        <v>690</v>
      </c>
      <c r="B6" t="s">
        <v>296</v>
      </c>
      <c r="C6" t="s">
        <v>693</v>
      </c>
      <c r="D6" s="5">
        <f t="shared" si="0"/>
        <v>7433.3091135561554</v>
      </c>
      <c r="F6">
        <v>0.95</v>
      </c>
      <c r="G6">
        <v>11010</v>
      </c>
      <c r="H6">
        <v>38536</v>
      </c>
      <c r="I6">
        <v>37670</v>
      </c>
      <c r="J6">
        <v>35794</v>
      </c>
      <c r="K6">
        <v>28645</v>
      </c>
      <c r="L6">
        <v>27218</v>
      </c>
    </row>
    <row r="7" spans="1:12" x14ac:dyDescent="0.2">
      <c r="A7" t="s">
        <v>690</v>
      </c>
      <c r="B7" t="s">
        <v>16</v>
      </c>
      <c r="C7" t="s">
        <v>694</v>
      </c>
      <c r="D7" s="5">
        <f t="shared" si="0"/>
        <v>10571.315057608264</v>
      </c>
      <c r="F7">
        <v>1</v>
      </c>
      <c r="G7">
        <v>62925</v>
      </c>
      <c r="H7">
        <v>176190</v>
      </c>
      <c r="I7">
        <v>153156</v>
      </c>
      <c r="J7">
        <v>153156</v>
      </c>
      <c r="K7">
        <v>186256</v>
      </c>
      <c r="L7">
        <v>186256</v>
      </c>
    </row>
    <row r="8" spans="1:12" x14ac:dyDescent="0.2">
      <c r="A8" t="s">
        <v>690</v>
      </c>
      <c r="B8" t="s">
        <v>562</v>
      </c>
      <c r="C8" t="s">
        <v>695</v>
      </c>
      <c r="D8" s="5">
        <f t="shared" si="0"/>
        <v>10601.11020660746</v>
      </c>
      <c r="F8">
        <v>0.46</v>
      </c>
      <c r="G8">
        <v>60158</v>
      </c>
      <c r="H8">
        <v>271481</v>
      </c>
      <c r="I8">
        <v>263873</v>
      </c>
      <c r="J8">
        <v>121685</v>
      </c>
      <c r="K8">
        <v>287800</v>
      </c>
      <c r="L8">
        <v>132719</v>
      </c>
    </row>
    <row r="9" spans="1:12" x14ac:dyDescent="0.2">
      <c r="A9" t="s">
        <v>696</v>
      </c>
      <c r="B9" t="s">
        <v>563</v>
      </c>
      <c r="C9" t="s">
        <v>697</v>
      </c>
      <c r="D9" s="5">
        <f t="shared" si="0"/>
        <v>35782.217026543804</v>
      </c>
      <c r="F9">
        <v>0.96</v>
      </c>
      <c r="G9">
        <v>17648</v>
      </c>
      <c r="H9">
        <v>58168</v>
      </c>
      <c r="I9">
        <v>55964</v>
      </c>
      <c r="J9">
        <v>53994</v>
      </c>
      <c r="K9">
        <v>208138</v>
      </c>
      <c r="L9">
        <v>200812</v>
      </c>
    </row>
    <row r="10" spans="1:12" x14ac:dyDescent="0.2">
      <c r="A10" t="s">
        <v>698</v>
      </c>
      <c r="B10" t="s">
        <v>565</v>
      </c>
      <c r="C10" t="s">
        <v>699</v>
      </c>
      <c r="D10" s="5">
        <f t="shared" si="0"/>
        <v>9040.0585607188841</v>
      </c>
      <c r="F10">
        <v>0.92</v>
      </c>
      <c r="G10">
        <v>15847</v>
      </c>
      <c r="H10">
        <v>39617</v>
      </c>
      <c r="I10">
        <v>36635</v>
      </c>
      <c r="J10">
        <v>33792</v>
      </c>
      <c r="K10">
        <v>35814</v>
      </c>
      <c r="L10">
        <v>33035</v>
      </c>
    </row>
    <row r="11" spans="1:12" x14ac:dyDescent="0.2">
      <c r="A11" t="s">
        <v>698</v>
      </c>
      <c r="B11" t="s">
        <v>565</v>
      </c>
      <c r="C11" t="s">
        <v>700</v>
      </c>
      <c r="D11" s="5">
        <f t="shared" si="0"/>
        <v>7871.6798896171094</v>
      </c>
      <c r="F11">
        <v>1</v>
      </c>
      <c r="G11">
        <v>5798</v>
      </c>
      <c r="H11">
        <v>14495</v>
      </c>
      <c r="I11">
        <v>13894</v>
      </c>
      <c r="J11">
        <v>13894</v>
      </c>
      <c r="K11">
        <v>11410</v>
      </c>
      <c r="L11">
        <v>11410</v>
      </c>
    </row>
    <row r="12" spans="1:12" x14ac:dyDescent="0.2">
      <c r="A12" t="s">
        <v>698</v>
      </c>
      <c r="B12" t="s">
        <v>565</v>
      </c>
      <c r="C12" t="s">
        <v>701</v>
      </c>
      <c r="D12" s="5">
        <f t="shared" si="0"/>
        <v>12001.297437560819</v>
      </c>
      <c r="F12">
        <v>1</v>
      </c>
      <c r="G12">
        <v>11305</v>
      </c>
      <c r="H12">
        <v>33913</v>
      </c>
      <c r="I12">
        <v>33468</v>
      </c>
      <c r="J12">
        <v>33468</v>
      </c>
      <c r="K12">
        <v>40700</v>
      </c>
      <c r="L12">
        <v>40700</v>
      </c>
    </row>
    <row r="13" spans="1:12" x14ac:dyDescent="0.2">
      <c r="A13" t="s">
        <v>702</v>
      </c>
      <c r="B13" t="s">
        <v>568</v>
      </c>
      <c r="C13" t="s">
        <v>703</v>
      </c>
      <c r="D13" s="5">
        <f t="shared" si="0"/>
        <v>3043.8646373161373</v>
      </c>
      <c r="F13">
        <v>0.3</v>
      </c>
      <c r="G13">
        <v>106282</v>
      </c>
      <c r="H13">
        <v>434359</v>
      </c>
      <c r="I13">
        <v>313971</v>
      </c>
      <c r="J13">
        <v>94191</v>
      </c>
      <c r="K13">
        <v>132213</v>
      </c>
      <c r="L13">
        <v>39664</v>
      </c>
    </row>
    <row r="14" spans="1:12" x14ac:dyDescent="0.2">
      <c r="A14" t="s">
        <v>702</v>
      </c>
      <c r="B14" t="s">
        <v>569</v>
      </c>
      <c r="C14" t="s">
        <v>704</v>
      </c>
      <c r="D14" s="5">
        <f t="shared" si="0"/>
        <v>1559.3755727056141</v>
      </c>
      <c r="F14">
        <v>0.4</v>
      </c>
      <c r="G14">
        <v>314297</v>
      </c>
      <c r="H14">
        <v>785744</v>
      </c>
      <c r="I14">
        <v>757390</v>
      </c>
      <c r="J14">
        <v>302956</v>
      </c>
      <c r="K14">
        <v>122527</v>
      </c>
      <c r="L14">
        <v>49011</v>
      </c>
    </row>
    <row r="15" spans="1:12" x14ac:dyDescent="0.2">
      <c r="A15" t="s">
        <v>705</v>
      </c>
      <c r="B15" t="s">
        <v>570</v>
      </c>
      <c r="C15" t="s">
        <v>706</v>
      </c>
      <c r="D15" s="5">
        <f t="shared" si="0"/>
        <v>5501.1585971392233</v>
      </c>
      <c r="F15">
        <v>0.34</v>
      </c>
      <c r="G15">
        <v>110969</v>
      </c>
      <c r="H15">
        <v>344382</v>
      </c>
      <c r="I15">
        <v>340516</v>
      </c>
      <c r="J15">
        <v>114550</v>
      </c>
      <c r="K15">
        <v>189450</v>
      </c>
      <c r="L15">
        <v>63731</v>
      </c>
    </row>
    <row r="16" spans="1:12" x14ac:dyDescent="0.2">
      <c r="A16" t="s">
        <v>705</v>
      </c>
      <c r="B16" t="s">
        <v>387</v>
      </c>
      <c r="C16" t="s">
        <v>707</v>
      </c>
      <c r="D16" s="5">
        <f t="shared" si="0"/>
        <v>2784.9644875830131</v>
      </c>
      <c r="F16">
        <v>1</v>
      </c>
      <c r="G16">
        <v>60683</v>
      </c>
      <c r="H16">
        <v>182049</v>
      </c>
      <c r="I16">
        <v>176159</v>
      </c>
      <c r="J16">
        <v>176159</v>
      </c>
      <c r="K16">
        <v>50700</v>
      </c>
      <c r="L16">
        <v>50700</v>
      </c>
    </row>
    <row r="17" spans="1:12" x14ac:dyDescent="0.2">
      <c r="A17" t="s">
        <v>708</v>
      </c>
      <c r="B17" t="s">
        <v>571</v>
      </c>
      <c r="C17" t="s">
        <v>709</v>
      </c>
      <c r="D17" s="5">
        <f t="shared" si="0"/>
        <v>4524.6779629715129</v>
      </c>
      <c r="F17">
        <v>1</v>
      </c>
      <c r="G17">
        <v>14397</v>
      </c>
      <c r="H17">
        <v>43318</v>
      </c>
      <c r="I17">
        <v>42870</v>
      </c>
      <c r="J17">
        <v>42870</v>
      </c>
      <c r="K17">
        <v>19600</v>
      </c>
      <c r="L17">
        <v>19600</v>
      </c>
    </row>
    <row r="18" spans="1:12" x14ac:dyDescent="0.2">
      <c r="A18" t="s">
        <v>710</v>
      </c>
      <c r="B18" t="s">
        <v>357</v>
      </c>
      <c r="C18" t="s">
        <v>711</v>
      </c>
      <c r="D18" s="5">
        <f t="shared" si="0"/>
        <v>47008.20057175836</v>
      </c>
      <c r="F18">
        <v>0.25</v>
      </c>
      <c r="G18">
        <v>26610</v>
      </c>
      <c r="H18">
        <v>74507</v>
      </c>
      <c r="I18">
        <v>77942</v>
      </c>
      <c r="J18">
        <v>19486</v>
      </c>
      <c r="K18">
        <v>350244</v>
      </c>
      <c r="L18">
        <v>87561</v>
      </c>
    </row>
    <row r="19" spans="1:12" x14ac:dyDescent="0.2">
      <c r="A19" t="s">
        <v>710</v>
      </c>
      <c r="B19" t="s">
        <v>357</v>
      </c>
      <c r="C19" t="s">
        <v>712</v>
      </c>
      <c r="D19" s="5">
        <f t="shared" si="0"/>
        <v>42346.686449060333</v>
      </c>
      <c r="F19">
        <v>0.25</v>
      </c>
      <c r="G19">
        <v>20189</v>
      </c>
      <c r="H19">
        <v>48528</v>
      </c>
      <c r="I19">
        <v>48487</v>
      </c>
      <c r="J19">
        <v>12122</v>
      </c>
      <c r="K19">
        <v>205500</v>
      </c>
      <c r="L19">
        <v>51375</v>
      </c>
    </row>
    <row r="20" spans="1:12" x14ac:dyDescent="0.2">
      <c r="A20" t="s">
        <v>713</v>
      </c>
      <c r="B20" t="s">
        <v>294</v>
      </c>
      <c r="C20" t="s">
        <v>714</v>
      </c>
      <c r="D20" s="5">
        <f t="shared" si="0"/>
        <v>9979.7773868437926</v>
      </c>
      <c r="F20">
        <v>1</v>
      </c>
      <c r="G20">
        <v>49387</v>
      </c>
      <c r="H20">
        <v>60823</v>
      </c>
      <c r="I20">
        <v>55836</v>
      </c>
      <c r="J20">
        <v>55836</v>
      </c>
      <c r="K20">
        <v>60700</v>
      </c>
      <c r="L20">
        <v>60700</v>
      </c>
    </row>
    <row r="21" spans="1:12" x14ac:dyDescent="0.2">
      <c r="A21" t="s">
        <v>715</v>
      </c>
      <c r="B21" t="s">
        <v>573</v>
      </c>
      <c r="C21" t="s">
        <v>716</v>
      </c>
      <c r="D21" s="5">
        <f t="shared" si="0"/>
        <v>2594.4873386966142</v>
      </c>
      <c r="F21">
        <v>0.28000000000000003</v>
      </c>
      <c r="G21">
        <v>37042</v>
      </c>
      <c r="H21">
        <v>74084</v>
      </c>
      <c r="I21">
        <v>72905</v>
      </c>
      <c r="J21">
        <v>20301</v>
      </c>
      <c r="K21">
        <v>19221</v>
      </c>
      <c r="L21">
        <v>5352</v>
      </c>
    </row>
    <row r="22" spans="1:12" x14ac:dyDescent="0.2">
      <c r="A22" t="s">
        <v>717</v>
      </c>
      <c r="B22" t="s">
        <v>574</v>
      </c>
      <c r="C22" t="s">
        <v>718</v>
      </c>
      <c r="D22" s="5">
        <f t="shared" si="0"/>
        <v>7957.8844270323216</v>
      </c>
      <c r="F22">
        <v>0.56000000000000005</v>
      </c>
      <c r="G22">
        <v>74254</v>
      </c>
      <c r="H22">
        <v>163360</v>
      </c>
      <c r="I22">
        <v>185521</v>
      </c>
      <c r="J22">
        <v>103892</v>
      </c>
      <c r="K22">
        <v>130000</v>
      </c>
      <c r="L22">
        <v>72800</v>
      </c>
    </row>
    <row r="23" spans="1:12" x14ac:dyDescent="0.2">
      <c r="A23" t="s">
        <v>717</v>
      </c>
      <c r="B23" t="s">
        <v>574</v>
      </c>
      <c r="C23" t="s">
        <v>719</v>
      </c>
      <c r="D23" s="5">
        <f t="shared" si="0"/>
        <v>3298.3986806405278</v>
      </c>
      <c r="F23">
        <v>0.56000000000000005</v>
      </c>
      <c r="G23">
        <v>20177</v>
      </c>
      <c r="H23">
        <v>93985</v>
      </c>
      <c r="I23">
        <v>93623</v>
      </c>
      <c r="J23">
        <v>52429</v>
      </c>
      <c r="K23">
        <v>31000</v>
      </c>
      <c r="L23">
        <v>17360</v>
      </c>
    </row>
    <row r="24" spans="1:12" x14ac:dyDescent="0.2">
      <c r="A24" t="s">
        <v>720</v>
      </c>
      <c r="B24" t="s">
        <v>22</v>
      </c>
      <c r="C24" t="s">
        <v>721</v>
      </c>
      <c r="D24" s="5">
        <f t="shared" si="0"/>
        <v>1593.864513409216</v>
      </c>
      <c r="F24">
        <v>0.41</v>
      </c>
      <c r="G24">
        <v>15419</v>
      </c>
      <c r="H24">
        <v>61674</v>
      </c>
      <c r="I24">
        <v>62072</v>
      </c>
      <c r="J24">
        <v>25577</v>
      </c>
      <c r="K24">
        <v>9830</v>
      </c>
      <c r="L24">
        <v>4051</v>
      </c>
    </row>
    <row r="25" spans="1:12" x14ac:dyDescent="0.2">
      <c r="A25" t="s">
        <v>722</v>
      </c>
      <c r="B25" t="s">
        <v>575</v>
      </c>
      <c r="C25" t="s">
        <v>723</v>
      </c>
      <c r="D25" s="5">
        <f t="shared" si="0"/>
        <v>4847.0336618932488</v>
      </c>
      <c r="F25">
        <v>1</v>
      </c>
      <c r="G25">
        <v>26885</v>
      </c>
      <c r="H25">
        <v>43016</v>
      </c>
      <c r="I25">
        <v>48470</v>
      </c>
      <c r="J25">
        <v>48470</v>
      </c>
      <c r="K25">
        <v>20850</v>
      </c>
      <c r="L25">
        <v>20850</v>
      </c>
    </row>
    <row r="26" spans="1:12" x14ac:dyDescent="0.2">
      <c r="A26" t="s">
        <v>724</v>
      </c>
      <c r="B26" t="s">
        <v>576</v>
      </c>
      <c r="C26" t="s">
        <v>725</v>
      </c>
      <c r="D26" s="5">
        <f t="shared" si="0"/>
        <v>2113.2857360842295</v>
      </c>
      <c r="F26">
        <v>0.4</v>
      </c>
      <c r="G26">
        <v>42937</v>
      </c>
      <c r="H26">
        <v>124517</v>
      </c>
      <c r="I26">
        <v>116747</v>
      </c>
      <c r="J26">
        <v>46699</v>
      </c>
      <c r="K26">
        <v>26314</v>
      </c>
      <c r="L26">
        <v>10526</v>
      </c>
    </row>
    <row r="27" spans="1:12" x14ac:dyDescent="0.2">
      <c r="A27" t="s">
        <v>726</v>
      </c>
      <c r="B27" t="s">
        <v>577</v>
      </c>
      <c r="C27" t="s">
        <v>727</v>
      </c>
      <c r="D27" s="5">
        <f t="shared" si="0"/>
        <v>6857.3470203153329</v>
      </c>
      <c r="F27">
        <v>0.4</v>
      </c>
      <c r="G27">
        <v>65074</v>
      </c>
      <c r="H27">
        <v>130148</v>
      </c>
      <c r="I27">
        <v>125903</v>
      </c>
      <c r="J27">
        <v>50084</v>
      </c>
      <c r="K27">
        <v>89247</v>
      </c>
      <c r="L27">
        <v>35502</v>
      </c>
    </row>
    <row r="28" spans="1:12" x14ac:dyDescent="0.2">
      <c r="A28" t="s">
        <v>728</v>
      </c>
      <c r="B28" t="s">
        <v>579</v>
      </c>
      <c r="C28" t="s">
        <v>729</v>
      </c>
      <c r="D28" s="5">
        <f t="shared" si="0"/>
        <v>2614.6723619290456</v>
      </c>
      <c r="F28">
        <v>0.3</v>
      </c>
      <c r="G28">
        <v>135416</v>
      </c>
      <c r="H28">
        <v>259631</v>
      </c>
      <c r="I28">
        <v>263789</v>
      </c>
      <c r="J28">
        <v>78701</v>
      </c>
      <c r="K28">
        <v>67885</v>
      </c>
      <c r="L28">
        <v>20253</v>
      </c>
    </row>
    <row r="29" spans="1:12" x14ac:dyDescent="0.2">
      <c r="A29" t="s">
        <v>730</v>
      </c>
      <c r="B29" t="s">
        <v>581</v>
      </c>
      <c r="C29" t="s">
        <v>731</v>
      </c>
      <c r="D29" s="5">
        <f t="shared" si="0"/>
        <v>3847.8602003006972</v>
      </c>
      <c r="F29">
        <v>0.49</v>
      </c>
      <c r="G29">
        <v>71598</v>
      </c>
      <c r="H29">
        <v>121717</v>
      </c>
      <c r="I29">
        <v>119377</v>
      </c>
      <c r="J29">
        <v>58495</v>
      </c>
      <c r="K29">
        <v>46835</v>
      </c>
      <c r="L29">
        <v>22949</v>
      </c>
    </row>
    <row r="30" spans="1:12" x14ac:dyDescent="0.2">
      <c r="A30" t="s">
        <v>732</v>
      </c>
      <c r="B30" t="s">
        <v>582</v>
      </c>
      <c r="C30" t="s">
        <v>733</v>
      </c>
      <c r="D30" s="5">
        <f t="shared" si="0"/>
        <v>4349.6689918691964</v>
      </c>
      <c r="F30">
        <v>0.51</v>
      </c>
      <c r="G30">
        <v>45014</v>
      </c>
      <c r="H30">
        <v>112535</v>
      </c>
      <c r="I30">
        <v>126321</v>
      </c>
      <c r="J30">
        <v>64423</v>
      </c>
      <c r="K30">
        <v>48949</v>
      </c>
      <c r="L30">
        <v>24964</v>
      </c>
    </row>
    <row r="31" spans="1:12" x14ac:dyDescent="0.2">
      <c r="A31" t="s">
        <v>734</v>
      </c>
      <c r="B31" t="s">
        <v>583</v>
      </c>
      <c r="C31" t="s">
        <v>735</v>
      </c>
      <c r="D31" s="5">
        <f t="shared" si="0"/>
        <v>22517.209979967218</v>
      </c>
      <c r="F31">
        <v>0.95</v>
      </c>
      <c r="G31">
        <v>54910</v>
      </c>
      <c r="H31">
        <v>109820</v>
      </c>
      <c r="I31">
        <v>105618</v>
      </c>
      <c r="J31">
        <v>99882</v>
      </c>
      <c r="K31">
        <v>247284</v>
      </c>
      <c r="L31">
        <v>233855</v>
      </c>
    </row>
    <row r="32" spans="1:12" x14ac:dyDescent="0.2">
      <c r="A32" t="s">
        <v>734</v>
      </c>
      <c r="B32" t="s">
        <v>583</v>
      </c>
      <c r="C32" t="s">
        <v>736</v>
      </c>
      <c r="D32" s="5">
        <f t="shared" si="0"/>
        <v>23845.173905314929</v>
      </c>
      <c r="F32">
        <v>0.55000000000000004</v>
      </c>
      <c r="G32">
        <v>84385</v>
      </c>
      <c r="H32">
        <v>168770</v>
      </c>
      <c r="I32">
        <v>162089</v>
      </c>
      <c r="J32">
        <v>89149</v>
      </c>
      <c r="K32">
        <v>402435</v>
      </c>
      <c r="L32">
        <v>221339</v>
      </c>
    </row>
    <row r="33" spans="1:12" x14ac:dyDescent="0.2">
      <c r="A33" t="s">
        <v>734</v>
      </c>
      <c r="B33" t="s">
        <v>584</v>
      </c>
      <c r="C33" t="s">
        <v>737</v>
      </c>
      <c r="D33" s="5">
        <f t="shared" si="0"/>
        <v>12033.539465485705</v>
      </c>
      <c r="F33">
        <v>0.49</v>
      </c>
      <c r="G33">
        <v>82921</v>
      </c>
      <c r="H33">
        <v>149257</v>
      </c>
      <c r="I33">
        <v>144625</v>
      </c>
      <c r="J33">
        <v>70866</v>
      </c>
      <c r="K33">
        <v>179609</v>
      </c>
      <c r="L33">
        <v>88008</v>
      </c>
    </row>
    <row r="34" spans="1:12" x14ac:dyDescent="0.2">
      <c r="A34" t="s">
        <v>734</v>
      </c>
      <c r="B34" t="s">
        <v>584</v>
      </c>
      <c r="C34" t="s">
        <v>738</v>
      </c>
      <c r="D34" s="5">
        <f t="shared" si="0"/>
        <v>12131.05788472773</v>
      </c>
      <c r="F34">
        <v>0.28000000000000003</v>
      </c>
      <c r="G34">
        <v>89392</v>
      </c>
      <c r="H34">
        <v>160906</v>
      </c>
      <c r="I34">
        <v>156334</v>
      </c>
      <c r="J34">
        <v>44107</v>
      </c>
      <c r="K34">
        <v>195196</v>
      </c>
      <c r="L34">
        <v>55072</v>
      </c>
    </row>
    <row r="35" spans="1:12" x14ac:dyDescent="0.2">
      <c r="A35" t="s">
        <v>734</v>
      </c>
      <c r="B35" t="s">
        <v>586</v>
      </c>
      <c r="C35" t="s">
        <v>739</v>
      </c>
      <c r="D35" s="5">
        <f t="shared" si="0"/>
        <v>806.78035192608183</v>
      </c>
      <c r="F35">
        <v>0.24</v>
      </c>
      <c r="G35">
        <v>161909</v>
      </c>
      <c r="H35">
        <v>323818</v>
      </c>
      <c r="I35">
        <v>317386</v>
      </c>
      <c r="J35">
        <v>75754</v>
      </c>
      <c r="K35">
        <v>26125</v>
      </c>
      <c r="L35">
        <v>6236</v>
      </c>
    </row>
    <row r="36" spans="1:12" x14ac:dyDescent="0.2">
      <c r="A36" t="s">
        <v>734</v>
      </c>
      <c r="B36" t="s">
        <v>586</v>
      </c>
      <c r="C36" t="s">
        <v>740</v>
      </c>
      <c r="D36" s="5">
        <f t="shared" si="0"/>
        <v>2224.3799589413525</v>
      </c>
      <c r="F36">
        <v>0.22</v>
      </c>
      <c r="G36">
        <v>20026</v>
      </c>
      <c r="H36">
        <v>36046</v>
      </c>
      <c r="I36">
        <v>35825</v>
      </c>
      <c r="J36">
        <v>7838</v>
      </c>
      <c r="K36">
        <v>8018</v>
      </c>
      <c r="L36">
        <v>1754</v>
      </c>
    </row>
    <row r="37" spans="1:12" x14ac:dyDescent="0.2">
      <c r="A37" t="s">
        <v>734</v>
      </c>
      <c r="B37" t="s">
        <v>284</v>
      </c>
      <c r="C37" t="s">
        <v>741</v>
      </c>
      <c r="D37" s="5">
        <f t="shared" si="0"/>
        <v>34925.563538770744</v>
      </c>
      <c r="F37">
        <v>0.7</v>
      </c>
      <c r="G37">
        <v>53557</v>
      </c>
      <c r="H37">
        <v>83091</v>
      </c>
      <c r="I37">
        <v>72332</v>
      </c>
      <c r="J37">
        <v>50632</v>
      </c>
      <c r="K37">
        <v>290200</v>
      </c>
      <c r="L37">
        <v>203140</v>
      </c>
    </row>
    <row r="38" spans="1:12" x14ac:dyDescent="0.2">
      <c r="A38" t="s">
        <v>734</v>
      </c>
      <c r="B38" t="s">
        <v>286</v>
      </c>
      <c r="C38" t="s">
        <v>742</v>
      </c>
      <c r="D38" s="5">
        <f t="shared" si="0"/>
        <v>29426.073484887846</v>
      </c>
      <c r="F38">
        <v>1</v>
      </c>
      <c r="G38">
        <v>105858</v>
      </c>
      <c r="H38">
        <v>211717</v>
      </c>
      <c r="I38">
        <v>204864</v>
      </c>
      <c r="J38">
        <v>204864</v>
      </c>
      <c r="K38">
        <v>623000</v>
      </c>
      <c r="L38">
        <v>623000</v>
      </c>
    </row>
    <row r="39" spans="1:12" x14ac:dyDescent="0.2">
      <c r="A39" t="s">
        <v>743</v>
      </c>
      <c r="B39" t="s">
        <v>293</v>
      </c>
      <c r="C39" t="s">
        <v>744</v>
      </c>
      <c r="D39" s="5">
        <f t="shared" si="0"/>
        <v>11952.048023868148</v>
      </c>
      <c r="F39">
        <v>0.33</v>
      </c>
      <c r="G39">
        <v>39742</v>
      </c>
      <c r="H39">
        <v>111278</v>
      </c>
      <c r="I39">
        <v>111278</v>
      </c>
      <c r="J39">
        <v>37056</v>
      </c>
      <c r="K39">
        <v>133000</v>
      </c>
      <c r="L39">
        <v>44289</v>
      </c>
    </row>
    <row r="40" spans="1:12" x14ac:dyDescent="0.2">
      <c r="A40" t="s">
        <v>743</v>
      </c>
      <c r="B40" t="s">
        <v>293</v>
      </c>
      <c r="C40" t="s">
        <v>745</v>
      </c>
      <c r="D40" s="5">
        <f t="shared" si="0"/>
        <v>3387.0967741935483</v>
      </c>
      <c r="F40">
        <v>0.33</v>
      </c>
      <c r="G40">
        <v>26667</v>
      </c>
      <c r="H40">
        <v>24800</v>
      </c>
      <c r="I40">
        <v>25104</v>
      </c>
      <c r="J40">
        <v>8360</v>
      </c>
      <c r="K40">
        <v>8400</v>
      </c>
      <c r="L40">
        <v>2797</v>
      </c>
    </row>
    <row r="41" spans="1:12" x14ac:dyDescent="0.2">
      <c r="A41" t="s">
        <v>743</v>
      </c>
      <c r="B41" t="s">
        <v>293</v>
      </c>
      <c r="C41" t="s">
        <v>746</v>
      </c>
      <c r="D41" s="5">
        <f t="shared" si="0"/>
        <v>11827.178373159546</v>
      </c>
      <c r="F41">
        <v>0.33</v>
      </c>
      <c r="G41">
        <v>29593</v>
      </c>
      <c r="H41">
        <v>82860</v>
      </c>
      <c r="I41">
        <v>82860</v>
      </c>
      <c r="J41">
        <v>27675</v>
      </c>
      <c r="K41">
        <v>98000</v>
      </c>
      <c r="L41">
        <v>32732</v>
      </c>
    </row>
    <row r="42" spans="1:12" x14ac:dyDescent="0.2">
      <c r="A42" t="s">
        <v>743</v>
      </c>
      <c r="B42" t="s">
        <v>293</v>
      </c>
      <c r="C42" t="s">
        <v>747</v>
      </c>
      <c r="D42" s="5">
        <f t="shared" si="0"/>
        <v>2964.705882352941</v>
      </c>
      <c r="F42">
        <v>0.33</v>
      </c>
      <c r="G42">
        <v>39893</v>
      </c>
      <c r="H42">
        <v>42500</v>
      </c>
      <c r="I42">
        <v>47871</v>
      </c>
      <c r="J42">
        <v>15989</v>
      </c>
      <c r="K42">
        <v>12600</v>
      </c>
      <c r="L42">
        <v>4208</v>
      </c>
    </row>
    <row r="43" spans="1:12" x14ac:dyDescent="0.2">
      <c r="A43" t="s">
        <v>743</v>
      </c>
      <c r="B43" t="s">
        <v>379</v>
      </c>
      <c r="C43" t="s">
        <v>748</v>
      </c>
      <c r="D43" s="5">
        <f t="shared" si="0"/>
        <v>9474.1828517290378</v>
      </c>
      <c r="F43">
        <v>0.33</v>
      </c>
      <c r="G43">
        <v>38842</v>
      </c>
      <c r="H43">
        <v>97106</v>
      </c>
      <c r="I43">
        <v>95354</v>
      </c>
      <c r="J43">
        <v>31467</v>
      </c>
      <c r="K43">
        <v>92000</v>
      </c>
      <c r="L43">
        <v>30360</v>
      </c>
    </row>
    <row r="44" spans="1:12" x14ac:dyDescent="0.2">
      <c r="A44" t="s">
        <v>743</v>
      </c>
      <c r="B44" t="s">
        <v>38</v>
      </c>
      <c r="C44" t="s">
        <v>749</v>
      </c>
      <c r="D44" s="5">
        <f t="shared" si="0"/>
        <v>14619.211481273629</v>
      </c>
      <c r="F44">
        <v>0.34</v>
      </c>
      <c r="G44">
        <v>136487</v>
      </c>
      <c r="H44">
        <v>500711</v>
      </c>
      <c r="I44">
        <v>496043</v>
      </c>
      <c r="J44">
        <v>167727</v>
      </c>
      <c r="K44">
        <v>732000</v>
      </c>
      <c r="L44">
        <v>247511</v>
      </c>
    </row>
    <row r="45" spans="1:12" x14ac:dyDescent="0.2">
      <c r="A45" t="s">
        <v>750</v>
      </c>
      <c r="B45" t="s">
        <v>35</v>
      </c>
      <c r="C45" t="s">
        <v>751</v>
      </c>
      <c r="D45" s="5">
        <f t="shared" si="0"/>
        <v>13591.426189387623</v>
      </c>
      <c r="F45">
        <v>1</v>
      </c>
      <c r="G45">
        <v>20657</v>
      </c>
      <c r="H45">
        <v>37183</v>
      </c>
      <c r="I45">
        <v>36546</v>
      </c>
      <c r="J45">
        <v>36546</v>
      </c>
      <c r="K45">
        <v>50537</v>
      </c>
      <c r="L45">
        <v>50537</v>
      </c>
    </row>
    <row r="46" spans="1:12" x14ac:dyDescent="0.2">
      <c r="A46" t="s">
        <v>750</v>
      </c>
      <c r="B46" t="s">
        <v>588</v>
      </c>
      <c r="C46" t="s">
        <v>752</v>
      </c>
      <c r="D46" s="5">
        <f t="shared" si="0"/>
        <v>12779.834016979872</v>
      </c>
      <c r="F46">
        <v>0.92</v>
      </c>
      <c r="G46">
        <v>52415</v>
      </c>
      <c r="H46">
        <v>104830</v>
      </c>
      <c r="I46">
        <v>101880</v>
      </c>
      <c r="J46">
        <v>93730</v>
      </c>
      <c r="K46">
        <v>133971</v>
      </c>
      <c r="L46">
        <v>123253</v>
      </c>
    </row>
    <row r="47" spans="1:12" x14ac:dyDescent="0.2">
      <c r="A47" t="s">
        <v>750</v>
      </c>
      <c r="B47" t="s">
        <v>589</v>
      </c>
      <c r="C47" t="s">
        <v>753</v>
      </c>
      <c r="D47" s="5">
        <f t="shared" si="0"/>
        <v>19814.608665867443</v>
      </c>
      <c r="F47">
        <v>1</v>
      </c>
      <c r="G47">
        <v>15593</v>
      </c>
      <c r="H47">
        <v>23356</v>
      </c>
      <c r="I47">
        <v>22688</v>
      </c>
      <c r="J47">
        <v>22688</v>
      </c>
      <c r="K47">
        <v>46279</v>
      </c>
      <c r="L47">
        <v>46279</v>
      </c>
    </row>
    <row r="48" spans="1:12" x14ac:dyDescent="0.2">
      <c r="A48" t="s">
        <v>754</v>
      </c>
      <c r="B48" t="s">
        <v>35</v>
      </c>
      <c r="C48" t="s">
        <v>755</v>
      </c>
      <c r="D48" s="5">
        <f t="shared" si="0"/>
        <v>3425.8564641160287</v>
      </c>
      <c r="F48">
        <v>0.28000000000000003</v>
      </c>
      <c r="G48">
        <v>121709</v>
      </c>
      <c r="H48">
        <v>279930</v>
      </c>
      <c r="I48">
        <v>260284</v>
      </c>
      <c r="J48">
        <v>72479</v>
      </c>
      <c r="K48">
        <v>95900</v>
      </c>
      <c r="L48">
        <v>26704</v>
      </c>
    </row>
    <row r="49" spans="1:12" x14ac:dyDescent="0.2">
      <c r="A49" t="s">
        <v>756</v>
      </c>
      <c r="B49" t="s">
        <v>591</v>
      </c>
      <c r="C49" t="s">
        <v>757</v>
      </c>
      <c r="D49" s="5">
        <f t="shared" si="0"/>
        <v>12007.138777841234</v>
      </c>
      <c r="F49">
        <v>1</v>
      </c>
      <c r="G49">
        <v>100057</v>
      </c>
      <c r="H49">
        <v>140080</v>
      </c>
      <c r="I49">
        <v>139240</v>
      </c>
      <c r="J49">
        <v>139240</v>
      </c>
      <c r="K49">
        <v>168196</v>
      </c>
      <c r="L49">
        <v>168196</v>
      </c>
    </row>
    <row r="50" spans="1:12" x14ac:dyDescent="0.2">
      <c r="A50" t="s">
        <v>758</v>
      </c>
      <c r="B50" t="s">
        <v>592</v>
      </c>
      <c r="C50" t="s">
        <v>759</v>
      </c>
      <c r="D50" s="5">
        <f t="shared" si="0"/>
        <v>5200.4942154330001</v>
      </c>
      <c r="F50">
        <v>0.5</v>
      </c>
      <c r="G50">
        <v>50450</v>
      </c>
      <c r="H50">
        <v>151351</v>
      </c>
      <c r="I50">
        <v>147015</v>
      </c>
      <c r="J50">
        <v>73488</v>
      </c>
      <c r="K50">
        <v>78710</v>
      </c>
      <c r="L50">
        <v>39344</v>
      </c>
    </row>
    <row r="51" spans="1:12" x14ac:dyDescent="0.2">
      <c r="A51" t="s">
        <v>758</v>
      </c>
      <c r="B51" t="s">
        <v>594</v>
      </c>
      <c r="C51" t="s">
        <v>760</v>
      </c>
      <c r="D51" s="5">
        <f t="shared" si="0"/>
        <v>576.02147160437426</v>
      </c>
      <c r="F51">
        <v>0.34</v>
      </c>
      <c r="G51">
        <v>116743</v>
      </c>
      <c r="H51">
        <v>175115</v>
      </c>
      <c r="I51">
        <v>174359</v>
      </c>
      <c r="J51">
        <v>58956</v>
      </c>
      <c r="K51">
        <v>10087</v>
      </c>
      <c r="L51">
        <v>3411</v>
      </c>
    </row>
    <row r="52" spans="1:12" x14ac:dyDescent="0.2">
      <c r="A52" t="s">
        <v>761</v>
      </c>
      <c r="B52" t="s">
        <v>595</v>
      </c>
      <c r="C52" t="s">
        <v>762</v>
      </c>
      <c r="D52" s="5">
        <f t="shared" si="0"/>
        <v>5813.6838836559355</v>
      </c>
      <c r="F52">
        <v>0.96</v>
      </c>
      <c r="G52">
        <v>32189</v>
      </c>
      <c r="H52">
        <v>96610</v>
      </c>
      <c r="I52">
        <v>94868</v>
      </c>
      <c r="J52">
        <v>91102</v>
      </c>
      <c r="K52">
        <v>56166</v>
      </c>
      <c r="L52">
        <v>53936</v>
      </c>
    </row>
    <row r="53" spans="1:12" x14ac:dyDescent="0.2">
      <c r="A53" t="s">
        <v>763</v>
      </c>
      <c r="B53" t="s">
        <v>596</v>
      </c>
      <c r="C53" t="s">
        <v>764</v>
      </c>
      <c r="D53" s="5">
        <f t="shared" si="0"/>
        <v>3026.6944397137108</v>
      </c>
      <c r="F53">
        <v>1</v>
      </c>
      <c r="G53">
        <v>115518</v>
      </c>
      <c r="H53">
        <v>228999</v>
      </c>
      <c r="I53">
        <v>231159</v>
      </c>
      <c r="J53">
        <v>231159</v>
      </c>
      <c r="K53">
        <v>69311</v>
      </c>
      <c r="L53">
        <v>69311</v>
      </c>
    </row>
    <row r="54" spans="1:12" x14ac:dyDescent="0.2">
      <c r="A54" t="s">
        <v>765</v>
      </c>
      <c r="B54" t="s">
        <v>54</v>
      </c>
      <c r="C54" t="s">
        <v>766</v>
      </c>
      <c r="D54" s="5">
        <f t="shared" si="0"/>
        <v>2261.363740692796</v>
      </c>
      <c r="F54">
        <v>1</v>
      </c>
      <c r="G54">
        <v>60850</v>
      </c>
      <c r="H54">
        <v>217842</v>
      </c>
      <c r="I54">
        <v>217842</v>
      </c>
      <c r="J54">
        <v>217842</v>
      </c>
      <c r="K54">
        <v>49262</v>
      </c>
      <c r="L54">
        <v>49262</v>
      </c>
    </row>
    <row r="55" spans="1:12" x14ac:dyDescent="0.2">
      <c r="A55" t="s">
        <v>767</v>
      </c>
      <c r="B55" t="s">
        <v>598</v>
      </c>
      <c r="C55" t="s">
        <v>689</v>
      </c>
      <c r="D55" s="5">
        <f t="shared" si="0"/>
        <v>4799.9907134399737</v>
      </c>
      <c r="F55">
        <v>0.4</v>
      </c>
      <c r="G55">
        <v>22438</v>
      </c>
      <c r="H55">
        <v>43073</v>
      </c>
      <c r="I55">
        <v>43073</v>
      </c>
      <c r="J55">
        <v>17134</v>
      </c>
      <c r="K55">
        <v>20675</v>
      </c>
      <c r="L55">
        <v>8225</v>
      </c>
    </row>
    <row r="56" spans="1:12" x14ac:dyDescent="0.2">
      <c r="A56" t="s">
        <v>768</v>
      </c>
      <c r="B56" t="s">
        <v>56</v>
      </c>
      <c r="C56" t="s">
        <v>769</v>
      </c>
      <c r="D56" s="5">
        <f t="shared" si="0"/>
        <v>3508.1785958180221</v>
      </c>
      <c r="F56">
        <v>0.99</v>
      </c>
      <c r="G56">
        <v>9318</v>
      </c>
      <c r="H56">
        <v>30751</v>
      </c>
      <c r="I56">
        <v>25976</v>
      </c>
      <c r="J56">
        <v>25976</v>
      </c>
      <c r="K56">
        <v>10788</v>
      </c>
      <c r="L56">
        <v>10788</v>
      </c>
    </row>
    <row r="57" spans="1:12" x14ac:dyDescent="0.2">
      <c r="A57" t="s">
        <v>770</v>
      </c>
      <c r="B57" t="s">
        <v>599</v>
      </c>
      <c r="C57" t="s">
        <v>771</v>
      </c>
      <c r="D57" s="5">
        <f t="shared" si="0"/>
        <v>3214.8887610635888</v>
      </c>
      <c r="F57">
        <v>1</v>
      </c>
      <c r="G57">
        <v>134733</v>
      </c>
      <c r="H57">
        <v>269465</v>
      </c>
      <c r="I57">
        <v>266577</v>
      </c>
      <c r="J57">
        <v>266577</v>
      </c>
      <c r="K57">
        <v>86630</v>
      </c>
      <c r="L57">
        <v>86630</v>
      </c>
    </row>
    <row r="58" spans="1:12" x14ac:dyDescent="0.2">
      <c r="A58" t="s">
        <v>772</v>
      </c>
      <c r="B58" t="s">
        <v>601</v>
      </c>
      <c r="C58" t="s">
        <v>773</v>
      </c>
      <c r="D58" s="5">
        <f t="shared" si="0"/>
        <v>3642.9187343821491</v>
      </c>
      <c r="F58">
        <v>0.2</v>
      </c>
      <c r="G58">
        <v>113652</v>
      </c>
      <c r="H58">
        <v>227304</v>
      </c>
      <c r="I58">
        <v>227304</v>
      </c>
      <c r="J58">
        <v>45461</v>
      </c>
      <c r="K58">
        <v>82805</v>
      </c>
      <c r="L58">
        <v>16561</v>
      </c>
    </row>
    <row r="59" spans="1:12" x14ac:dyDescent="0.2">
      <c r="A59" t="s">
        <v>772</v>
      </c>
      <c r="B59" t="s">
        <v>602</v>
      </c>
      <c r="C59" t="s">
        <v>774</v>
      </c>
      <c r="D59" s="5">
        <f t="shared" si="0"/>
        <v>3419.9992573614054</v>
      </c>
      <c r="F59">
        <v>0.5</v>
      </c>
      <c r="G59">
        <v>149616</v>
      </c>
      <c r="H59">
        <v>269310</v>
      </c>
      <c r="I59">
        <v>264310</v>
      </c>
      <c r="J59">
        <v>132155</v>
      </c>
      <c r="K59">
        <v>92104</v>
      </c>
      <c r="L59">
        <v>46052</v>
      </c>
    </row>
    <row r="60" spans="1:12" x14ac:dyDescent="0.2">
      <c r="A60" t="s">
        <v>772</v>
      </c>
      <c r="B60" t="s">
        <v>602</v>
      </c>
      <c r="C60" t="s">
        <v>775</v>
      </c>
      <c r="D60" s="5">
        <f t="shared" si="0"/>
        <v>3420.0107184652907</v>
      </c>
      <c r="F60">
        <v>0.5</v>
      </c>
      <c r="G60">
        <v>101590</v>
      </c>
      <c r="H60">
        <v>182862</v>
      </c>
      <c r="I60">
        <v>182861</v>
      </c>
      <c r="J60">
        <v>91431</v>
      </c>
      <c r="K60">
        <v>62539</v>
      </c>
      <c r="L60">
        <v>31270</v>
      </c>
    </row>
    <row r="61" spans="1:12" x14ac:dyDescent="0.2">
      <c r="A61" t="s">
        <v>772</v>
      </c>
      <c r="B61" t="s">
        <v>602</v>
      </c>
      <c r="C61" t="s">
        <v>776</v>
      </c>
      <c r="D61" s="5">
        <f t="shared" si="0"/>
        <v>4180.0211112177331</v>
      </c>
      <c r="F61">
        <v>0.5</v>
      </c>
      <c r="G61">
        <v>125052</v>
      </c>
      <c r="H61">
        <v>187578</v>
      </c>
      <c r="I61">
        <v>187578</v>
      </c>
      <c r="J61">
        <v>93789</v>
      </c>
      <c r="K61">
        <v>78408</v>
      </c>
      <c r="L61">
        <v>39204</v>
      </c>
    </row>
    <row r="62" spans="1:12" x14ac:dyDescent="0.2">
      <c r="A62" t="s">
        <v>772</v>
      </c>
      <c r="B62" t="s">
        <v>65</v>
      </c>
      <c r="C62" t="s">
        <v>777</v>
      </c>
      <c r="D62" s="5">
        <f t="shared" si="0"/>
        <v>5309.4199567182086</v>
      </c>
      <c r="F62">
        <v>0.5</v>
      </c>
      <c r="G62">
        <v>49634</v>
      </c>
      <c r="H62">
        <v>89183</v>
      </c>
      <c r="I62">
        <v>89183</v>
      </c>
      <c r="J62">
        <v>44592</v>
      </c>
      <c r="K62">
        <v>47351</v>
      </c>
      <c r="L62">
        <v>23676</v>
      </c>
    </row>
    <row r="63" spans="1:12" x14ac:dyDescent="0.2">
      <c r="A63" t="s">
        <v>772</v>
      </c>
      <c r="B63" t="s">
        <v>381</v>
      </c>
      <c r="C63" t="s">
        <v>778</v>
      </c>
      <c r="D63" s="5">
        <f t="shared" si="0"/>
        <v>5530.0844719350071</v>
      </c>
      <c r="F63">
        <v>0.7</v>
      </c>
      <c r="G63">
        <v>173312</v>
      </c>
      <c r="H63">
        <v>346624</v>
      </c>
      <c r="I63">
        <v>111168</v>
      </c>
      <c r="J63">
        <v>77818</v>
      </c>
      <c r="K63">
        <v>191686</v>
      </c>
      <c r="L63">
        <v>134180</v>
      </c>
    </row>
    <row r="64" spans="1:12" x14ac:dyDescent="0.2">
      <c r="A64" t="s">
        <v>779</v>
      </c>
      <c r="B64" t="s">
        <v>291</v>
      </c>
      <c r="C64" t="s">
        <v>780</v>
      </c>
      <c r="D64" s="5">
        <f t="shared" si="0"/>
        <v>9948.1803287741841</v>
      </c>
      <c r="F64">
        <v>0.46</v>
      </c>
      <c r="G64">
        <v>67700</v>
      </c>
      <c r="H64">
        <v>108646</v>
      </c>
      <c r="I64">
        <v>99617</v>
      </c>
      <c r="J64">
        <v>45824</v>
      </c>
      <c r="K64">
        <v>108083</v>
      </c>
      <c r="L64">
        <v>49718</v>
      </c>
    </row>
    <row r="65" spans="1:12" x14ac:dyDescent="0.2">
      <c r="A65" t="s">
        <v>779</v>
      </c>
      <c r="B65" t="s">
        <v>70</v>
      </c>
      <c r="C65" t="s">
        <v>781</v>
      </c>
      <c r="D65" s="5">
        <f t="shared" si="0"/>
        <v>3198.822378105443</v>
      </c>
      <c r="F65">
        <v>0.3</v>
      </c>
      <c r="G65">
        <v>101334</v>
      </c>
      <c r="H65">
        <v>121601</v>
      </c>
      <c r="I65">
        <v>119169</v>
      </c>
      <c r="J65">
        <v>35751</v>
      </c>
      <c r="K65">
        <v>38898</v>
      </c>
      <c r="L65">
        <v>11669</v>
      </c>
    </row>
    <row r="66" spans="1:12" x14ac:dyDescent="0.2">
      <c r="A66" t="s">
        <v>779</v>
      </c>
      <c r="B66" t="s">
        <v>291</v>
      </c>
      <c r="C66" t="s">
        <v>782</v>
      </c>
      <c r="D66" s="5">
        <f t="shared" si="0"/>
        <v>9631.1906651382888</v>
      </c>
      <c r="F66">
        <v>0.28999999999999998</v>
      </c>
      <c r="G66">
        <v>96600</v>
      </c>
      <c r="H66">
        <v>170115</v>
      </c>
      <c r="I66">
        <v>164365</v>
      </c>
      <c r="J66">
        <v>48389</v>
      </c>
      <c r="K66">
        <v>163841</v>
      </c>
      <c r="L66">
        <v>48235</v>
      </c>
    </row>
    <row r="67" spans="1:12" x14ac:dyDescent="0.2">
      <c r="A67" t="s">
        <v>779</v>
      </c>
      <c r="B67" t="s">
        <v>291</v>
      </c>
      <c r="C67" t="s">
        <v>783</v>
      </c>
      <c r="D67" s="5">
        <f t="shared" ref="D67:D91" si="1">K67/H67*10000</f>
        <v>5414.4062740938944</v>
      </c>
      <c r="F67">
        <v>0.5</v>
      </c>
      <c r="G67">
        <v>605700</v>
      </c>
      <c r="H67">
        <v>1433195</v>
      </c>
      <c r="I67">
        <v>1330540</v>
      </c>
      <c r="J67">
        <v>665270</v>
      </c>
      <c r="K67">
        <v>775990</v>
      </c>
      <c r="L67">
        <v>387995</v>
      </c>
    </row>
    <row r="68" spans="1:12" x14ac:dyDescent="0.2">
      <c r="A68" t="s">
        <v>784</v>
      </c>
      <c r="B68" t="s">
        <v>69</v>
      </c>
      <c r="C68" t="s">
        <v>785</v>
      </c>
      <c r="D68" s="5">
        <f t="shared" si="1"/>
        <v>7875.5848930481288</v>
      </c>
      <c r="F68">
        <v>0.95</v>
      </c>
      <c r="G68">
        <v>53191</v>
      </c>
      <c r="H68">
        <v>143616</v>
      </c>
      <c r="I68">
        <v>139657</v>
      </c>
      <c r="J68">
        <v>132467</v>
      </c>
      <c r="K68">
        <v>113106</v>
      </c>
      <c r="L68">
        <v>107283</v>
      </c>
    </row>
    <row r="69" spans="1:12" x14ac:dyDescent="0.2">
      <c r="A69" t="s">
        <v>784</v>
      </c>
      <c r="B69" t="s">
        <v>69</v>
      </c>
      <c r="C69" t="s">
        <v>786</v>
      </c>
      <c r="D69" s="5">
        <f t="shared" si="1"/>
        <v>8064.2239204314019</v>
      </c>
      <c r="F69">
        <v>1</v>
      </c>
      <c r="G69">
        <v>60921</v>
      </c>
      <c r="H69">
        <v>164487</v>
      </c>
      <c r="I69">
        <v>160948</v>
      </c>
      <c r="J69">
        <v>160948</v>
      </c>
      <c r="K69">
        <v>132646</v>
      </c>
      <c r="L69">
        <v>132646</v>
      </c>
    </row>
    <row r="70" spans="1:12" x14ac:dyDescent="0.2">
      <c r="A70" t="s">
        <v>818</v>
      </c>
      <c r="B70" t="s">
        <v>603</v>
      </c>
      <c r="C70" t="s">
        <v>817</v>
      </c>
      <c r="D70" s="5">
        <f t="shared" si="1"/>
        <v>6103.9920755962958</v>
      </c>
      <c r="F70">
        <v>1</v>
      </c>
      <c r="G70">
        <v>95401</v>
      </c>
      <c r="H70">
        <v>190803</v>
      </c>
      <c r="I70">
        <v>180123</v>
      </c>
      <c r="J70">
        <v>180123</v>
      </c>
      <c r="K70">
        <v>116466</v>
      </c>
      <c r="L70">
        <v>116466</v>
      </c>
    </row>
    <row r="71" spans="1:12" x14ac:dyDescent="0.2">
      <c r="A71" t="s">
        <v>818</v>
      </c>
      <c r="B71" t="s">
        <v>603</v>
      </c>
      <c r="C71" t="s">
        <v>820</v>
      </c>
      <c r="D71" s="5">
        <f t="shared" si="1"/>
        <v>6744.4959160741009</v>
      </c>
      <c r="F71">
        <v>0.94</v>
      </c>
      <c r="G71">
        <v>112576</v>
      </c>
      <c r="H71">
        <v>225151</v>
      </c>
      <c r="I71">
        <v>212783</v>
      </c>
      <c r="J71">
        <v>200654</v>
      </c>
      <c r="K71">
        <v>151853</v>
      </c>
      <c r="L71">
        <v>143197</v>
      </c>
    </row>
    <row r="72" spans="1:12" x14ac:dyDescent="0.2">
      <c r="A72" t="s">
        <v>818</v>
      </c>
      <c r="B72" t="s">
        <v>603</v>
      </c>
      <c r="C72" t="s">
        <v>819</v>
      </c>
      <c r="D72" s="5">
        <f t="shared" si="1"/>
        <v>6173.4412749544354</v>
      </c>
      <c r="F72">
        <v>0.92</v>
      </c>
      <c r="G72">
        <v>26216</v>
      </c>
      <c r="H72">
        <v>47186</v>
      </c>
      <c r="I72">
        <v>44640</v>
      </c>
      <c r="J72">
        <v>41069</v>
      </c>
      <c r="K72">
        <v>29130</v>
      </c>
      <c r="L72">
        <v>26800</v>
      </c>
    </row>
    <row r="73" spans="1:12" x14ac:dyDescent="0.2">
      <c r="A73" t="s">
        <v>787</v>
      </c>
      <c r="B73" t="s">
        <v>374</v>
      </c>
      <c r="C73" t="s">
        <v>788</v>
      </c>
      <c r="D73" s="5">
        <f t="shared" si="1"/>
        <v>7122.7080394922423</v>
      </c>
      <c r="F73">
        <v>1</v>
      </c>
      <c r="G73">
        <v>42167</v>
      </c>
      <c r="H73">
        <v>80117</v>
      </c>
      <c r="I73">
        <v>74105</v>
      </c>
      <c r="J73">
        <v>74105</v>
      </c>
      <c r="K73">
        <v>57065</v>
      </c>
      <c r="L73">
        <v>57065</v>
      </c>
    </row>
    <row r="74" spans="1:12" x14ac:dyDescent="0.2">
      <c r="A74" t="s">
        <v>789</v>
      </c>
      <c r="B74" t="s">
        <v>97</v>
      </c>
      <c r="C74" t="s">
        <v>790</v>
      </c>
      <c r="D74" s="5">
        <f t="shared" si="1"/>
        <v>10467.349551856596</v>
      </c>
      <c r="F74">
        <v>0.6</v>
      </c>
      <c r="G74">
        <v>36070</v>
      </c>
      <c r="H74">
        <v>46860</v>
      </c>
      <c r="I74">
        <v>54888</v>
      </c>
      <c r="J74">
        <v>32933</v>
      </c>
      <c r="K74">
        <v>49050</v>
      </c>
      <c r="L74">
        <v>29430</v>
      </c>
    </row>
    <row r="75" spans="1:12" x14ac:dyDescent="0.2">
      <c r="A75" t="s">
        <v>789</v>
      </c>
      <c r="B75" t="s">
        <v>604</v>
      </c>
      <c r="C75" t="s">
        <v>791</v>
      </c>
      <c r="D75" s="5">
        <f t="shared" si="1"/>
        <v>7496.673074079551</v>
      </c>
      <c r="F75">
        <v>0.51</v>
      </c>
      <c r="G75">
        <v>67630</v>
      </c>
      <c r="H75">
        <v>135260</v>
      </c>
      <c r="I75">
        <v>133085</v>
      </c>
      <c r="J75">
        <v>67873</v>
      </c>
      <c r="K75">
        <v>101400</v>
      </c>
      <c r="L75">
        <v>51714</v>
      </c>
    </row>
    <row r="76" spans="1:12" x14ac:dyDescent="0.2">
      <c r="A76" t="s">
        <v>792</v>
      </c>
      <c r="B76" t="s">
        <v>606</v>
      </c>
      <c r="C76" t="s">
        <v>793</v>
      </c>
      <c r="D76" s="5">
        <f t="shared" si="1"/>
        <v>13449.988607883346</v>
      </c>
      <c r="F76">
        <v>0.49</v>
      </c>
      <c r="G76">
        <v>35112</v>
      </c>
      <c r="H76">
        <v>87780</v>
      </c>
      <c r="I76">
        <v>85253</v>
      </c>
      <c r="J76">
        <v>42005</v>
      </c>
      <c r="K76">
        <v>118064</v>
      </c>
      <c r="L76">
        <v>58171</v>
      </c>
    </row>
    <row r="77" spans="1:12" x14ac:dyDescent="0.2">
      <c r="A77" t="s">
        <v>792</v>
      </c>
      <c r="B77" t="s">
        <v>84</v>
      </c>
      <c r="C77" t="s">
        <v>794</v>
      </c>
      <c r="D77" s="5">
        <f t="shared" si="1"/>
        <v>6840.5302629328944</v>
      </c>
      <c r="F77">
        <v>0.5</v>
      </c>
      <c r="G77">
        <v>128970</v>
      </c>
      <c r="H77">
        <v>245614</v>
      </c>
      <c r="I77">
        <v>233202</v>
      </c>
      <c r="J77">
        <v>116601</v>
      </c>
      <c r="K77">
        <v>168013</v>
      </c>
      <c r="L77">
        <v>84007</v>
      </c>
    </row>
    <row r="78" spans="1:12" x14ac:dyDescent="0.2">
      <c r="A78" t="s">
        <v>795</v>
      </c>
      <c r="B78" t="s">
        <v>343</v>
      </c>
      <c r="C78" t="s">
        <v>796</v>
      </c>
      <c r="D78" s="5">
        <f t="shared" si="1"/>
        <v>11211.148682851765</v>
      </c>
      <c r="F78">
        <v>0.7</v>
      </c>
      <c r="G78">
        <v>54875</v>
      </c>
      <c r="H78">
        <v>98774</v>
      </c>
      <c r="I78">
        <v>96996</v>
      </c>
      <c r="J78">
        <v>67897</v>
      </c>
      <c r="K78">
        <v>110737</v>
      </c>
      <c r="L78">
        <v>77516</v>
      </c>
    </row>
    <row r="79" spans="1:12" x14ac:dyDescent="0.2">
      <c r="A79" t="s">
        <v>795</v>
      </c>
      <c r="B79" t="s">
        <v>343</v>
      </c>
      <c r="C79" t="s">
        <v>797</v>
      </c>
      <c r="D79" s="5">
        <f t="shared" si="1"/>
        <v>10214.240226596585</v>
      </c>
      <c r="F79">
        <v>0.92</v>
      </c>
      <c r="G79">
        <v>50099</v>
      </c>
      <c r="H79">
        <v>105209</v>
      </c>
      <c r="I79">
        <v>99974</v>
      </c>
      <c r="J79">
        <v>92062</v>
      </c>
      <c r="K79">
        <v>107463</v>
      </c>
      <c r="L79">
        <v>98959</v>
      </c>
    </row>
    <row r="80" spans="1:12" x14ac:dyDescent="0.2">
      <c r="A80" t="s">
        <v>795</v>
      </c>
      <c r="B80" t="s">
        <v>88</v>
      </c>
      <c r="C80" t="s">
        <v>798</v>
      </c>
      <c r="D80" s="5">
        <f t="shared" si="1"/>
        <v>12304.585105925829</v>
      </c>
      <c r="F80">
        <v>0.56999999999999995</v>
      </c>
      <c r="G80">
        <v>75766</v>
      </c>
      <c r="H80">
        <v>162897</v>
      </c>
      <c r="I80">
        <v>156049</v>
      </c>
      <c r="J80">
        <v>89260</v>
      </c>
      <c r="K80">
        <v>200438</v>
      </c>
      <c r="L80">
        <v>114651</v>
      </c>
    </row>
    <row r="81" spans="1:12" x14ac:dyDescent="0.2">
      <c r="A81" t="s">
        <v>799</v>
      </c>
      <c r="B81" t="s">
        <v>608</v>
      </c>
      <c r="C81" t="s">
        <v>800</v>
      </c>
      <c r="D81" s="5">
        <f t="shared" si="1"/>
        <v>6734.4933233134861</v>
      </c>
      <c r="F81">
        <v>0.5</v>
      </c>
      <c r="G81">
        <v>86495</v>
      </c>
      <c r="H81">
        <v>172990</v>
      </c>
      <c r="I81">
        <v>165619</v>
      </c>
      <c r="J81">
        <v>82810</v>
      </c>
      <c r="K81">
        <v>116500</v>
      </c>
      <c r="L81">
        <v>58250</v>
      </c>
    </row>
    <row r="82" spans="1:12" x14ac:dyDescent="0.2">
      <c r="A82" t="s">
        <v>801</v>
      </c>
      <c r="B82" t="s">
        <v>609</v>
      </c>
      <c r="C82" t="s">
        <v>802</v>
      </c>
      <c r="D82" s="5">
        <f t="shared" si="1"/>
        <v>2748.7933185096808</v>
      </c>
      <c r="F82">
        <v>1</v>
      </c>
      <c r="G82">
        <v>44755</v>
      </c>
      <c r="H82">
        <v>73756</v>
      </c>
      <c r="I82">
        <v>73516</v>
      </c>
      <c r="J82">
        <v>73516</v>
      </c>
      <c r="K82">
        <v>20274</v>
      </c>
      <c r="L82">
        <v>20274</v>
      </c>
    </row>
    <row r="83" spans="1:12" x14ac:dyDescent="0.2">
      <c r="A83" t="s">
        <v>803</v>
      </c>
      <c r="B83" t="s">
        <v>610</v>
      </c>
      <c r="C83" t="s">
        <v>804</v>
      </c>
      <c r="D83" s="5">
        <f t="shared" si="1"/>
        <v>8169.4445634631584</v>
      </c>
      <c r="F83">
        <v>0.92</v>
      </c>
      <c r="G83">
        <v>59217</v>
      </c>
      <c r="H83">
        <v>140034</v>
      </c>
      <c r="I83">
        <v>134154</v>
      </c>
      <c r="J83">
        <v>123622</v>
      </c>
      <c r="K83">
        <v>114400</v>
      </c>
      <c r="L83">
        <v>105418</v>
      </c>
    </row>
    <row r="84" spans="1:12" x14ac:dyDescent="0.2">
      <c r="A84" t="s">
        <v>805</v>
      </c>
      <c r="B84" t="s">
        <v>271</v>
      </c>
      <c r="C84" t="s">
        <v>806</v>
      </c>
      <c r="D84" s="5">
        <f t="shared" si="1"/>
        <v>16123.531331592689</v>
      </c>
      <c r="F84">
        <v>0.37</v>
      </c>
      <c r="G84">
        <v>63405</v>
      </c>
      <c r="H84">
        <v>208352</v>
      </c>
      <c r="I84">
        <v>205156</v>
      </c>
      <c r="J84">
        <v>74999</v>
      </c>
      <c r="K84">
        <v>335937</v>
      </c>
      <c r="L84">
        <v>122809</v>
      </c>
    </row>
    <row r="85" spans="1:12" x14ac:dyDescent="0.2">
      <c r="A85" t="s">
        <v>805</v>
      </c>
      <c r="B85" t="s">
        <v>277</v>
      </c>
      <c r="C85" t="s">
        <v>807</v>
      </c>
      <c r="D85" s="5">
        <f t="shared" si="1"/>
        <v>11786.369408776634</v>
      </c>
      <c r="F85">
        <v>0.92</v>
      </c>
      <c r="G85">
        <v>8859</v>
      </c>
      <c r="H85">
        <v>28348</v>
      </c>
      <c r="I85">
        <v>27689</v>
      </c>
      <c r="J85">
        <v>25474</v>
      </c>
      <c r="K85">
        <v>33412</v>
      </c>
      <c r="L85">
        <v>30739</v>
      </c>
    </row>
    <row r="86" spans="1:12" x14ac:dyDescent="0.2">
      <c r="A86" t="s">
        <v>805</v>
      </c>
      <c r="B86" t="s">
        <v>277</v>
      </c>
      <c r="C86" t="s">
        <v>808</v>
      </c>
      <c r="D86" s="5">
        <f t="shared" si="1"/>
        <v>10800.558348735314</v>
      </c>
      <c r="F86">
        <v>0.92</v>
      </c>
      <c r="G86">
        <v>22106</v>
      </c>
      <c r="H86">
        <v>77371</v>
      </c>
      <c r="I86">
        <v>75786</v>
      </c>
      <c r="J86">
        <v>69723</v>
      </c>
      <c r="K86">
        <v>83565</v>
      </c>
      <c r="L86">
        <v>76880</v>
      </c>
    </row>
    <row r="87" spans="1:12" x14ac:dyDescent="0.2">
      <c r="A87" t="s">
        <v>809</v>
      </c>
      <c r="B87" t="s">
        <v>72</v>
      </c>
      <c r="C87" t="s">
        <v>810</v>
      </c>
      <c r="D87" s="5">
        <f t="shared" si="1"/>
        <v>5017.6295090859776</v>
      </c>
      <c r="F87">
        <v>0.35</v>
      </c>
      <c r="G87">
        <v>43574</v>
      </c>
      <c r="H87">
        <v>95862</v>
      </c>
      <c r="I87">
        <v>93012</v>
      </c>
      <c r="J87">
        <v>32554</v>
      </c>
      <c r="K87">
        <v>48100</v>
      </c>
      <c r="L87">
        <v>16835</v>
      </c>
    </row>
    <row r="88" spans="1:12" x14ac:dyDescent="0.2">
      <c r="A88" t="s">
        <v>811</v>
      </c>
      <c r="B88" t="s">
        <v>612</v>
      </c>
      <c r="C88" t="s">
        <v>812</v>
      </c>
      <c r="D88" s="5">
        <f t="shared" si="1"/>
        <v>2060.0095664536357</v>
      </c>
      <c r="F88">
        <v>0.9</v>
      </c>
      <c r="G88">
        <v>125553</v>
      </c>
      <c r="H88">
        <v>301052</v>
      </c>
      <c r="I88">
        <v>289365</v>
      </c>
      <c r="J88">
        <v>260429</v>
      </c>
      <c r="K88">
        <v>62017</v>
      </c>
      <c r="L88">
        <v>55815</v>
      </c>
    </row>
    <row r="89" spans="1:12" x14ac:dyDescent="0.2">
      <c r="A89" t="s">
        <v>811</v>
      </c>
      <c r="B89" t="s">
        <v>613</v>
      </c>
      <c r="C89" t="s">
        <v>813</v>
      </c>
      <c r="D89" s="5">
        <f t="shared" si="1"/>
        <v>8203.9649346660044</v>
      </c>
      <c r="F89">
        <v>0.94</v>
      </c>
      <c r="G89">
        <v>15970</v>
      </c>
      <c r="H89">
        <v>42321</v>
      </c>
      <c r="I89">
        <v>40915</v>
      </c>
      <c r="J89">
        <v>38331</v>
      </c>
      <c r="K89">
        <v>34720</v>
      </c>
      <c r="L89">
        <v>32527</v>
      </c>
    </row>
    <row r="90" spans="1:12" x14ac:dyDescent="0.2">
      <c r="A90" t="s">
        <v>814</v>
      </c>
      <c r="B90" t="s">
        <v>614</v>
      </c>
      <c r="C90" t="s">
        <v>815</v>
      </c>
      <c r="D90" s="5">
        <f t="shared" si="1"/>
        <v>6899.0508578516774</v>
      </c>
      <c r="F90">
        <v>1</v>
      </c>
      <c r="G90">
        <v>55191</v>
      </c>
      <c r="H90">
        <v>71749</v>
      </c>
      <c r="I90">
        <v>65150</v>
      </c>
      <c r="J90">
        <v>65150</v>
      </c>
      <c r="K90">
        <v>49500</v>
      </c>
      <c r="L90">
        <v>49500</v>
      </c>
    </row>
    <row r="91" spans="1:12" x14ac:dyDescent="0.2">
      <c r="A91" t="s">
        <v>814</v>
      </c>
      <c r="B91" t="s">
        <v>614</v>
      </c>
      <c r="C91" t="s">
        <v>816</v>
      </c>
      <c r="D91" s="5">
        <f t="shared" si="1"/>
        <v>6856.459722694296</v>
      </c>
      <c r="F91">
        <v>1</v>
      </c>
      <c r="G91">
        <v>42661</v>
      </c>
      <c r="H91">
        <v>85321</v>
      </c>
      <c r="I91">
        <v>82561</v>
      </c>
      <c r="J91">
        <v>82561</v>
      </c>
      <c r="K91">
        <v>58500</v>
      </c>
      <c r="L91">
        <v>58500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89BCE-DCFA-41AB-8A45-FDBFBD1C9F32}">
  <dimension ref="A1:J91"/>
  <sheetViews>
    <sheetView workbookViewId="0">
      <selection activeCell="B4" sqref="A1:J91"/>
    </sheetView>
  </sheetViews>
  <sheetFormatPr defaultRowHeight="14.25" x14ac:dyDescent="0.2"/>
  <cols>
    <col min="2" max="2" width="26.375" customWidth="1"/>
  </cols>
  <sheetData>
    <row r="1" spans="1:10" ht="22.5" x14ac:dyDescent="0.2">
      <c r="A1" s="31" t="s">
        <v>0</v>
      </c>
      <c r="B1" s="31" t="s">
        <v>1</v>
      </c>
      <c r="C1" s="31" t="s">
        <v>2</v>
      </c>
      <c r="D1" s="32" t="s">
        <v>100</v>
      </c>
      <c r="E1" s="32" t="s">
        <v>3</v>
      </c>
      <c r="F1" s="32" t="s">
        <v>101</v>
      </c>
      <c r="G1" s="32" t="s">
        <v>4</v>
      </c>
      <c r="H1" s="32" t="s">
        <v>102</v>
      </c>
      <c r="I1" s="33" t="s">
        <v>5</v>
      </c>
      <c r="J1" s="32" t="s">
        <v>6</v>
      </c>
    </row>
    <row r="2" spans="1:10" ht="57.75" x14ac:dyDescent="0.2">
      <c r="A2" s="34" t="s">
        <v>7</v>
      </c>
      <c r="B2" s="35" t="s">
        <v>615</v>
      </c>
      <c r="C2" s="34" t="s">
        <v>555</v>
      </c>
      <c r="D2" s="36">
        <v>0.32</v>
      </c>
      <c r="E2" s="37">
        <v>26852</v>
      </c>
      <c r="F2" s="37">
        <v>130000</v>
      </c>
      <c r="G2" s="37">
        <v>95365</v>
      </c>
      <c r="H2" s="37">
        <v>30517</v>
      </c>
      <c r="I2" s="37">
        <v>815190</v>
      </c>
      <c r="J2" s="37">
        <v>260861</v>
      </c>
    </row>
    <row r="3" spans="1:10" ht="22.5" x14ac:dyDescent="0.2">
      <c r="A3" s="34" t="s">
        <v>7</v>
      </c>
      <c r="B3" s="38" t="s">
        <v>556</v>
      </c>
      <c r="C3" s="34" t="s">
        <v>557</v>
      </c>
      <c r="D3" s="36">
        <v>0.4</v>
      </c>
      <c r="E3" s="37">
        <v>34428</v>
      </c>
      <c r="F3" s="37">
        <v>86157</v>
      </c>
      <c r="G3" s="37">
        <v>86157</v>
      </c>
      <c r="H3" s="37">
        <v>34273</v>
      </c>
      <c r="I3" s="37">
        <v>60310</v>
      </c>
      <c r="J3" s="37">
        <v>23991</v>
      </c>
    </row>
    <row r="4" spans="1:10" ht="57" x14ac:dyDescent="0.2">
      <c r="A4" s="34" t="s">
        <v>7</v>
      </c>
      <c r="B4" s="35" t="s">
        <v>616</v>
      </c>
      <c r="C4" s="34" t="s">
        <v>558</v>
      </c>
      <c r="D4" s="36">
        <v>0.32</v>
      </c>
      <c r="E4" s="37">
        <v>50375</v>
      </c>
      <c r="F4" s="37">
        <v>125937</v>
      </c>
      <c r="G4" s="37">
        <v>111043</v>
      </c>
      <c r="H4" s="37">
        <v>35482</v>
      </c>
      <c r="I4" s="37">
        <v>148419</v>
      </c>
      <c r="J4" s="37">
        <v>47424</v>
      </c>
    </row>
    <row r="5" spans="1:10" ht="45" x14ac:dyDescent="0.2">
      <c r="A5" s="34" t="s">
        <v>7</v>
      </c>
      <c r="B5" s="38" t="s">
        <v>559</v>
      </c>
      <c r="C5" s="34" t="s">
        <v>560</v>
      </c>
      <c r="D5" s="39">
        <v>1</v>
      </c>
      <c r="E5" s="37">
        <v>5362</v>
      </c>
      <c r="F5" s="37">
        <v>13405</v>
      </c>
      <c r="G5" s="37">
        <v>13105</v>
      </c>
      <c r="H5" s="37">
        <v>13105</v>
      </c>
      <c r="I5" s="37">
        <v>26033</v>
      </c>
      <c r="J5" s="37">
        <v>26033</v>
      </c>
    </row>
    <row r="6" spans="1:10" ht="68.25" x14ac:dyDescent="0.2">
      <c r="A6" s="34" t="s">
        <v>7</v>
      </c>
      <c r="B6" s="35" t="s">
        <v>617</v>
      </c>
      <c r="C6" s="34" t="s">
        <v>296</v>
      </c>
      <c r="D6" s="36">
        <v>0.95</v>
      </c>
      <c r="E6" s="37">
        <v>11010</v>
      </c>
      <c r="F6" s="37">
        <v>38536</v>
      </c>
      <c r="G6" s="37">
        <v>37670</v>
      </c>
      <c r="H6" s="37">
        <v>35794</v>
      </c>
      <c r="I6" s="37">
        <v>28645</v>
      </c>
      <c r="J6" s="37">
        <v>27218</v>
      </c>
    </row>
    <row r="7" spans="1:10" ht="45" x14ac:dyDescent="0.2">
      <c r="A7" s="34" t="s">
        <v>7</v>
      </c>
      <c r="B7" s="38" t="s">
        <v>561</v>
      </c>
      <c r="C7" s="34" t="s">
        <v>16</v>
      </c>
      <c r="D7" s="39">
        <v>1</v>
      </c>
      <c r="E7" s="37">
        <v>62925</v>
      </c>
      <c r="F7" s="37">
        <v>176190</v>
      </c>
      <c r="G7" s="37">
        <v>153156</v>
      </c>
      <c r="H7" s="37">
        <v>153156</v>
      </c>
      <c r="I7" s="37">
        <v>186256</v>
      </c>
      <c r="J7" s="37">
        <v>186256</v>
      </c>
    </row>
    <row r="8" spans="1:10" ht="57" x14ac:dyDescent="0.2">
      <c r="A8" s="34" t="s">
        <v>7</v>
      </c>
      <c r="B8" s="35" t="s">
        <v>618</v>
      </c>
      <c r="C8" s="34" t="s">
        <v>562</v>
      </c>
      <c r="D8" s="36">
        <v>0.46</v>
      </c>
      <c r="E8" s="37">
        <v>60158</v>
      </c>
      <c r="F8" s="37">
        <v>271481</v>
      </c>
      <c r="G8" s="37">
        <v>263873</v>
      </c>
      <c r="H8" s="37">
        <v>121685</v>
      </c>
      <c r="I8" s="37">
        <v>287800</v>
      </c>
      <c r="J8" s="37">
        <v>132719</v>
      </c>
    </row>
    <row r="9" spans="1:10" ht="45.75" x14ac:dyDescent="0.2">
      <c r="A9" s="34" t="s">
        <v>7</v>
      </c>
      <c r="B9" s="35" t="s">
        <v>619</v>
      </c>
      <c r="C9" s="34" t="s">
        <v>563</v>
      </c>
      <c r="D9" s="36">
        <v>0.96</v>
      </c>
      <c r="E9" s="37">
        <v>17648</v>
      </c>
      <c r="F9" s="37">
        <v>58168</v>
      </c>
      <c r="G9" s="37">
        <v>55964</v>
      </c>
      <c r="H9" s="37">
        <v>53994</v>
      </c>
      <c r="I9" s="37">
        <v>208138</v>
      </c>
      <c r="J9" s="37">
        <v>200812</v>
      </c>
    </row>
    <row r="10" spans="1:10" ht="56.25" x14ac:dyDescent="0.2">
      <c r="A10" s="34" t="s">
        <v>7</v>
      </c>
      <c r="B10" s="38" t="s">
        <v>564</v>
      </c>
      <c r="C10" s="34" t="s">
        <v>565</v>
      </c>
      <c r="D10" s="36">
        <v>0.92</v>
      </c>
      <c r="E10" s="37">
        <v>15847</v>
      </c>
      <c r="F10" s="37">
        <v>39617</v>
      </c>
      <c r="G10" s="37">
        <v>36635</v>
      </c>
      <c r="H10" s="37">
        <v>33792</v>
      </c>
      <c r="I10" s="37">
        <v>35814</v>
      </c>
      <c r="J10" s="37">
        <v>33035</v>
      </c>
    </row>
    <row r="11" spans="1:10" ht="67.5" x14ac:dyDescent="0.2">
      <c r="A11" s="34" t="s">
        <v>7</v>
      </c>
      <c r="B11" s="38" t="s">
        <v>566</v>
      </c>
      <c r="C11" s="34" t="s">
        <v>565</v>
      </c>
      <c r="D11" s="39">
        <v>1</v>
      </c>
      <c r="E11" s="37">
        <v>5798</v>
      </c>
      <c r="F11" s="37">
        <v>14495</v>
      </c>
      <c r="G11" s="37">
        <v>13894</v>
      </c>
      <c r="H11" s="37">
        <v>13894</v>
      </c>
      <c r="I11" s="37">
        <v>11410</v>
      </c>
      <c r="J11" s="37">
        <v>11410</v>
      </c>
    </row>
    <row r="12" spans="1:10" ht="67.5" x14ac:dyDescent="0.2">
      <c r="A12" s="34" t="s">
        <v>7</v>
      </c>
      <c r="B12" s="38" t="s">
        <v>567</v>
      </c>
      <c r="C12" s="34" t="s">
        <v>565</v>
      </c>
      <c r="D12" s="39">
        <v>1</v>
      </c>
      <c r="E12" s="37">
        <v>11305</v>
      </c>
      <c r="F12" s="37">
        <v>33913</v>
      </c>
      <c r="G12" s="37">
        <v>33468</v>
      </c>
      <c r="H12" s="37">
        <v>33468</v>
      </c>
      <c r="I12" s="37">
        <v>40700</v>
      </c>
      <c r="J12" s="37">
        <v>40700</v>
      </c>
    </row>
    <row r="13" spans="1:10" ht="57.75" x14ac:dyDescent="0.2">
      <c r="A13" s="34" t="s">
        <v>7</v>
      </c>
      <c r="B13" s="35" t="s">
        <v>620</v>
      </c>
      <c r="C13" s="34" t="s">
        <v>568</v>
      </c>
      <c r="D13" s="36">
        <v>0.3</v>
      </c>
      <c r="E13" s="37">
        <v>106282</v>
      </c>
      <c r="F13" s="37">
        <v>434359</v>
      </c>
      <c r="G13" s="37">
        <v>313971</v>
      </c>
      <c r="H13" s="37">
        <v>94191</v>
      </c>
      <c r="I13" s="37">
        <v>132213</v>
      </c>
      <c r="J13" s="37">
        <v>39664</v>
      </c>
    </row>
    <row r="14" spans="1:10" ht="69" x14ac:dyDescent="0.2">
      <c r="A14" s="34" t="s">
        <v>7</v>
      </c>
      <c r="B14" s="35" t="s">
        <v>621</v>
      </c>
      <c r="C14" s="34" t="s">
        <v>569</v>
      </c>
      <c r="D14" s="36">
        <v>0.4</v>
      </c>
      <c r="E14" s="37">
        <v>314297</v>
      </c>
      <c r="F14" s="37">
        <v>785744</v>
      </c>
      <c r="G14" s="37">
        <v>757390</v>
      </c>
      <c r="H14" s="37">
        <v>302956</v>
      </c>
      <c r="I14" s="37">
        <v>122527</v>
      </c>
      <c r="J14" s="37">
        <v>49011</v>
      </c>
    </row>
    <row r="15" spans="1:10" ht="57.75" x14ac:dyDescent="0.2">
      <c r="A15" s="34" t="s">
        <v>7</v>
      </c>
      <c r="B15" s="35" t="s">
        <v>622</v>
      </c>
      <c r="C15" s="34" t="s">
        <v>570</v>
      </c>
      <c r="D15" s="36">
        <v>0.34</v>
      </c>
      <c r="E15" s="37">
        <v>110969</v>
      </c>
      <c r="F15" s="37">
        <v>344382</v>
      </c>
      <c r="G15" s="37">
        <v>340516</v>
      </c>
      <c r="H15" s="37">
        <v>114550</v>
      </c>
      <c r="I15" s="37">
        <v>189450</v>
      </c>
      <c r="J15" s="37">
        <v>63731</v>
      </c>
    </row>
    <row r="16" spans="1:10" ht="69" x14ac:dyDescent="0.2">
      <c r="A16" s="34" t="s">
        <v>7</v>
      </c>
      <c r="B16" s="35" t="s">
        <v>623</v>
      </c>
      <c r="C16" s="34" t="s">
        <v>387</v>
      </c>
      <c r="D16" s="39">
        <v>1</v>
      </c>
      <c r="E16" s="37">
        <v>60683</v>
      </c>
      <c r="F16" s="37">
        <v>182049</v>
      </c>
      <c r="G16" s="37">
        <v>176159</v>
      </c>
      <c r="H16" s="37">
        <v>176159</v>
      </c>
      <c r="I16" s="37">
        <v>50700</v>
      </c>
      <c r="J16" s="37">
        <v>50700</v>
      </c>
    </row>
    <row r="17" spans="1:10" ht="45.75" x14ac:dyDescent="0.2">
      <c r="A17" s="34" t="s">
        <v>7</v>
      </c>
      <c r="B17" s="35" t="s">
        <v>624</v>
      </c>
      <c r="C17" s="34" t="s">
        <v>571</v>
      </c>
      <c r="D17" s="39">
        <v>1</v>
      </c>
      <c r="E17" s="37">
        <v>14397</v>
      </c>
      <c r="F17" s="37">
        <v>43318</v>
      </c>
      <c r="G17" s="37">
        <v>42870</v>
      </c>
      <c r="H17" s="37">
        <v>42870</v>
      </c>
      <c r="I17" s="37">
        <v>19600</v>
      </c>
      <c r="J17" s="37">
        <v>19600</v>
      </c>
    </row>
    <row r="18" spans="1:10" ht="34.5" x14ac:dyDescent="0.2">
      <c r="A18" s="34" t="s">
        <v>17</v>
      </c>
      <c r="B18" s="35" t="s">
        <v>625</v>
      </c>
      <c r="C18" s="34" t="s">
        <v>357</v>
      </c>
      <c r="D18" s="36">
        <v>0.25</v>
      </c>
      <c r="E18" s="37">
        <v>26610</v>
      </c>
      <c r="F18" s="37">
        <v>74507</v>
      </c>
      <c r="G18" s="37">
        <v>77942</v>
      </c>
      <c r="H18" s="37">
        <v>19486</v>
      </c>
      <c r="I18" s="37">
        <v>350244</v>
      </c>
      <c r="J18" s="37">
        <v>87561</v>
      </c>
    </row>
    <row r="19" spans="1:10" ht="81" x14ac:dyDescent="0.2">
      <c r="A19" s="34" t="s">
        <v>17</v>
      </c>
      <c r="B19" s="35" t="s">
        <v>626</v>
      </c>
      <c r="C19" s="34" t="s">
        <v>357</v>
      </c>
      <c r="D19" s="36">
        <v>0.25</v>
      </c>
      <c r="E19" s="37">
        <v>20189</v>
      </c>
      <c r="F19" s="37">
        <v>48528</v>
      </c>
      <c r="G19" s="37">
        <v>48487</v>
      </c>
      <c r="H19" s="37">
        <v>12122</v>
      </c>
      <c r="I19" s="37">
        <v>205500</v>
      </c>
      <c r="J19" s="37">
        <v>51375</v>
      </c>
    </row>
    <row r="20" spans="1:10" ht="34.5" x14ac:dyDescent="0.2">
      <c r="A20" s="34" t="s">
        <v>17</v>
      </c>
      <c r="B20" s="35" t="s">
        <v>627</v>
      </c>
      <c r="C20" s="34" t="s">
        <v>294</v>
      </c>
      <c r="D20" s="39">
        <v>1</v>
      </c>
      <c r="E20" s="37">
        <v>49387</v>
      </c>
      <c r="F20" s="37">
        <v>60823</v>
      </c>
      <c r="G20" s="37">
        <v>55836</v>
      </c>
      <c r="H20" s="37">
        <v>55836</v>
      </c>
      <c r="I20" s="37">
        <v>60700</v>
      </c>
      <c r="J20" s="37">
        <v>60700</v>
      </c>
    </row>
    <row r="21" spans="1:10" ht="33.75" x14ac:dyDescent="0.2">
      <c r="A21" s="34" t="s">
        <v>17</v>
      </c>
      <c r="B21" s="38" t="s">
        <v>572</v>
      </c>
      <c r="C21" s="34" t="s">
        <v>573</v>
      </c>
      <c r="D21" s="36">
        <v>0.28000000000000003</v>
      </c>
      <c r="E21" s="37">
        <v>37042</v>
      </c>
      <c r="F21" s="37">
        <v>74084</v>
      </c>
      <c r="G21" s="37">
        <v>72905</v>
      </c>
      <c r="H21" s="37">
        <v>20301</v>
      </c>
      <c r="I21" s="37">
        <v>19221</v>
      </c>
      <c r="J21" s="37">
        <v>5352</v>
      </c>
    </row>
    <row r="22" spans="1:10" ht="57" x14ac:dyDescent="0.2">
      <c r="A22" s="34" t="s">
        <v>17</v>
      </c>
      <c r="B22" s="35" t="s">
        <v>628</v>
      </c>
      <c r="C22" s="34" t="s">
        <v>574</v>
      </c>
      <c r="D22" s="36">
        <v>0.56000000000000005</v>
      </c>
      <c r="E22" s="37">
        <v>74254</v>
      </c>
      <c r="F22" s="37">
        <v>163360</v>
      </c>
      <c r="G22" s="37">
        <v>185521</v>
      </c>
      <c r="H22" s="37">
        <v>103892</v>
      </c>
      <c r="I22" s="37">
        <v>130000</v>
      </c>
      <c r="J22" s="37">
        <v>72800</v>
      </c>
    </row>
    <row r="23" spans="1:10" ht="45.75" x14ac:dyDescent="0.2">
      <c r="A23" s="34" t="s">
        <v>17</v>
      </c>
      <c r="B23" s="35" t="s">
        <v>629</v>
      </c>
      <c r="C23" s="34" t="s">
        <v>574</v>
      </c>
      <c r="D23" s="36">
        <v>0.56000000000000005</v>
      </c>
      <c r="E23" s="37">
        <v>20177</v>
      </c>
      <c r="F23" s="37">
        <v>93985</v>
      </c>
      <c r="G23" s="37">
        <v>93623</v>
      </c>
      <c r="H23" s="37">
        <v>52429</v>
      </c>
      <c r="I23" s="37">
        <v>31000</v>
      </c>
      <c r="J23" s="37">
        <v>17360</v>
      </c>
    </row>
    <row r="24" spans="1:10" ht="68.25" x14ac:dyDescent="0.2">
      <c r="A24" s="34" t="s">
        <v>17</v>
      </c>
      <c r="B24" s="35" t="s">
        <v>630</v>
      </c>
      <c r="C24" s="34" t="s">
        <v>22</v>
      </c>
      <c r="D24" s="36">
        <v>0.41</v>
      </c>
      <c r="E24" s="37">
        <v>15419</v>
      </c>
      <c r="F24" s="37">
        <v>61674</v>
      </c>
      <c r="G24" s="37">
        <v>62072</v>
      </c>
      <c r="H24" s="37">
        <v>25577</v>
      </c>
      <c r="I24" s="37">
        <v>9830</v>
      </c>
      <c r="J24" s="37">
        <v>4051</v>
      </c>
    </row>
    <row r="25" spans="1:10" ht="46.5" x14ac:dyDescent="0.2">
      <c r="A25" s="34" t="s">
        <v>17</v>
      </c>
      <c r="B25" s="35" t="s">
        <v>631</v>
      </c>
      <c r="C25" s="34" t="s">
        <v>575</v>
      </c>
      <c r="D25" s="39">
        <v>1</v>
      </c>
      <c r="E25" s="37">
        <v>26885</v>
      </c>
      <c r="F25" s="37">
        <v>43016</v>
      </c>
      <c r="G25" s="37">
        <v>48470</v>
      </c>
      <c r="H25" s="37">
        <v>48470</v>
      </c>
      <c r="I25" s="37">
        <v>20850</v>
      </c>
      <c r="J25" s="37">
        <v>20850</v>
      </c>
    </row>
    <row r="26" spans="1:10" ht="46.5" x14ac:dyDescent="0.2">
      <c r="A26" s="34" t="s">
        <v>17</v>
      </c>
      <c r="B26" s="35" t="s">
        <v>632</v>
      </c>
      <c r="C26" s="34" t="s">
        <v>576</v>
      </c>
      <c r="D26" s="36">
        <v>0.4</v>
      </c>
      <c r="E26" s="37">
        <v>42937</v>
      </c>
      <c r="F26" s="37">
        <v>124517</v>
      </c>
      <c r="G26" s="37">
        <v>116747</v>
      </c>
      <c r="H26" s="37">
        <v>46699</v>
      </c>
      <c r="I26" s="37">
        <v>26314</v>
      </c>
      <c r="J26" s="37">
        <v>10526</v>
      </c>
    </row>
    <row r="27" spans="1:10" ht="45.75" x14ac:dyDescent="0.2">
      <c r="A27" s="34" t="s">
        <v>17</v>
      </c>
      <c r="B27" s="35" t="s">
        <v>633</v>
      </c>
      <c r="C27" s="34" t="s">
        <v>577</v>
      </c>
      <c r="D27" s="36">
        <v>0.4</v>
      </c>
      <c r="E27" s="37">
        <v>65074</v>
      </c>
      <c r="F27" s="37">
        <v>130148</v>
      </c>
      <c r="G27" s="37">
        <v>125903</v>
      </c>
      <c r="H27" s="37">
        <v>50084</v>
      </c>
      <c r="I27" s="37">
        <v>89247</v>
      </c>
      <c r="J27" s="37">
        <v>35502</v>
      </c>
    </row>
    <row r="28" spans="1:10" ht="33.75" x14ac:dyDescent="0.2">
      <c r="A28" s="34" t="s">
        <v>17</v>
      </c>
      <c r="B28" s="38" t="s">
        <v>578</v>
      </c>
      <c r="C28" s="34" t="s">
        <v>579</v>
      </c>
      <c r="D28" s="36">
        <v>0.3</v>
      </c>
      <c r="E28" s="37">
        <v>135416</v>
      </c>
      <c r="F28" s="37">
        <v>259631</v>
      </c>
      <c r="G28" s="37">
        <v>263789</v>
      </c>
      <c r="H28" s="37">
        <v>78701</v>
      </c>
      <c r="I28" s="37">
        <v>67885</v>
      </c>
      <c r="J28" s="37">
        <v>20253</v>
      </c>
    </row>
    <row r="29" spans="1:10" ht="33.75" x14ac:dyDescent="0.2">
      <c r="A29" s="34" t="s">
        <v>17</v>
      </c>
      <c r="B29" s="38" t="s">
        <v>580</v>
      </c>
      <c r="C29" s="34" t="s">
        <v>581</v>
      </c>
      <c r="D29" s="36">
        <v>0.49</v>
      </c>
      <c r="E29" s="37">
        <v>71598</v>
      </c>
      <c r="F29" s="37">
        <v>121717</v>
      </c>
      <c r="G29" s="37">
        <v>119377</v>
      </c>
      <c r="H29" s="37">
        <v>58495</v>
      </c>
      <c r="I29" s="37">
        <v>46835</v>
      </c>
      <c r="J29" s="37">
        <v>22949</v>
      </c>
    </row>
    <row r="30" spans="1:10" ht="46.5" x14ac:dyDescent="0.2">
      <c r="A30" s="34" t="s">
        <v>17</v>
      </c>
      <c r="B30" s="35" t="s">
        <v>634</v>
      </c>
      <c r="C30" s="34" t="s">
        <v>582</v>
      </c>
      <c r="D30" s="36">
        <v>0.51</v>
      </c>
      <c r="E30" s="37">
        <v>45014</v>
      </c>
      <c r="F30" s="37">
        <v>112535</v>
      </c>
      <c r="G30" s="37">
        <v>126321</v>
      </c>
      <c r="H30" s="37">
        <v>64423</v>
      </c>
      <c r="I30" s="37">
        <v>48949</v>
      </c>
      <c r="J30" s="37">
        <v>24964</v>
      </c>
    </row>
    <row r="31" spans="1:10" ht="57" x14ac:dyDescent="0.2">
      <c r="A31" s="34" t="s">
        <v>29</v>
      </c>
      <c r="B31" s="35" t="s">
        <v>635</v>
      </c>
      <c r="C31" s="34" t="s">
        <v>583</v>
      </c>
      <c r="D31" s="36">
        <v>0.95</v>
      </c>
      <c r="E31" s="37">
        <v>54910</v>
      </c>
      <c r="F31" s="37">
        <v>109820</v>
      </c>
      <c r="G31" s="37">
        <v>105618</v>
      </c>
      <c r="H31" s="37">
        <v>99882</v>
      </c>
      <c r="I31" s="37">
        <v>247284</v>
      </c>
      <c r="J31" s="37">
        <v>233855</v>
      </c>
    </row>
    <row r="32" spans="1:10" ht="69" x14ac:dyDescent="0.2">
      <c r="A32" s="34" t="s">
        <v>29</v>
      </c>
      <c r="B32" s="35" t="s">
        <v>636</v>
      </c>
      <c r="C32" s="34" t="s">
        <v>583</v>
      </c>
      <c r="D32" s="36">
        <v>0.55000000000000004</v>
      </c>
      <c r="E32" s="37">
        <v>84385</v>
      </c>
      <c r="F32" s="37">
        <v>168770</v>
      </c>
      <c r="G32" s="37">
        <v>162089</v>
      </c>
      <c r="H32" s="37">
        <v>89149</v>
      </c>
      <c r="I32" s="37">
        <v>402435</v>
      </c>
      <c r="J32" s="37">
        <v>221339</v>
      </c>
    </row>
    <row r="33" spans="1:10" ht="69.75" x14ac:dyDescent="0.2">
      <c r="A33" s="34" t="s">
        <v>29</v>
      </c>
      <c r="B33" s="35" t="s">
        <v>637</v>
      </c>
      <c r="C33" s="34" t="s">
        <v>584</v>
      </c>
      <c r="D33" s="36">
        <v>0.49</v>
      </c>
      <c r="E33" s="37">
        <v>82921</v>
      </c>
      <c r="F33" s="37">
        <v>149257</v>
      </c>
      <c r="G33" s="37">
        <v>144625</v>
      </c>
      <c r="H33" s="37">
        <v>70866</v>
      </c>
      <c r="I33" s="37">
        <v>179609</v>
      </c>
      <c r="J33" s="37">
        <v>88008</v>
      </c>
    </row>
    <row r="34" spans="1:10" ht="69.75" x14ac:dyDescent="0.2">
      <c r="A34" s="34" t="s">
        <v>29</v>
      </c>
      <c r="B34" s="35" t="s">
        <v>638</v>
      </c>
      <c r="C34" s="34" t="s">
        <v>584</v>
      </c>
      <c r="D34" s="36">
        <v>0.28000000000000003</v>
      </c>
      <c r="E34" s="37">
        <v>89392</v>
      </c>
      <c r="F34" s="37">
        <v>160906</v>
      </c>
      <c r="G34" s="37">
        <v>156334</v>
      </c>
      <c r="H34" s="37">
        <v>44107</v>
      </c>
      <c r="I34" s="37">
        <v>195196</v>
      </c>
      <c r="J34" s="37">
        <v>55072</v>
      </c>
    </row>
    <row r="35" spans="1:10" ht="22.5" x14ac:dyDescent="0.2">
      <c r="A35" s="34" t="s">
        <v>29</v>
      </c>
      <c r="B35" s="38" t="s">
        <v>585</v>
      </c>
      <c r="C35" s="34" t="s">
        <v>586</v>
      </c>
      <c r="D35" s="36">
        <v>0.24</v>
      </c>
      <c r="E35" s="37">
        <v>161909</v>
      </c>
      <c r="F35" s="37">
        <v>323818</v>
      </c>
      <c r="G35" s="37">
        <v>317386</v>
      </c>
      <c r="H35" s="37">
        <v>75754</v>
      </c>
      <c r="I35" s="37">
        <v>26125</v>
      </c>
      <c r="J35" s="37">
        <v>6236</v>
      </c>
    </row>
    <row r="36" spans="1:10" ht="22.5" x14ac:dyDescent="0.2">
      <c r="A36" s="34" t="s">
        <v>29</v>
      </c>
      <c r="B36" s="38" t="s">
        <v>587</v>
      </c>
      <c r="C36" s="34" t="s">
        <v>586</v>
      </c>
      <c r="D36" s="36">
        <v>0.22</v>
      </c>
      <c r="E36" s="37">
        <v>20026</v>
      </c>
      <c r="F36" s="37">
        <v>36046</v>
      </c>
      <c r="G36" s="37">
        <v>35825</v>
      </c>
      <c r="H36" s="37">
        <v>7838</v>
      </c>
      <c r="I36" s="37">
        <v>8018</v>
      </c>
      <c r="J36" s="37">
        <v>1754</v>
      </c>
    </row>
    <row r="37" spans="1:10" ht="45.75" x14ac:dyDescent="0.2">
      <c r="A37" s="34" t="s">
        <v>29</v>
      </c>
      <c r="B37" s="35" t="s">
        <v>639</v>
      </c>
      <c r="C37" s="34" t="s">
        <v>284</v>
      </c>
      <c r="D37" s="36">
        <v>0.7</v>
      </c>
      <c r="E37" s="37">
        <v>53557</v>
      </c>
      <c r="F37" s="37">
        <v>83091</v>
      </c>
      <c r="G37" s="37">
        <v>72332</v>
      </c>
      <c r="H37" s="37">
        <v>50632</v>
      </c>
      <c r="I37" s="37">
        <v>290200</v>
      </c>
      <c r="J37" s="37">
        <v>203140</v>
      </c>
    </row>
    <row r="38" spans="1:10" ht="57" x14ac:dyDescent="0.2">
      <c r="A38" s="34" t="s">
        <v>29</v>
      </c>
      <c r="B38" s="35" t="s">
        <v>640</v>
      </c>
      <c r="C38" s="34" t="s">
        <v>286</v>
      </c>
      <c r="D38" s="39">
        <v>1</v>
      </c>
      <c r="E38" s="37">
        <v>105858</v>
      </c>
      <c r="F38" s="37">
        <v>211717</v>
      </c>
      <c r="G38" s="37">
        <v>204864</v>
      </c>
      <c r="H38" s="37">
        <v>204864</v>
      </c>
      <c r="I38" s="37">
        <v>623000</v>
      </c>
      <c r="J38" s="37">
        <v>623000</v>
      </c>
    </row>
    <row r="39" spans="1:10" ht="45.75" x14ac:dyDescent="0.2">
      <c r="A39" s="34" t="s">
        <v>29</v>
      </c>
      <c r="B39" s="35" t="s">
        <v>641</v>
      </c>
      <c r="C39" s="34" t="s">
        <v>293</v>
      </c>
      <c r="D39" s="36">
        <v>0.33</v>
      </c>
      <c r="E39" s="37">
        <v>39742</v>
      </c>
      <c r="F39" s="37">
        <v>111278</v>
      </c>
      <c r="G39" s="37">
        <v>111278</v>
      </c>
      <c r="H39" s="37">
        <v>37056</v>
      </c>
      <c r="I39" s="37">
        <v>133000</v>
      </c>
      <c r="J39" s="37">
        <v>44289</v>
      </c>
    </row>
    <row r="40" spans="1:10" ht="45.75" x14ac:dyDescent="0.2">
      <c r="A40" s="34" t="s">
        <v>29</v>
      </c>
      <c r="B40" s="35" t="s">
        <v>642</v>
      </c>
      <c r="C40" s="34" t="s">
        <v>293</v>
      </c>
      <c r="D40" s="36">
        <v>0.33</v>
      </c>
      <c r="E40" s="37">
        <v>26667</v>
      </c>
      <c r="F40" s="37">
        <v>24800</v>
      </c>
      <c r="G40" s="37">
        <v>25104</v>
      </c>
      <c r="H40" s="37">
        <v>8360</v>
      </c>
      <c r="I40" s="37">
        <v>8400</v>
      </c>
      <c r="J40" s="37">
        <v>2797</v>
      </c>
    </row>
    <row r="41" spans="1:10" ht="45.75" x14ac:dyDescent="0.2">
      <c r="A41" s="34" t="s">
        <v>29</v>
      </c>
      <c r="B41" s="35" t="s">
        <v>643</v>
      </c>
      <c r="C41" s="34" t="s">
        <v>293</v>
      </c>
      <c r="D41" s="36">
        <v>0.33</v>
      </c>
      <c r="E41" s="37">
        <v>29593</v>
      </c>
      <c r="F41" s="37">
        <v>82860</v>
      </c>
      <c r="G41" s="37">
        <v>82860</v>
      </c>
      <c r="H41" s="37">
        <v>27675</v>
      </c>
      <c r="I41" s="37">
        <v>98000</v>
      </c>
      <c r="J41" s="37">
        <v>32732</v>
      </c>
    </row>
    <row r="42" spans="1:10" ht="45.75" x14ac:dyDescent="0.2">
      <c r="A42" s="34" t="s">
        <v>29</v>
      </c>
      <c r="B42" s="35" t="s">
        <v>644</v>
      </c>
      <c r="C42" s="34" t="s">
        <v>293</v>
      </c>
      <c r="D42" s="36">
        <v>0.33</v>
      </c>
      <c r="E42" s="37">
        <v>39893</v>
      </c>
      <c r="F42" s="37">
        <v>42500</v>
      </c>
      <c r="G42" s="37">
        <v>47871</v>
      </c>
      <c r="H42" s="37">
        <v>15989</v>
      </c>
      <c r="I42" s="37">
        <v>12600</v>
      </c>
      <c r="J42" s="37">
        <v>4208</v>
      </c>
    </row>
    <row r="43" spans="1:10" ht="57" x14ac:dyDescent="0.2">
      <c r="A43" s="34" t="s">
        <v>29</v>
      </c>
      <c r="B43" s="35" t="s">
        <v>645</v>
      </c>
      <c r="C43" s="34" t="s">
        <v>379</v>
      </c>
      <c r="D43" s="36">
        <v>0.33</v>
      </c>
      <c r="E43" s="37">
        <v>38842</v>
      </c>
      <c r="F43" s="37">
        <v>97106</v>
      </c>
      <c r="G43" s="37">
        <v>95354</v>
      </c>
      <c r="H43" s="37">
        <v>31467</v>
      </c>
      <c r="I43" s="37">
        <v>92000</v>
      </c>
      <c r="J43" s="37">
        <v>30360</v>
      </c>
    </row>
    <row r="44" spans="1:10" ht="45.75" x14ac:dyDescent="0.2">
      <c r="A44" s="34" t="s">
        <v>29</v>
      </c>
      <c r="B44" s="35" t="s">
        <v>646</v>
      </c>
      <c r="C44" s="34" t="s">
        <v>38</v>
      </c>
      <c r="D44" s="36">
        <v>0.34</v>
      </c>
      <c r="E44" s="37">
        <v>136487</v>
      </c>
      <c r="F44" s="37">
        <v>500711</v>
      </c>
      <c r="G44" s="37">
        <v>496043</v>
      </c>
      <c r="H44" s="37">
        <v>167727</v>
      </c>
      <c r="I44" s="37">
        <v>732000</v>
      </c>
      <c r="J44" s="37">
        <v>247511</v>
      </c>
    </row>
    <row r="45" spans="1:10" ht="68.25" x14ac:dyDescent="0.2">
      <c r="A45" s="34" t="s">
        <v>29</v>
      </c>
      <c r="B45" s="35" t="s">
        <v>647</v>
      </c>
      <c r="C45" s="34" t="s">
        <v>35</v>
      </c>
      <c r="D45" s="39">
        <v>1</v>
      </c>
      <c r="E45" s="37">
        <v>20657</v>
      </c>
      <c r="F45" s="37">
        <v>37183</v>
      </c>
      <c r="G45" s="37">
        <v>36546</v>
      </c>
      <c r="H45" s="37">
        <v>36546</v>
      </c>
      <c r="I45" s="37">
        <v>50537</v>
      </c>
      <c r="J45" s="37">
        <v>50537</v>
      </c>
    </row>
    <row r="46" spans="1:10" ht="57.75" x14ac:dyDescent="0.2">
      <c r="A46" s="34" t="s">
        <v>29</v>
      </c>
      <c r="B46" s="35" t="s">
        <v>648</v>
      </c>
      <c r="C46" s="34" t="s">
        <v>588</v>
      </c>
      <c r="D46" s="36">
        <v>0.92</v>
      </c>
      <c r="E46" s="37">
        <v>52415</v>
      </c>
      <c r="F46" s="37">
        <v>104830</v>
      </c>
      <c r="G46" s="37">
        <v>101880</v>
      </c>
      <c r="H46" s="37">
        <v>93730</v>
      </c>
      <c r="I46" s="37">
        <v>133971</v>
      </c>
      <c r="J46" s="37">
        <v>123253</v>
      </c>
    </row>
    <row r="47" spans="1:10" ht="57" x14ac:dyDescent="0.2">
      <c r="A47" s="34" t="s">
        <v>29</v>
      </c>
      <c r="B47" s="35" t="s">
        <v>649</v>
      </c>
      <c r="C47" s="34" t="s">
        <v>589</v>
      </c>
      <c r="D47" s="39">
        <v>1</v>
      </c>
      <c r="E47" s="37">
        <v>15593</v>
      </c>
      <c r="F47" s="37">
        <v>23356</v>
      </c>
      <c r="G47" s="37">
        <v>22688</v>
      </c>
      <c r="H47" s="37">
        <v>22688</v>
      </c>
      <c r="I47" s="37">
        <v>46279</v>
      </c>
      <c r="J47" s="37">
        <v>46279</v>
      </c>
    </row>
    <row r="48" spans="1:10" ht="22.5" x14ac:dyDescent="0.2">
      <c r="A48" s="34" t="s">
        <v>29</v>
      </c>
      <c r="B48" s="38" t="s">
        <v>590</v>
      </c>
      <c r="C48" s="34" t="s">
        <v>35</v>
      </c>
      <c r="D48" s="36">
        <v>0.28000000000000003</v>
      </c>
      <c r="E48" s="37">
        <v>121709</v>
      </c>
      <c r="F48" s="37">
        <v>279930</v>
      </c>
      <c r="G48" s="37">
        <v>260284</v>
      </c>
      <c r="H48" s="37">
        <v>72479</v>
      </c>
      <c r="I48" s="37">
        <v>95900</v>
      </c>
      <c r="J48" s="37">
        <v>26704</v>
      </c>
    </row>
    <row r="49" spans="1:10" ht="45.75" x14ac:dyDescent="0.2">
      <c r="A49" s="34" t="s">
        <v>29</v>
      </c>
      <c r="B49" s="35" t="s">
        <v>650</v>
      </c>
      <c r="C49" s="34" t="s">
        <v>591</v>
      </c>
      <c r="D49" s="39">
        <v>1</v>
      </c>
      <c r="E49" s="37">
        <v>100057</v>
      </c>
      <c r="F49" s="37">
        <v>140080</v>
      </c>
      <c r="G49" s="37">
        <v>139240</v>
      </c>
      <c r="H49" s="37">
        <v>139240</v>
      </c>
      <c r="I49" s="37">
        <v>168196</v>
      </c>
      <c r="J49" s="37">
        <v>168196</v>
      </c>
    </row>
    <row r="50" spans="1:10" ht="68.25" x14ac:dyDescent="0.2">
      <c r="A50" s="34" t="s">
        <v>43</v>
      </c>
      <c r="B50" s="35" t="s">
        <v>651</v>
      </c>
      <c r="C50" s="34" t="s">
        <v>592</v>
      </c>
      <c r="D50" s="36">
        <v>0.5</v>
      </c>
      <c r="E50" s="37">
        <v>50450</v>
      </c>
      <c r="F50" s="37">
        <v>151351</v>
      </c>
      <c r="G50" s="37">
        <v>147015</v>
      </c>
      <c r="H50" s="37">
        <v>73488</v>
      </c>
      <c r="I50" s="37">
        <v>78710</v>
      </c>
      <c r="J50" s="37">
        <v>39344</v>
      </c>
    </row>
    <row r="51" spans="1:10" ht="22.5" x14ac:dyDescent="0.2">
      <c r="A51" s="34" t="s">
        <v>43</v>
      </c>
      <c r="B51" s="38" t="s">
        <v>593</v>
      </c>
      <c r="C51" s="34" t="s">
        <v>594</v>
      </c>
      <c r="D51" s="36">
        <v>0.34</v>
      </c>
      <c r="E51" s="37">
        <v>116743</v>
      </c>
      <c r="F51" s="37">
        <v>175115</v>
      </c>
      <c r="G51" s="37">
        <v>174359</v>
      </c>
      <c r="H51" s="37">
        <v>58956</v>
      </c>
      <c r="I51" s="37">
        <v>10087</v>
      </c>
      <c r="J51" s="37">
        <v>3411</v>
      </c>
    </row>
    <row r="52" spans="1:10" ht="57" x14ac:dyDescent="0.2">
      <c r="A52" s="34" t="s">
        <v>43</v>
      </c>
      <c r="B52" s="35" t="s">
        <v>652</v>
      </c>
      <c r="C52" s="34" t="s">
        <v>595</v>
      </c>
      <c r="D52" s="36">
        <v>0.96</v>
      </c>
      <c r="E52" s="37">
        <v>32189</v>
      </c>
      <c r="F52" s="37">
        <v>96610</v>
      </c>
      <c r="G52" s="37">
        <v>94868</v>
      </c>
      <c r="H52" s="37">
        <v>91102</v>
      </c>
      <c r="I52" s="37">
        <v>56166</v>
      </c>
      <c r="J52" s="37">
        <v>53936</v>
      </c>
    </row>
    <row r="53" spans="1:10" ht="46.5" x14ac:dyDescent="0.2">
      <c r="A53" s="34" t="s">
        <v>43</v>
      </c>
      <c r="B53" s="35" t="s">
        <v>653</v>
      </c>
      <c r="C53" s="34" t="s">
        <v>596</v>
      </c>
      <c r="D53" s="39">
        <v>1</v>
      </c>
      <c r="E53" s="37">
        <v>115518</v>
      </c>
      <c r="F53" s="37">
        <v>228999</v>
      </c>
      <c r="G53" s="37">
        <v>231159</v>
      </c>
      <c r="H53" s="37">
        <v>231159</v>
      </c>
      <c r="I53" s="37">
        <v>69311</v>
      </c>
      <c r="J53" s="37">
        <v>69311</v>
      </c>
    </row>
    <row r="54" spans="1:10" ht="34.5" x14ac:dyDescent="0.2">
      <c r="A54" s="34" t="s">
        <v>49</v>
      </c>
      <c r="B54" s="35" t="s">
        <v>654</v>
      </c>
      <c r="C54" s="34" t="s">
        <v>54</v>
      </c>
      <c r="D54" s="39">
        <v>1</v>
      </c>
      <c r="E54" s="37">
        <v>60850</v>
      </c>
      <c r="F54" s="37">
        <v>217842</v>
      </c>
      <c r="G54" s="37">
        <v>217842</v>
      </c>
      <c r="H54" s="37">
        <v>217842</v>
      </c>
      <c r="I54" s="37">
        <v>49262</v>
      </c>
      <c r="J54" s="37">
        <v>49262</v>
      </c>
    </row>
    <row r="55" spans="1:10" ht="22.5" x14ac:dyDescent="0.2">
      <c r="A55" s="34" t="s">
        <v>49</v>
      </c>
      <c r="B55" s="38" t="s">
        <v>597</v>
      </c>
      <c r="C55" s="34" t="s">
        <v>598</v>
      </c>
      <c r="D55" s="36">
        <v>0.4</v>
      </c>
      <c r="E55" s="37">
        <v>22438</v>
      </c>
      <c r="F55" s="37">
        <v>43073</v>
      </c>
      <c r="G55" s="37">
        <v>43073</v>
      </c>
      <c r="H55" s="37">
        <v>17134</v>
      </c>
      <c r="I55" s="37">
        <v>20675</v>
      </c>
      <c r="J55" s="37">
        <v>8225</v>
      </c>
    </row>
    <row r="56" spans="1:10" ht="69" x14ac:dyDescent="0.2">
      <c r="A56" s="34" t="s">
        <v>49</v>
      </c>
      <c r="B56" s="35" t="s">
        <v>655</v>
      </c>
      <c r="C56" s="34" t="s">
        <v>56</v>
      </c>
      <c r="D56" s="36">
        <v>0.99</v>
      </c>
      <c r="E56" s="37">
        <v>9318</v>
      </c>
      <c r="F56" s="37">
        <v>30751</v>
      </c>
      <c r="G56" s="37">
        <v>25976</v>
      </c>
      <c r="H56" s="37">
        <v>25976</v>
      </c>
      <c r="I56" s="37">
        <v>10788</v>
      </c>
      <c r="J56" s="37">
        <v>10788</v>
      </c>
    </row>
    <row r="57" spans="1:10" ht="68.25" x14ac:dyDescent="0.2">
      <c r="A57" s="34" t="s">
        <v>49</v>
      </c>
      <c r="B57" s="35" t="s">
        <v>656</v>
      </c>
      <c r="C57" s="34" t="s">
        <v>599</v>
      </c>
      <c r="D57" s="39">
        <v>1</v>
      </c>
      <c r="E57" s="37">
        <v>134733</v>
      </c>
      <c r="F57" s="37">
        <v>269465</v>
      </c>
      <c r="G57" s="37">
        <v>266577</v>
      </c>
      <c r="H57" s="37">
        <v>266577</v>
      </c>
      <c r="I57" s="37">
        <v>86630</v>
      </c>
      <c r="J57" s="37">
        <v>86630</v>
      </c>
    </row>
    <row r="58" spans="1:10" ht="45" x14ac:dyDescent="0.2">
      <c r="A58" s="34" t="s">
        <v>60</v>
      </c>
      <c r="B58" s="38" t="s">
        <v>600</v>
      </c>
      <c r="C58" s="34" t="s">
        <v>601</v>
      </c>
      <c r="D58" s="36">
        <v>0.2</v>
      </c>
      <c r="E58" s="37">
        <v>113652</v>
      </c>
      <c r="F58" s="37">
        <v>227304</v>
      </c>
      <c r="G58" s="37">
        <v>227304</v>
      </c>
      <c r="H58" s="37">
        <v>45461</v>
      </c>
      <c r="I58" s="37">
        <v>82805</v>
      </c>
      <c r="J58" s="37">
        <v>16561</v>
      </c>
    </row>
    <row r="59" spans="1:10" ht="46.5" x14ac:dyDescent="0.2">
      <c r="A59" s="34" t="s">
        <v>60</v>
      </c>
      <c r="B59" s="35" t="s">
        <v>657</v>
      </c>
      <c r="C59" s="34" t="s">
        <v>602</v>
      </c>
      <c r="D59" s="36">
        <v>0.5</v>
      </c>
      <c r="E59" s="37">
        <v>149616</v>
      </c>
      <c r="F59" s="37">
        <v>269310</v>
      </c>
      <c r="G59" s="37">
        <v>264310</v>
      </c>
      <c r="H59" s="37">
        <v>132155</v>
      </c>
      <c r="I59" s="37">
        <v>92104</v>
      </c>
      <c r="J59" s="37">
        <v>46052</v>
      </c>
    </row>
    <row r="60" spans="1:10" ht="46.5" x14ac:dyDescent="0.2">
      <c r="A60" s="34" t="s">
        <v>60</v>
      </c>
      <c r="B60" s="35" t="s">
        <v>658</v>
      </c>
      <c r="C60" s="34" t="s">
        <v>602</v>
      </c>
      <c r="D60" s="36">
        <v>0.5</v>
      </c>
      <c r="E60" s="37">
        <v>101590</v>
      </c>
      <c r="F60" s="37">
        <v>182862</v>
      </c>
      <c r="G60" s="37">
        <v>182861</v>
      </c>
      <c r="H60" s="37">
        <v>91431</v>
      </c>
      <c r="I60" s="37">
        <v>62539</v>
      </c>
      <c r="J60" s="37">
        <v>31270</v>
      </c>
    </row>
    <row r="61" spans="1:10" ht="46.5" x14ac:dyDescent="0.2">
      <c r="A61" s="34" t="s">
        <v>60</v>
      </c>
      <c r="B61" s="35" t="s">
        <v>659</v>
      </c>
      <c r="C61" s="34" t="s">
        <v>602</v>
      </c>
      <c r="D61" s="36">
        <v>0.5</v>
      </c>
      <c r="E61" s="37">
        <v>125052</v>
      </c>
      <c r="F61" s="37">
        <v>187578</v>
      </c>
      <c r="G61" s="37">
        <v>187578</v>
      </c>
      <c r="H61" s="37">
        <v>93789</v>
      </c>
      <c r="I61" s="37">
        <v>78408</v>
      </c>
      <c r="J61" s="37">
        <v>39204</v>
      </c>
    </row>
    <row r="62" spans="1:10" ht="58.5" x14ac:dyDescent="0.2">
      <c r="A62" s="34" t="s">
        <v>60</v>
      </c>
      <c r="B62" s="35" t="s">
        <v>660</v>
      </c>
      <c r="C62" s="34" t="s">
        <v>65</v>
      </c>
      <c r="D62" s="36">
        <v>0.5</v>
      </c>
      <c r="E62" s="37">
        <v>49634</v>
      </c>
      <c r="F62" s="37">
        <v>89183</v>
      </c>
      <c r="G62" s="37">
        <v>89183</v>
      </c>
      <c r="H62" s="37">
        <v>44592</v>
      </c>
      <c r="I62" s="37">
        <v>47351</v>
      </c>
      <c r="J62" s="37">
        <v>23676</v>
      </c>
    </row>
    <row r="63" spans="1:10" ht="69" x14ac:dyDescent="0.2">
      <c r="A63" s="34" t="s">
        <v>60</v>
      </c>
      <c r="B63" s="35" t="s">
        <v>661</v>
      </c>
      <c r="C63" s="34" t="s">
        <v>381</v>
      </c>
      <c r="D63" s="36">
        <v>0.7</v>
      </c>
      <c r="E63" s="37">
        <v>173312</v>
      </c>
      <c r="F63" s="37">
        <v>346624</v>
      </c>
      <c r="G63" s="37">
        <v>111168</v>
      </c>
      <c r="H63" s="37">
        <v>77818</v>
      </c>
      <c r="I63" s="37">
        <v>191686</v>
      </c>
      <c r="J63" s="37">
        <v>134180</v>
      </c>
    </row>
    <row r="64" spans="1:10" ht="57" x14ac:dyDescent="0.2">
      <c r="A64" s="34" t="s">
        <v>60</v>
      </c>
      <c r="B64" s="35" t="s">
        <v>662</v>
      </c>
      <c r="C64" s="34" t="s">
        <v>291</v>
      </c>
      <c r="D64" s="36">
        <v>0.46</v>
      </c>
      <c r="E64" s="37">
        <v>67700</v>
      </c>
      <c r="F64" s="37">
        <v>108646</v>
      </c>
      <c r="G64" s="37">
        <v>99617</v>
      </c>
      <c r="H64" s="37">
        <v>45824</v>
      </c>
      <c r="I64" s="37">
        <v>108083</v>
      </c>
      <c r="J64" s="37">
        <v>49718</v>
      </c>
    </row>
    <row r="65" spans="1:10" ht="57.75" x14ac:dyDescent="0.2">
      <c r="A65" s="34" t="s">
        <v>60</v>
      </c>
      <c r="B65" s="35" t="s">
        <v>663</v>
      </c>
      <c r="C65" s="34" t="s">
        <v>70</v>
      </c>
      <c r="D65" s="36">
        <v>0.3</v>
      </c>
      <c r="E65" s="37">
        <v>101334</v>
      </c>
      <c r="F65" s="37">
        <v>121601</v>
      </c>
      <c r="G65" s="37">
        <v>119169</v>
      </c>
      <c r="H65" s="37">
        <v>35751</v>
      </c>
      <c r="I65" s="37">
        <v>38898</v>
      </c>
      <c r="J65" s="37">
        <v>11669</v>
      </c>
    </row>
    <row r="66" spans="1:10" ht="57" x14ac:dyDescent="0.2">
      <c r="A66" s="34" t="s">
        <v>60</v>
      </c>
      <c r="B66" s="35" t="s">
        <v>664</v>
      </c>
      <c r="C66" s="34" t="s">
        <v>291</v>
      </c>
      <c r="D66" s="36">
        <v>0.28999999999999998</v>
      </c>
      <c r="E66" s="37">
        <v>96600</v>
      </c>
      <c r="F66" s="37">
        <v>170115</v>
      </c>
      <c r="G66" s="37">
        <v>164365</v>
      </c>
      <c r="H66" s="37">
        <v>48389</v>
      </c>
      <c r="I66" s="37">
        <v>163841</v>
      </c>
      <c r="J66" s="37">
        <v>48235</v>
      </c>
    </row>
    <row r="67" spans="1:10" ht="92.25" x14ac:dyDescent="0.2">
      <c r="A67" s="34" t="s">
        <v>60</v>
      </c>
      <c r="B67" s="35" t="s">
        <v>685</v>
      </c>
      <c r="C67" s="34" t="s">
        <v>291</v>
      </c>
      <c r="D67" s="36">
        <v>0.5</v>
      </c>
      <c r="E67" s="37">
        <v>605700</v>
      </c>
      <c r="F67" s="37">
        <v>1433195</v>
      </c>
      <c r="G67" s="37">
        <v>1330540</v>
      </c>
      <c r="H67" s="37">
        <v>665270</v>
      </c>
      <c r="I67" s="37">
        <v>775990</v>
      </c>
      <c r="J67" s="37">
        <v>387995</v>
      </c>
    </row>
    <row r="68" spans="1:10" ht="69" x14ac:dyDescent="0.2">
      <c r="A68" s="34" t="s">
        <v>60</v>
      </c>
      <c r="B68" s="35" t="s">
        <v>665</v>
      </c>
      <c r="C68" s="34" t="s">
        <v>69</v>
      </c>
      <c r="D68" s="36">
        <v>0.95</v>
      </c>
      <c r="E68" s="37">
        <v>53191</v>
      </c>
      <c r="F68" s="37">
        <v>143616</v>
      </c>
      <c r="G68" s="37">
        <v>139657</v>
      </c>
      <c r="H68" s="37">
        <v>132467</v>
      </c>
      <c r="I68" s="37">
        <v>113106</v>
      </c>
      <c r="J68" s="37">
        <v>107283</v>
      </c>
    </row>
    <row r="69" spans="1:10" ht="69" x14ac:dyDescent="0.2">
      <c r="A69" s="34" t="s">
        <v>60</v>
      </c>
      <c r="B69" s="35" t="s">
        <v>666</v>
      </c>
      <c r="C69" s="34" t="s">
        <v>69</v>
      </c>
      <c r="D69" s="39">
        <v>1</v>
      </c>
      <c r="E69" s="37">
        <v>60921</v>
      </c>
      <c r="F69" s="37">
        <v>164487</v>
      </c>
      <c r="G69" s="37">
        <v>160948</v>
      </c>
      <c r="H69" s="37">
        <v>160948</v>
      </c>
      <c r="I69" s="37">
        <v>132646</v>
      </c>
      <c r="J69" s="37">
        <v>132646</v>
      </c>
    </row>
    <row r="70" spans="1:10" ht="57.75" x14ac:dyDescent="0.2">
      <c r="A70" s="34" t="s">
        <v>60</v>
      </c>
      <c r="B70" s="35" t="s">
        <v>667</v>
      </c>
      <c r="C70" s="34" t="s">
        <v>603</v>
      </c>
      <c r="D70" s="39">
        <v>1</v>
      </c>
      <c r="E70" s="37">
        <v>95401</v>
      </c>
      <c r="F70" s="37">
        <v>190803</v>
      </c>
      <c r="G70" s="37">
        <v>180123</v>
      </c>
      <c r="H70" s="37">
        <v>180123</v>
      </c>
      <c r="I70" s="37">
        <v>116466</v>
      </c>
      <c r="J70" s="37">
        <v>116466</v>
      </c>
    </row>
    <row r="71" spans="1:10" ht="45.75" x14ac:dyDescent="0.2">
      <c r="A71" s="34" t="s">
        <v>60</v>
      </c>
      <c r="B71" s="35" t="s">
        <v>668</v>
      </c>
      <c r="C71" s="34" t="s">
        <v>603</v>
      </c>
      <c r="D71" s="36">
        <v>0.94</v>
      </c>
      <c r="E71" s="37">
        <v>112576</v>
      </c>
      <c r="F71" s="37">
        <v>225151</v>
      </c>
      <c r="G71" s="37">
        <v>212783</v>
      </c>
      <c r="H71" s="37">
        <v>200654</v>
      </c>
      <c r="I71" s="37">
        <v>151853</v>
      </c>
      <c r="J71" s="37">
        <v>143197</v>
      </c>
    </row>
    <row r="72" spans="1:10" ht="45.75" x14ac:dyDescent="0.2">
      <c r="A72" s="34" t="s">
        <v>60</v>
      </c>
      <c r="B72" s="35" t="s">
        <v>669</v>
      </c>
      <c r="C72" s="34" t="s">
        <v>603</v>
      </c>
      <c r="D72" s="36">
        <v>0.92</v>
      </c>
      <c r="E72" s="37">
        <v>26216</v>
      </c>
      <c r="F72" s="37">
        <v>47186</v>
      </c>
      <c r="G72" s="37">
        <v>44640</v>
      </c>
      <c r="H72" s="37">
        <v>41069</v>
      </c>
      <c r="I72" s="37">
        <v>29130</v>
      </c>
      <c r="J72" s="37">
        <v>26800</v>
      </c>
    </row>
    <row r="73" spans="1:10" ht="57" x14ac:dyDescent="0.2">
      <c r="A73" s="34" t="s">
        <v>71</v>
      </c>
      <c r="B73" s="35" t="s">
        <v>670</v>
      </c>
      <c r="C73" s="34" t="s">
        <v>374</v>
      </c>
      <c r="D73" s="39">
        <v>1</v>
      </c>
      <c r="E73" s="37">
        <v>42167</v>
      </c>
      <c r="F73" s="37">
        <v>80117</v>
      </c>
      <c r="G73" s="37">
        <v>74105</v>
      </c>
      <c r="H73" s="37">
        <v>74105</v>
      </c>
      <c r="I73" s="37">
        <v>57065</v>
      </c>
      <c r="J73" s="37">
        <v>57065</v>
      </c>
    </row>
    <row r="74" spans="1:10" ht="46.5" x14ac:dyDescent="0.2">
      <c r="A74" s="34" t="s">
        <v>71</v>
      </c>
      <c r="B74" s="35" t="s">
        <v>671</v>
      </c>
      <c r="C74" s="34" t="s">
        <v>97</v>
      </c>
      <c r="D74" s="36">
        <v>0.6</v>
      </c>
      <c r="E74" s="37">
        <v>36070</v>
      </c>
      <c r="F74" s="37">
        <v>46860</v>
      </c>
      <c r="G74" s="37">
        <v>54888</v>
      </c>
      <c r="H74" s="37">
        <v>32933</v>
      </c>
      <c r="I74" s="37">
        <v>49050</v>
      </c>
      <c r="J74" s="37">
        <v>29430</v>
      </c>
    </row>
    <row r="75" spans="1:10" ht="57" x14ac:dyDescent="0.2">
      <c r="A75" s="34" t="s">
        <v>71</v>
      </c>
      <c r="B75" s="35" t="s">
        <v>672</v>
      </c>
      <c r="C75" s="34" t="s">
        <v>604</v>
      </c>
      <c r="D75" s="36">
        <v>0.51</v>
      </c>
      <c r="E75" s="37">
        <v>67630</v>
      </c>
      <c r="F75" s="37">
        <v>135260</v>
      </c>
      <c r="G75" s="37">
        <v>133085</v>
      </c>
      <c r="H75" s="37">
        <v>67873</v>
      </c>
      <c r="I75" s="37">
        <v>101400</v>
      </c>
      <c r="J75" s="37">
        <v>51714</v>
      </c>
    </row>
    <row r="76" spans="1:10" ht="45" x14ac:dyDescent="0.2">
      <c r="A76" s="34" t="s">
        <v>71</v>
      </c>
      <c r="B76" s="38" t="s">
        <v>605</v>
      </c>
      <c r="C76" s="34" t="s">
        <v>606</v>
      </c>
      <c r="D76" s="36">
        <v>0.49</v>
      </c>
      <c r="E76" s="37">
        <v>35112</v>
      </c>
      <c r="F76" s="37">
        <v>87780</v>
      </c>
      <c r="G76" s="37">
        <v>85253</v>
      </c>
      <c r="H76" s="37">
        <v>42005</v>
      </c>
      <c r="I76" s="37">
        <v>118064</v>
      </c>
      <c r="J76" s="37">
        <v>58171</v>
      </c>
    </row>
    <row r="77" spans="1:10" ht="33.75" x14ac:dyDescent="0.2">
      <c r="A77" s="34" t="s">
        <v>71</v>
      </c>
      <c r="B77" s="38" t="s">
        <v>607</v>
      </c>
      <c r="C77" s="34" t="s">
        <v>84</v>
      </c>
      <c r="D77" s="36">
        <v>0.5</v>
      </c>
      <c r="E77" s="37">
        <v>128970</v>
      </c>
      <c r="F77" s="37">
        <v>245614</v>
      </c>
      <c r="G77" s="37">
        <v>233202</v>
      </c>
      <c r="H77" s="37">
        <v>116601</v>
      </c>
      <c r="I77" s="37">
        <v>168013</v>
      </c>
      <c r="J77" s="37">
        <v>84007</v>
      </c>
    </row>
    <row r="78" spans="1:10" ht="57" x14ac:dyDescent="0.2">
      <c r="A78" s="34" t="s">
        <v>71</v>
      </c>
      <c r="B78" s="35" t="s">
        <v>673</v>
      </c>
      <c r="C78" s="34" t="s">
        <v>343</v>
      </c>
      <c r="D78" s="36">
        <v>0.7</v>
      </c>
      <c r="E78" s="37">
        <v>54875</v>
      </c>
      <c r="F78" s="37">
        <v>98774</v>
      </c>
      <c r="G78" s="37">
        <v>96996</v>
      </c>
      <c r="H78" s="37">
        <v>67897</v>
      </c>
      <c r="I78" s="37">
        <v>110737</v>
      </c>
      <c r="J78" s="37">
        <v>77516</v>
      </c>
    </row>
    <row r="79" spans="1:10" ht="57" x14ac:dyDescent="0.2">
      <c r="A79" s="34" t="s">
        <v>71</v>
      </c>
      <c r="B79" s="35" t="s">
        <v>674</v>
      </c>
      <c r="C79" s="34" t="s">
        <v>343</v>
      </c>
      <c r="D79" s="36">
        <v>0.92</v>
      </c>
      <c r="E79" s="37">
        <v>50099</v>
      </c>
      <c r="F79" s="37">
        <v>105209</v>
      </c>
      <c r="G79" s="37">
        <v>99974</v>
      </c>
      <c r="H79" s="37">
        <v>92062</v>
      </c>
      <c r="I79" s="37">
        <v>107463</v>
      </c>
      <c r="J79" s="37">
        <v>98959</v>
      </c>
    </row>
    <row r="80" spans="1:10" ht="79.5" x14ac:dyDescent="0.2">
      <c r="A80" s="34" t="s">
        <v>71</v>
      </c>
      <c r="B80" s="35" t="s">
        <v>686</v>
      </c>
      <c r="C80" s="34" t="s">
        <v>88</v>
      </c>
      <c r="D80" s="36">
        <v>0.56999999999999995</v>
      </c>
      <c r="E80" s="37">
        <v>75766</v>
      </c>
      <c r="F80" s="37">
        <v>162897</v>
      </c>
      <c r="G80" s="37">
        <v>156049</v>
      </c>
      <c r="H80" s="37">
        <v>89260</v>
      </c>
      <c r="I80" s="37">
        <v>200438</v>
      </c>
      <c r="J80" s="37">
        <v>114651</v>
      </c>
    </row>
    <row r="81" spans="1:10" ht="57" x14ac:dyDescent="0.2">
      <c r="A81" s="34" t="s">
        <v>71</v>
      </c>
      <c r="B81" s="35" t="s">
        <v>675</v>
      </c>
      <c r="C81" s="34" t="s">
        <v>608</v>
      </c>
      <c r="D81" s="36">
        <v>0.5</v>
      </c>
      <c r="E81" s="37">
        <v>86495</v>
      </c>
      <c r="F81" s="37">
        <v>172990</v>
      </c>
      <c r="G81" s="37">
        <v>165619</v>
      </c>
      <c r="H81" s="37">
        <v>82810</v>
      </c>
      <c r="I81" s="37">
        <v>116500</v>
      </c>
      <c r="J81" s="37">
        <v>58250</v>
      </c>
    </row>
    <row r="82" spans="1:10" ht="91.5" x14ac:dyDescent="0.2">
      <c r="A82" s="34" t="s">
        <v>71</v>
      </c>
      <c r="B82" s="35" t="s">
        <v>676</v>
      </c>
      <c r="C82" s="34" t="s">
        <v>609</v>
      </c>
      <c r="D82" s="39">
        <v>1</v>
      </c>
      <c r="E82" s="37">
        <v>44755</v>
      </c>
      <c r="F82" s="37">
        <v>73756</v>
      </c>
      <c r="G82" s="37">
        <v>73516</v>
      </c>
      <c r="H82" s="37">
        <v>73516</v>
      </c>
      <c r="I82" s="37">
        <v>20274</v>
      </c>
      <c r="J82" s="37">
        <v>20274</v>
      </c>
    </row>
    <row r="83" spans="1:10" ht="57" x14ac:dyDescent="0.2">
      <c r="A83" s="34" t="s">
        <v>71</v>
      </c>
      <c r="B83" s="35" t="s">
        <v>677</v>
      </c>
      <c r="C83" s="34" t="s">
        <v>610</v>
      </c>
      <c r="D83" s="36">
        <v>0.92</v>
      </c>
      <c r="E83" s="37">
        <v>59217</v>
      </c>
      <c r="F83" s="37">
        <v>140034</v>
      </c>
      <c r="G83" s="37">
        <v>134154</v>
      </c>
      <c r="H83" s="37">
        <v>123622</v>
      </c>
      <c r="I83" s="37">
        <v>114400</v>
      </c>
      <c r="J83" s="37">
        <v>105418</v>
      </c>
    </row>
    <row r="84" spans="1:10" ht="45" x14ac:dyDescent="0.2">
      <c r="A84" s="34" t="s">
        <v>71</v>
      </c>
      <c r="B84" s="38" t="s">
        <v>611</v>
      </c>
      <c r="C84" s="34" t="s">
        <v>271</v>
      </c>
      <c r="D84" s="36">
        <v>0.37</v>
      </c>
      <c r="E84" s="37">
        <v>63405</v>
      </c>
      <c r="F84" s="37">
        <v>208352</v>
      </c>
      <c r="G84" s="37">
        <v>205156</v>
      </c>
      <c r="H84" s="37">
        <v>74999</v>
      </c>
      <c r="I84" s="37">
        <v>335937</v>
      </c>
      <c r="J84" s="37">
        <v>122809</v>
      </c>
    </row>
    <row r="85" spans="1:10" ht="68.25" x14ac:dyDescent="0.2">
      <c r="A85" s="34" t="s">
        <v>71</v>
      </c>
      <c r="B85" s="35" t="s">
        <v>678</v>
      </c>
      <c r="C85" s="34" t="s">
        <v>277</v>
      </c>
      <c r="D85" s="36">
        <v>0.92</v>
      </c>
      <c r="E85" s="37">
        <v>8859</v>
      </c>
      <c r="F85" s="37">
        <v>28348</v>
      </c>
      <c r="G85" s="37">
        <v>27689</v>
      </c>
      <c r="H85" s="37">
        <v>25474</v>
      </c>
      <c r="I85" s="37">
        <v>33412</v>
      </c>
      <c r="J85" s="37">
        <v>30739</v>
      </c>
    </row>
    <row r="86" spans="1:10" ht="34.5" x14ac:dyDescent="0.2">
      <c r="A86" s="34" t="s">
        <v>71</v>
      </c>
      <c r="B86" s="35" t="s">
        <v>679</v>
      </c>
      <c r="C86" s="34" t="s">
        <v>277</v>
      </c>
      <c r="D86" s="36">
        <v>0.92</v>
      </c>
      <c r="E86" s="37">
        <v>22106</v>
      </c>
      <c r="F86" s="37">
        <v>77371</v>
      </c>
      <c r="G86" s="37">
        <v>75786</v>
      </c>
      <c r="H86" s="37">
        <v>69723</v>
      </c>
      <c r="I86" s="37">
        <v>83565</v>
      </c>
      <c r="J86" s="37">
        <v>76880</v>
      </c>
    </row>
    <row r="87" spans="1:10" ht="68.25" x14ac:dyDescent="0.2">
      <c r="A87" s="34" t="s">
        <v>71</v>
      </c>
      <c r="B87" s="35" t="s">
        <v>680</v>
      </c>
      <c r="C87" s="34" t="s">
        <v>72</v>
      </c>
      <c r="D87" s="36">
        <v>0.35</v>
      </c>
      <c r="E87" s="37">
        <v>43574</v>
      </c>
      <c r="F87" s="37">
        <v>95862</v>
      </c>
      <c r="G87" s="37">
        <v>93012</v>
      </c>
      <c r="H87" s="37">
        <v>32554</v>
      </c>
      <c r="I87" s="37">
        <v>48100</v>
      </c>
      <c r="J87" s="37">
        <v>16835</v>
      </c>
    </row>
    <row r="88" spans="1:10" ht="68.25" x14ac:dyDescent="0.2">
      <c r="A88" s="34" t="s">
        <v>71</v>
      </c>
      <c r="B88" s="35" t="s">
        <v>681</v>
      </c>
      <c r="C88" s="34" t="s">
        <v>612</v>
      </c>
      <c r="D88" s="36">
        <v>0.9</v>
      </c>
      <c r="E88" s="37">
        <v>125553</v>
      </c>
      <c r="F88" s="37">
        <v>301052</v>
      </c>
      <c r="G88" s="37">
        <v>289365</v>
      </c>
      <c r="H88" s="37">
        <v>260429</v>
      </c>
      <c r="I88" s="37">
        <v>62017</v>
      </c>
      <c r="J88" s="37">
        <v>55815</v>
      </c>
    </row>
    <row r="89" spans="1:10" ht="57" x14ac:dyDescent="0.2">
      <c r="A89" s="34" t="s">
        <v>71</v>
      </c>
      <c r="B89" s="35" t="s">
        <v>682</v>
      </c>
      <c r="C89" s="34" t="s">
        <v>613</v>
      </c>
      <c r="D89" s="36">
        <v>0.94</v>
      </c>
      <c r="E89" s="37">
        <v>15970</v>
      </c>
      <c r="F89" s="37">
        <v>42321</v>
      </c>
      <c r="G89" s="37">
        <v>40915</v>
      </c>
      <c r="H89" s="37">
        <v>38331</v>
      </c>
      <c r="I89" s="37">
        <v>34720</v>
      </c>
      <c r="J89" s="37">
        <v>32527</v>
      </c>
    </row>
    <row r="90" spans="1:10" ht="57" x14ac:dyDescent="0.2">
      <c r="A90" s="34" t="s">
        <v>71</v>
      </c>
      <c r="B90" s="35" t="s">
        <v>683</v>
      </c>
      <c r="C90" s="34" t="s">
        <v>614</v>
      </c>
      <c r="D90" s="39">
        <v>1</v>
      </c>
      <c r="E90" s="37">
        <v>55191</v>
      </c>
      <c r="F90" s="37">
        <v>71749</v>
      </c>
      <c r="G90" s="37">
        <v>65150</v>
      </c>
      <c r="H90" s="37">
        <v>65150</v>
      </c>
      <c r="I90" s="37">
        <v>49500</v>
      </c>
      <c r="J90" s="37">
        <v>49500</v>
      </c>
    </row>
    <row r="91" spans="1:10" ht="57" x14ac:dyDescent="0.2">
      <c r="A91" s="34" t="s">
        <v>71</v>
      </c>
      <c r="B91" s="35" t="s">
        <v>684</v>
      </c>
      <c r="C91" s="34" t="s">
        <v>614</v>
      </c>
      <c r="D91" s="39">
        <v>1</v>
      </c>
      <c r="E91" s="37">
        <v>42661</v>
      </c>
      <c r="F91" s="37">
        <v>85321</v>
      </c>
      <c r="G91" s="37">
        <v>82561</v>
      </c>
      <c r="H91" s="37">
        <v>82561</v>
      </c>
      <c r="I91" s="37">
        <v>58500</v>
      </c>
      <c r="J91" s="37">
        <v>58500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gemdale2017</vt:lpstr>
      <vt:lpstr>gemdale2018</vt:lpstr>
      <vt:lpstr>gemdale2019</vt:lpstr>
      <vt:lpstr>gemdale2020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2015-06-05T18:19:34Z</dcterms:created>
  <dcterms:modified xsi:type="dcterms:W3CDTF">2021-04-16T18:42:26Z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7d4e167e-13ba-4e64-b557-4dfa040fb343</vt:lpwstr>
  </property>
</Properties>
</file>