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跟踪上市公司\"/>
    </mc:Choice>
  </mc:AlternateContent>
  <xr:revisionPtr revIDLastSave="0" documentId="13_ncr:1_{8B754B04-9015-43B8-81E8-8CD84D8735D7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jinke2018" sheetId="3" r:id="rId1"/>
    <sheet name="jinke2019" sheetId="2" r:id="rId2"/>
    <sheet name="jinke2020-half" sheetId="1" r:id="rId3"/>
    <sheet name="jinke2020" sheetId="5" r:id="rId4"/>
    <sheet name="Sheet3" sheetId="4" r:id="rId5"/>
  </sheets>
  <definedNames>
    <definedName name="_xlnm._FilterDatabase" localSheetId="2" hidden="1">'jinke2020-half'!$A$1:$K$1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5" l="1"/>
  <c r="D60" i="5"/>
  <c r="D33" i="5"/>
  <c r="D3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2" i="5"/>
  <c r="K122" i="1" l="1"/>
  <c r="K92" i="1" l="1"/>
  <c r="K113" i="1"/>
  <c r="K47" i="1"/>
  <c r="K81" i="1"/>
  <c r="K57" i="1"/>
  <c r="K19" i="1"/>
  <c r="K80" i="1"/>
  <c r="K105" i="1"/>
  <c r="K40" i="1"/>
  <c r="K119" i="1"/>
  <c r="K123" i="1"/>
  <c r="K42" i="1"/>
  <c r="K116" i="1"/>
  <c r="K17" i="1"/>
  <c r="K97" i="1"/>
  <c r="K69" i="1"/>
  <c r="K20" i="1"/>
  <c r="K111" i="1"/>
  <c r="K112" i="1"/>
  <c r="K63" i="1"/>
  <c r="K29" i="1"/>
  <c r="K49" i="1"/>
  <c r="K6" i="1"/>
  <c r="K115" i="1"/>
  <c r="K90" i="1"/>
  <c r="K98" i="1"/>
  <c r="K36" i="1"/>
  <c r="K23" i="1"/>
  <c r="K100" i="1"/>
  <c r="K107" i="1"/>
  <c r="K79" i="1"/>
  <c r="K61" i="1"/>
  <c r="K41" i="1"/>
  <c r="K82" i="1"/>
  <c r="K121" i="1"/>
  <c r="K26" i="1"/>
  <c r="K55" i="1"/>
  <c r="K50" i="1"/>
  <c r="K87" i="1"/>
  <c r="K12" i="1"/>
  <c r="K56" i="1"/>
  <c r="K25" i="1"/>
  <c r="K45" i="1"/>
  <c r="K58" i="1"/>
  <c r="K24" i="1"/>
  <c r="K18" i="1"/>
  <c r="K32" i="1"/>
  <c r="K94" i="1"/>
  <c r="K66" i="1"/>
  <c r="K91" i="1"/>
  <c r="K74" i="1"/>
  <c r="K37" i="1"/>
  <c r="K70" i="1"/>
  <c r="K10" i="1"/>
  <c r="K4" i="1"/>
  <c r="K5" i="1"/>
  <c r="K31" i="1"/>
  <c r="K8" i="1"/>
  <c r="K60" i="1"/>
  <c r="K15" i="1"/>
  <c r="K11" i="1"/>
  <c r="K86" i="1"/>
  <c r="K62" i="1"/>
  <c r="K110" i="1"/>
  <c r="K75" i="1"/>
  <c r="K51" i="1"/>
  <c r="K68" i="1"/>
  <c r="K89" i="1"/>
  <c r="K76" i="1"/>
  <c r="K78" i="1"/>
  <c r="K14" i="1"/>
  <c r="K52" i="1"/>
  <c r="K72" i="1"/>
  <c r="K33" i="1"/>
  <c r="K3" i="1"/>
  <c r="K48" i="1"/>
  <c r="K117" i="1"/>
  <c r="K34" i="1"/>
  <c r="K65" i="1"/>
  <c r="K44" i="1"/>
  <c r="K27" i="1"/>
  <c r="K85" i="1"/>
  <c r="K39" i="1"/>
  <c r="K64" i="1"/>
  <c r="K109" i="1"/>
  <c r="K118" i="1"/>
  <c r="K38" i="1"/>
  <c r="K46" i="1"/>
  <c r="K73" i="1"/>
  <c r="K13" i="1"/>
  <c r="K99" i="1"/>
  <c r="K43" i="1"/>
  <c r="K35" i="1"/>
  <c r="K21" i="1"/>
  <c r="K83" i="1"/>
  <c r="K28" i="1"/>
  <c r="K71" i="1"/>
  <c r="K84" i="1"/>
  <c r="K53" i="1"/>
  <c r="K106" i="1"/>
  <c r="K9" i="1"/>
  <c r="K124" i="1"/>
  <c r="K104" i="1"/>
  <c r="K77" i="1"/>
  <c r="K22" i="1"/>
  <c r="K67" i="1"/>
  <c r="K96" i="1"/>
  <c r="K114" i="1"/>
  <c r="K101" i="1"/>
  <c r="K2" i="1"/>
  <c r="K54" i="1"/>
  <c r="K16" i="1"/>
  <c r="K93" i="1"/>
  <c r="K30" i="1"/>
  <c r="K102" i="1"/>
  <c r="K59" i="1"/>
  <c r="K103" i="1"/>
  <c r="K120" i="1"/>
  <c r="K95" i="1"/>
  <c r="K88" i="1"/>
</calcChain>
</file>

<file path=xl/sharedStrings.xml><?xml version="1.0" encoding="utf-8"?>
<sst xmlns="http://schemas.openxmlformats.org/spreadsheetml/2006/main" count="2348" uniqueCount="746">
  <si>
    <t>序号</t>
  </si>
  <si>
    <t>地块名称</t>
  </si>
  <si>
    <t>地区</t>
  </si>
  <si>
    <t>土地获取方式</t>
  </si>
  <si>
    <t>用地性质</t>
  </si>
  <si>
    <t>权益比例</t>
  </si>
  <si>
    <t>占地面积（㎡）</t>
  </si>
  <si>
    <t>计容建筑面积
（㎡）</t>
  </si>
  <si>
    <t>四川成都市</t>
  </si>
  <si>
    <t>招拍挂</t>
  </si>
  <si>
    <t>住宅</t>
  </si>
  <si>
    <t>合肥市新站区 XZQTD238 号项目地块</t>
  </si>
  <si>
    <t>安徽合肥市</t>
  </si>
  <si>
    <t>淄博市张店区 A-2018-009 号项目地块</t>
  </si>
  <si>
    <t>山东淄博市</t>
  </si>
  <si>
    <t>收并购</t>
  </si>
  <si>
    <t>商住</t>
  </si>
  <si>
    <t>洛阳市洛龙区定鼎门街 LYTD-2018-47 号项目地块</t>
  </si>
  <si>
    <t>河南洛阳市</t>
  </si>
  <si>
    <t>桂林市临桂区真龙汽车城 C-7/C-12 项目地块</t>
  </si>
  <si>
    <t>广西桂林市</t>
  </si>
  <si>
    <t>玉林市玉东新区 201892 号地块</t>
  </si>
  <si>
    <t>广西玉林市</t>
  </si>
  <si>
    <t>内江市高新区高铁片区 B-22-4 地块</t>
  </si>
  <si>
    <t>四川内江市</t>
  </si>
  <si>
    <t>玉林市胜利路北侧 201879 号项目地块</t>
  </si>
  <si>
    <t>重庆市荣昌区昌州街道灵方大道 6 号项目地块</t>
  </si>
  <si>
    <t>重庆市</t>
  </si>
  <si>
    <t>常州市天宁区 JZX20190101 项目地块</t>
  </si>
  <si>
    <t>江苏常州市</t>
  </si>
  <si>
    <t>宜宾市南溪区正信路 XC-D-02-01 地块</t>
  </si>
  <si>
    <t>四川宜宾市</t>
  </si>
  <si>
    <t>玉溪市红塔区 YXTC(2014)1-5 号项目地块</t>
  </si>
  <si>
    <t>云南玉溪市</t>
  </si>
  <si>
    <t>玉溪市红塔区 YXTC(2014)1-6 号项目地块</t>
  </si>
  <si>
    <t>广安市邻水邻土储[2018]13 号地块</t>
  </si>
  <si>
    <t>四川广安市</t>
  </si>
  <si>
    <t>玉溪市红塔区 YXTC(2014)1-2 号项目地块</t>
  </si>
  <si>
    <t>玉溪市红塔区 YXTC(2014)1-4 号项目地块</t>
  </si>
  <si>
    <t>重庆市江津双福新区 D01-4/02 、D01-5/02 2 、 D02-1/02 、D02-5/02 号项目地块</t>
  </si>
  <si>
    <t>重庆市铜梁区[2019]TL001010-001 号地块</t>
  </si>
  <si>
    <t>玉溪市红塔区 YXTC(2010)2-5 号项目地块</t>
  </si>
  <si>
    <t>郑州市荥阳荥政储(2019)2 号地块</t>
  </si>
  <si>
    <t>河南郑州市</t>
  </si>
  <si>
    <t>普洱市思茅区普洱大道南侧 P01041 地块</t>
  </si>
  <si>
    <t>云南普洱市</t>
  </si>
  <si>
    <t>南宁市五象龙岗片区 GC2019-017 号地块</t>
  </si>
  <si>
    <t>广西南宁市</t>
  </si>
  <si>
    <t>茂名市茂南区 JIXIANG013 号项目地块</t>
  </si>
  <si>
    <t>广东茂名市</t>
  </si>
  <si>
    <t>成都市郫都区 PD2018-15(H39)地块</t>
  </si>
  <si>
    <t>重庆市两江新区仙桃数据谷 S19-2、S19-3、S19-4号项目地块</t>
  </si>
  <si>
    <t>南宁市五象龙岗片区 GC2019-016 号地块</t>
  </si>
  <si>
    <t>焦作市马村区解放路 JGT2018-9 号地块</t>
  </si>
  <si>
    <t>河南焦作市</t>
  </si>
  <si>
    <t>阜阳市颍州区复兴大道[2018]-130 号地块</t>
  </si>
  <si>
    <t>安徽阜阳市</t>
  </si>
  <si>
    <t>阜阳市颍州区新安路[2018]-127 号地块</t>
  </si>
  <si>
    <t>驻马店市驿城区兴业大道 ZMDY-2018-26 号地块</t>
  </si>
  <si>
    <t>河南驻马店市</t>
  </si>
  <si>
    <t>泰安市高铁新区 2019-15 号地块</t>
  </si>
  <si>
    <t>山东泰安市</t>
  </si>
  <si>
    <t>镇江市镇江新区丁卯 X1901 号地块</t>
  </si>
  <si>
    <t>江苏镇江市</t>
  </si>
  <si>
    <t>镇江市镇江新区丁卯 X1906 号地块</t>
  </si>
  <si>
    <t>温州市平阳 D12、D17 地块</t>
  </si>
  <si>
    <t>浙江温州市</t>
  </si>
  <si>
    <t>雅安市名山城区皇茶大道 B3-15 号地块</t>
  </si>
  <si>
    <t>四川雅安市</t>
  </si>
  <si>
    <t>聊城市东昌府区 2017-24 号地块</t>
  </si>
  <si>
    <t>山东聊城市</t>
  </si>
  <si>
    <t>重庆市永川区 C 标准分区C3-8-1/02 地块</t>
  </si>
  <si>
    <t>重庆市巴南区界石组团 N 分区N19-1/03 号地块</t>
  </si>
  <si>
    <t>盐城市射阳 201902 号地块</t>
  </si>
  <si>
    <t>江苏盐城市</t>
  </si>
  <si>
    <t>盐城市射阳 201903 号地块</t>
  </si>
  <si>
    <t>盐城市射阳 201904 号地块</t>
  </si>
  <si>
    <t>盐城市射阳 201905 号地块</t>
  </si>
  <si>
    <t>九江市濂溪区 DGA2019002 号地块</t>
  </si>
  <si>
    <t>江西九江市</t>
  </si>
  <si>
    <t>雅安市雨城区大兴片区 9-03 号地块</t>
  </si>
  <si>
    <t>邯郸市冀南新区 2018-031 号地块</t>
  </si>
  <si>
    <t>河北邯郸市</t>
  </si>
  <si>
    <t>南昌市赣江新区经开组团 DXJJ2018016 地块</t>
  </si>
  <si>
    <t>江西南昌市</t>
  </si>
  <si>
    <t>襄阳市枣阳市襄阳路(2019)003 号地块</t>
  </si>
  <si>
    <t>湖北襄阳市</t>
  </si>
  <si>
    <t>毕节市七星关区 BTB2007-06 号</t>
  </si>
  <si>
    <t>贵州毕节市</t>
  </si>
  <si>
    <t>南充市仪陇新政 2019-7 号地块</t>
  </si>
  <si>
    <t>四川南充市</t>
  </si>
  <si>
    <t>天津市武清区光明道津武(挂)2019-025 号</t>
  </si>
  <si>
    <t>天津市</t>
  </si>
  <si>
    <t>遵义市汇川区 2018-GP-30/50/51 号地块</t>
  </si>
  <si>
    <t>贵州遵义市</t>
  </si>
  <si>
    <t>合肥市肥东包公大道 FD19-01 号地块</t>
  </si>
  <si>
    <t>泰州市泰兴城北区 TX2019-03 号地块</t>
  </si>
  <si>
    <t>江苏泰州市</t>
  </si>
  <si>
    <t>永州市零陵区 YZGZ-2019GTWG019 号地块</t>
  </si>
  <si>
    <t>湖南永州市</t>
  </si>
  <si>
    <t>河南许昌市</t>
  </si>
  <si>
    <t>南充市嘉陵区 2019-b-12 号地块</t>
  </si>
  <si>
    <t>资阳市乐至[2014]64-A 号地块</t>
  </si>
  <si>
    <t>四川资阳市</t>
  </si>
  <si>
    <t>重庆市巴南区李家沱组团 K 分区 K09-9/05 号地块</t>
  </si>
  <si>
    <t>贵州贵阳市</t>
  </si>
  <si>
    <t>重庆市荣昌区 2018-RC-69/70/71 号地块</t>
  </si>
  <si>
    <t>安顺市安顺经济开发区 2019-开挂-14 号地块</t>
  </si>
  <si>
    <t>贵州安顺市</t>
  </si>
  <si>
    <t>聊城市东昌府区 2019-23 号地块</t>
  </si>
  <si>
    <t>青岛市平度市 19013 号地块</t>
  </si>
  <si>
    <t>山东青岛市</t>
  </si>
  <si>
    <t>吉安市吉州区 DDA2019010 号地块</t>
  </si>
  <si>
    <t>江西吉安市</t>
  </si>
  <si>
    <t>潍坊市青州市招拍挂 2019-054 地块</t>
  </si>
  <si>
    <t>山东潍坊市</t>
  </si>
  <si>
    <t>潍坊青市州市招拍挂 2019-055 地块</t>
  </si>
  <si>
    <t>邯郸市邯山区[2019]01 号地块</t>
  </si>
  <si>
    <t>雅安市雨城区 F2-56、F2-59、F2-63 号地块</t>
  </si>
  <si>
    <t>重庆市云阳北部新区YUNYANG-2-出让-80 号地块</t>
  </si>
  <si>
    <t>重庆市两江新区 I 分区I2-4/03、I3-3/03、 I4-1/04、I4-3/04 号地块</t>
  </si>
  <si>
    <t>济南市七里河路西片区地块旧城改造项目</t>
  </si>
  <si>
    <t>山东济南市</t>
  </si>
  <si>
    <t>长沙市宁乡创业大道[2019]宁乡市 022 号地块</t>
  </si>
  <si>
    <t>湖南长沙市</t>
  </si>
  <si>
    <t>宿迁市宿豫区 2019(经)A 宿豫 01 号地块</t>
  </si>
  <si>
    <t>江苏宿迁市</t>
  </si>
  <si>
    <t>玉溪市红塔区康溪路 YXTC(2011)1-18-1 号地块</t>
  </si>
  <si>
    <t>重庆市奉节永安街道冒丰社区FJ-14-116 号地块</t>
  </si>
  <si>
    <t>泸州市江阳区 510502-2018-B-075 号地块</t>
  </si>
  <si>
    <t>四川泸州市</t>
  </si>
  <si>
    <t>益阳市益土网挂(2019)11 号地块</t>
  </si>
  <si>
    <t>湖南益阳市</t>
  </si>
  <si>
    <t>内江市经开区 A-5-2/3 号地块</t>
  </si>
  <si>
    <t>重庆市两江新区保税港 I 分区 19058 号宗地</t>
  </si>
  <si>
    <t>金华市兰溪区振兴北侧 A 地块</t>
  </si>
  <si>
    <t>浙江金华市</t>
  </si>
  <si>
    <t>赣州市瑞金市金融商务区 DBO2019015 号地块</t>
  </si>
  <si>
    <t>江西赣州市</t>
  </si>
  <si>
    <t>临沂市智能制造科技产业城项目地块</t>
  </si>
  <si>
    <t>山东临沂市</t>
  </si>
  <si>
    <t>产业</t>
  </si>
  <si>
    <t>南宁市五象龙岗片区 GC2019-050 号地块</t>
  </si>
  <si>
    <t>随州市曾都区编钟大道G(2014)01/02/03 号地块</t>
  </si>
  <si>
    <t>湖北随州市</t>
  </si>
  <si>
    <t>安庆市北部新城学院路 2019-26 号地块</t>
  </si>
  <si>
    <t>安徽安庆市</t>
  </si>
  <si>
    <t>西安市冯家滩城改项目 DK1 号地块</t>
  </si>
  <si>
    <t>陕西西安市</t>
  </si>
  <si>
    <t>重庆市涪陵区人民西路 FL2019-02-21 号地块</t>
  </si>
  <si>
    <t>茂名市化州市鉴江区 HZWG2019-012 号地块</t>
  </si>
  <si>
    <t>九江市塘新区芦良西大道 B-03-2 号地块</t>
  </si>
  <si>
    <t>遂宁市射洪（2019）21 号-1 号地块</t>
  </si>
  <si>
    <t>四川遂宁市</t>
  </si>
  <si>
    <t>常德市汉储 2019-16 号地块</t>
  </si>
  <si>
    <t>湖南常德市</t>
  </si>
  <si>
    <t>株洲市云龙产业新城[2019]网挂第 065 号地块</t>
  </si>
  <si>
    <t>湖南株洲市</t>
  </si>
  <si>
    <t>重庆市巴南区李家沱组团 S 分区 S21-1/05、 S21-2/05 号地块</t>
  </si>
  <si>
    <t>嘉兴市平湖市曹桥街道 2019 平-7 号地块</t>
  </si>
  <si>
    <t>浙江嘉兴市</t>
  </si>
  <si>
    <t>常州市武进区 JWJ20190101 号地块</t>
  </si>
  <si>
    <t>宿州市 2018-31 号地块</t>
  </si>
  <si>
    <t>安徽宿州市</t>
  </si>
  <si>
    <t>衡阳市高新区 27-B-01 号地块</t>
  </si>
  <si>
    <t>湖南衡阳市</t>
  </si>
  <si>
    <t>泉州市晋江市灵源街道 P2018-22 号地块</t>
  </si>
  <si>
    <t>福建泉州市</t>
  </si>
  <si>
    <t>岳阳市华土网挂（2019）03/04 号地块</t>
  </si>
  <si>
    <t>湖南岳阳市</t>
  </si>
  <si>
    <t>玉林市 201870 号地块</t>
  </si>
  <si>
    <t>重庆市涪陵区人民西路 FL0219-02-22 号地块</t>
  </si>
  <si>
    <t>周口市 ZK2018-44 号地块</t>
  </si>
  <si>
    <t>河南周口市</t>
  </si>
  <si>
    <t>周口市 ZK2018-45 号地块</t>
  </si>
  <si>
    <t>周口市 ZK2018-46 号地块</t>
  </si>
  <si>
    <t>柳州市城中区 P（2019）32 号地块</t>
  </si>
  <si>
    <t>广西柳州市</t>
  </si>
  <si>
    <t>苏州市张家港张地 2011-A017-B 号地块</t>
  </si>
  <si>
    <t>江苏苏州市</t>
  </si>
  <si>
    <t>滨州市 2018-ZP40 号地块</t>
  </si>
  <si>
    <t>山东滨州市</t>
  </si>
  <si>
    <t>郑州市巩义新城区 2019-029 号地块</t>
  </si>
  <si>
    <t>雅安市雨城区 15-22 号地块</t>
  </si>
  <si>
    <t>温州市瓯海区区梧田南单元 C-11 号地块</t>
  </si>
  <si>
    <t>重庆市丰都 FD2019-100-01 号地块</t>
  </si>
  <si>
    <t>漯河市郾城区 2019-28 号地块</t>
  </si>
  <si>
    <t>河南漯河市</t>
  </si>
  <si>
    <t>温州市永嘉 3303240052019006 号地块</t>
  </si>
  <si>
    <t>遵义市汇川区 2019-汇-50 号地块</t>
  </si>
  <si>
    <t>昭通市昭储 2018-07-01/02 号地块</t>
  </si>
  <si>
    <t>云南昭通市</t>
  </si>
  <si>
    <t>长沙市经开区[2019]长沙 024 号地块</t>
  </si>
  <si>
    <t>嘉兴市平湖市新仓镇 2019 平-17 号地块</t>
  </si>
  <si>
    <t>青岛市黄岛区 HD2019-3041 号号地块</t>
  </si>
  <si>
    <t>日照市高新区 2018A-129 号地块</t>
  </si>
  <si>
    <t>山东日照市</t>
  </si>
  <si>
    <t>宜兴市宜地 2019（12）号地块</t>
  </si>
  <si>
    <t>江苏宜兴市</t>
  </si>
  <si>
    <t>上饶市 DEB2019024/25 号地块</t>
  </si>
  <si>
    <t>江西上饶市</t>
  </si>
  <si>
    <t>商丘市 2019-4 号地块</t>
  </si>
  <si>
    <t>河南商丘市</t>
  </si>
  <si>
    <t>枣庄市市中区 SZ2019-26/27/28/29 号地块</t>
  </si>
  <si>
    <t>山东枣庄市</t>
  </si>
  <si>
    <t>仁怀市南部新城 B07-1-A 号地块</t>
  </si>
  <si>
    <t>贵州仁怀市</t>
  </si>
  <si>
    <t>仁怀市南部新城 B07-1-B 号地块</t>
  </si>
  <si>
    <t>成都市国色天乡项目地块</t>
  </si>
  <si>
    <t>成都市三医创新健康医药城项目地块</t>
  </si>
  <si>
    <t>工业</t>
  </si>
  <si>
    <t>成都市电子科大产业园项目地块</t>
  </si>
  <si>
    <t>遂宁市金桥新区遂宁合创项目地块</t>
  </si>
  <si>
    <t>住宅、商业</t>
  </si>
  <si>
    <t>遂宁市河东新区 D2-2-05 号地块</t>
  </si>
  <si>
    <t>阜阳市临泉 LQ（2018）-142/143/150 号地块</t>
  </si>
  <si>
    <t>青岛市胶州市常青藤花园二期项目地块</t>
  </si>
  <si>
    <t>上海市青浦区华新镇新府中路 27-01 地块</t>
  </si>
  <si>
    <t>上海市</t>
  </si>
  <si>
    <t>安阳市示范区 BBZ-2019-14 号地块</t>
  </si>
  <si>
    <t>河南安阳市</t>
  </si>
  <si>
    <t>安顺市经济开发区 2019-开挂-34 号地块</t>
  </si>
  <si>
    <t>大连市开发区小窑湾 E-2002 号地块</t>
  </si>
  <si>
    <t>辽宁大连市</t>
  </si>
  <si>
    <t>安康市高新区 AK001-001-(166)-022 号地块</t>
  </si>
  <si>
    <t>陕西安康市</t>
  </si>
  <si>
    <t>成都市温江区城南柳林路项目地块</t>
  </si>
  <si>
    <t>绍兴市柯桥滨海工业区 2017-17 地块</t>
  </si>
  <si>
    <t>浙江绍兴市</t>
  </si>
  <si>
    <t>贵港市迎宾大道与西南大道南侧规划道路交汇处西南角 A/B/C 号地块</t>
  </si>
  <si>
    <t>广西贵港市</t>
  </si>
  <si>
    <t>景德镇市珠山区 DHA2019022 号地块</t>
  </si>
  <si>
    <t>江西景德镇市</t>
  </si>
  <si>
    <t>雅安市雨城区 12-04 号地块</t>
  </si>
  <si>
    <t>商丘市 2019-32 号地块</t>
  </si>
  <si>
    <t>台州市温岭 XQ060220 地块</t>
  </si>
  <si>
    <t>浙江台州市</t>
  </si>
  <si>
    <t>金华市兰溪区振兴北侧 B 地块</t>
  </si>
  <si>
    <t>常州市钟楼区 JZX20191701 号地块</t>
  </si>
  <si>
    <t>重庆市永川区 A8-4-1/01 地块</t>
  </si>
  <si>
    <t>孝感市孝南区 G(2019)007 号地块</t>
  </si>
  <si>
    <t>湖北孝感市</t>
  </si>
  <si>
    <t>重庆市合川区中泰上境项目地块</t>
  </si>
  <si>
    <t>南宁市高新区 GC2019-090 号地块</t>
  </si>
  <si>
    <t>南宁市兴宁区 GC2019-087 号地块</t>
  </si>
  <si>
    <t>南阳市中心城区 G2019-68 号地块</t>
  </si>
  <si>
    <t>河南南阳市</t>
  </si>
  <si>
    <t>重庆市开州区 KZ-1-302 号地块</t>
  </si>
  <si>
    <t>金华市义乌市廿三里街道有机更新一期2 号地块</t>
  </si>
  <si>
    <t>重庆市永川区 YC2019-FH-K4-1-11/02-1 号地块</t>
  </si>
  <si>
    <t>郑州市巩义市 2019-139 号地块</t>
  </si>
  <si>
    <t>南阳市示范区 G2019-53 号地块</t>
  </si>
  <si>
    <t>南宁市西乡塘区 GC2019-088 号地块</t>
  </si>
  <si>
    <t>沈阳市大东区 DD-19008 号望花城中村-8 号地块</t>
  </si>
  <si>
    <t>辽宁沈阳市</t>
  </si>
  <si>
    <t>潍坊市智慧科技城一期项目地块</t>
  </si>
  <si>
    <t>桂林市灵川八里街 40#A2 号地块</t>
  </si>
  <si>
    <t>广安市邻水邻土储[2018]14 号地块</t>
  </si>
  <si>
    <t>汕头市金平区金凤半岛 C03/C07/C08 号地块</t>
  </si>
  <si>
    <t>广东汕头市</t>
  </si>
  <si>
    <t>重庆市江津区智慧科技城住宅地块</t>
  </si>
  <si>
    <t>达州市通川区 IIB1-1-b 地块</t>
  </si>
  <si>
    <t>四川达州市</t>
  </si>
  <si>
    <t>沈阳市大东区 DD-19002 号望花城中村-7 号地块</t>
  </si>
  <si>
    <t>合肥市瑶海区 E1904 号地块</t>
  </si>
  <si>
    <t>南京市江宁区高新园 NO.2019G89 号地块</t>
  </si>
  <si>
    <t>江苏南京市</t>
  </si>
  <si>
    <t>宜昌市宜都市陆渔大道 2019-G-47/48 号地块</t>
  </si>
  <si>
    <t>湖北宜昌市</t>
  </si>
  <si>
    <t>襄阳市樊城区 20196201 号地块</t>
  </si>
  <si>
    <t>重庆市开州区 KZ-1-305 号地块</t>
  </si>
  <si>
    <t>宜宾市临港经开区 SC-E-02-01(a)号地块</t>
  </si>
  <si>
    <t>襄阳市枣阳市枣土拍[2019]-006 号地块</t>
  </si>
  <si>
    <t>襄阳市枣阳市枣土拍[2019]-007 号地块</t>
  </si>
  <si>
    <t>韶关市武江区 XH03-01-03 号地块</t>
  </si>
  <si>
    <t>广东韶关市</t>
  </si>
  <si>
    <t>郑州市新密市银基国际旅游度假区国土资出让 2018-1/3（网）号地块</t>
  </si>
  <si>
    <t>重庆市云阳亮水坪 YUNYANG-1-出让-74 号地块</t>
  </si>
  <si>
    <t>沈阳市大东区 DD-19003 号望花城中村-9 号地块</t>
  </si>
  <si>
    <t>重庆市南岸区茶园新区庆隆高尔夫 15 组团地块</t>
  </si>
  <si>
    <t>重庆市南岸区茶园新区庆隆高尔夫 27 组团地块</t>
  </si>
  <si>
    <t>柳州市飞鹿大道南侧 P（2019）30 号地块</t>
  </si>
  <si>
    <t>郴州市北湖区寒溪路 TG2019062 号地块</t>
  </si>
  <si>
    <t>湖南郴州市</t>
  </si>
  <si>
    <t>成都市龙泉驿区 LQ05(252):2019-05 号地块</t>
  </si>
  <si>
    <t>荆州市沙北新区 P(2019)40 号地块</t>
  </si>
  <si>
    <t>湖北荆州市</t>
  </si>
  <si>
    <t>济宁市泗水[2019]004 号地块</t>
  </si>
  <si>
    <t>山东济宁市</t>
  </si>
  <si>
    <t>城市</t>
  </si>
  <si>
    <t>占地面积
（㎡）</t>
  </si>
  <si>
    <t>上饶市中心区 DEA2019030 号地块</t>
  </si>
  <si>
    <t>襄阳市襄州区 410119008（201953）号地块</t>
  </si>
  <si>
    <t>大连市旅顺口区水师营街道小南村 2019-030地块</t>
  </si>
  <si>
    <t>温州市乐清市中心区 ZX-9c-1 地块</t>
  </si>
  <si>
    <t>襄阳市高新区 20198701 地块</t>
  </si>
  <si>
    <t>重庆市涪陵区金科大都会项目</t>
  </si>
  <si>
    <t>江苏徐州市</t>
  </si>
  <si>
    <t>贵阳市 XW（18）028 号地块</t>
  </si>
  <si>
    <t>南通市海安市 2020001001 号地块</t>
  </si>
  <si>
    <t>江苏南通市</t>
  </si>
  <si>
    <t>郑州市新密市 2019-73（网）号地块</t>
  </si>
  <si>
    <t>郑州市新密市 2019-74（网）号地块</t>
  </si>
  <si>
    <t>烟台市烟 J[2020]3005 号地块</t>
  </si>
  <si>
    <t>山东烟台市</t>
  </si>
  <si>
    <t>成都市龙泉驿区 LQ14（252/211）：2019-14号地块</t>
  </si>
  <si>
    <t>重 庆 市 永 川 区  YC2020-XC-C9-7-1/02 、 C9-8-1/02 号地块</t>
  </si>
  <si>
    <t>重庆市两江新区 LJXQ-1-122 号地块</t>
  </si>
  <si>
    <t>德阳市旌阳区 510601003004GB00030 号地块</t>
  </si>
  <si>
    <t>四川德阳市</t>
  </si>
  <si>
    <t>阜阳市 YS2020-11 号地块</t>
  </si>
  <si>
    <t>阜阳市 YS2020-12 号地块</t>
  </si>
  <si>
    <t>赣州市瑞金市 DB02020007 号地块</t>
  </si>
  <si>
    <t>苏州市相城区苏地 2020-WG-4 号地块</t>
  </si>
  <si>
    <t>广安市 WS（2020）4 号地块</t>
  </si>
  <si>
    <t>贵港市 PN2020-004 号地块</t>
  </si>
  <si>
    <t>沈阳市于洪区 YH2019-23 号地块</t>
  </si>
  <si>
    <t>沈阳市于洪区 YH2019-22 号地块</t>
  </si>
  <si>
    <t>徐州市泉山区 2019-81 号地块</t>
  </si>
  <si>
    <t>台州市玉环市玉城街道南片 NCG041-0107 地块</t>
  </si>
  <si>
    <t>抚州市 DFD2020004 号地块</t>
  </si>
  <si>
    <t>江西抚州市</t>
  </si>
  <si>
    <t>阜阳市 YS2020-9 号地块</t>
  </si>
  <si>
    <t>阜阳市 YS2020-10 号地块</t>
  </si>
  <si>
    <t>南通市海门市 CR19032 地块</t>
  </si>
  <si>
    <t>宿迁市 2019（经）D 宿城 10 号地块</t>
  </si>
  <si>
    <t>宿迁市 2019（经）G 宿豫 06 号地块</t>
  </si>
  <si>
    <t>嘉兴市嘉善 2019-14 号地块</t>
  </si>
  <si>
    <t>洛阳市新安县 2019-030 号地块</t>
  </si>
  <si>
    <t>苏州市太仓市 320519214502 号地块</t>
  </si>
  <si>
    <t>达州市通川区 2019-TP05（VA-a-07-01）号地块</t>
  </si>
  <si>
    <t>贵港市 2019G-127 号地块</t>
  </si>
  <si>
    <t>徐州市泉山区 2019-82 号地块</t>
  </si>
  <si>
    <t>无锡市 XDG-2019-29 号地块</t>
  </si>
  <si>
    <t>江苏无锡市</t>
  </si>
  <si>
    <t>温州市经济技术开发区天河街道 G-01-a 地块</t>
  </si>
  <si>
    <t>廊坊市廊安 2020-6 号地块</t>
  </si>
  <si>
    <t>河北廊坊市</t>
  </si>
  <si>
    <t>苏州市张家港市 320582006068GB00096 号地块</t>
  </si>
  <si>
    <t>重庆市奉节县 FJ-14-128 号地块</t>
  </si>
  <si>
    <t>重庆爱琴海购物公园项目</t>
  </si>
  <si>
    <t>住宅、商业金融</t>
  </si>
  <si>
    <t>昆明爱琴海购物公园项目</t>
  </si>
  <si>
    <t>云南昆明市</t>
  </si>
  <si>
    <t>商服</t>
  </si>
  <si>
    <t>慈溪爱琴海购物公园项目</t>
  </si>
  <si>
    <t>浙江宁波市</t>
  </si>
  <si>
    <t>批发零售</t>
  </si>
  <si>
    <t>阜阳市临泉县 LQ〔2019〕-120 号地块</t>
  </si>
  <si>
    <t>达州市 QCD2019B02 号地块</t>
  </si>
  <si>
    <t>漯河市西城区 411102201280023000 号地块</t>
  </si>
  <si>
    <t>成都市新都区 XD2019-19（252/21）号地块</t>
  </si>
  <si>
    <t>苏州市相城区苏地 2020-WG-26 号地块</t>
  </si>
  <si>
    <t>佛山市顺德区 156071-045（2）号地块</t>
  </si>
  <si>
    <t>广东佛山市</t>
  </si>
  <si>
    <t>城镇混合住宅</t>
  </si>
  <si>
    <t>西 安 市 咸 阳 市  610402003003GB00007 、 610402003003GB00008 号地块</t>
  </si>
  <si>
    <t>佛山市顺德区 090067-007 号地块</t>
  </si>
  <si>
    <t>贵阳市乌当区 GD（20）008 号地块</t>
  </si>
  <si>
    <t>贵阳市乌当区 GD（20）009 号地块</t>
  </si>
  <si>
    <t>长沙市望城区[2020]望城区 009 号地块</t>
  </si>
  <si>
    <t>嘉兴市桐乡市桐土储[2019]21 号地块</t>
  </si>
  <si>
    <t>宜宾市翠屏区 A11-01（b）-1 号地块</t>
  </si>
  <si>
    <t>河南信阳市</t>
  </si>
  <si>
    <t>温州市 XY20-040 号地块</t>
  </si>
  <si>
    <t>常德市常国储（2020）07 号地块</t>
  </si>
  <si>
    <t>武汉市汉南区 420113002009GB00021 号地块</t>
  </si>
  <si>
    <t>湖北武汉市</t>
  </si>
  <si>
    <t>玉溪市红塔区 YXTC（2006）06-1 号地块</t>
  </si>
  <si>
    <t>南京市六合区 NO.2020G17 号地块</t>
  </si>
  <si>
    <t>信阳市高新区 WG2020-402 号地块</t>
  </si>
  <si>
    <t>重庆市两江新区 LJXQ-1-125 号地块</t>
  </si>
  <si>
    <t>吉安市泰和县 DDL202006 号地块</t>
  </si>
  <si>
    <t>宜昌市西陵区宜土网挂[2020]5 号地块</t>
  </si>
  <si>
    <t>南宁市宾阳县 450126100019GB46984 号地块</t>
  </si>
  <si>
    <t>南昌市青山湖区 360201108003 号地块</t>
  </si>
  <si>
    <t>温州市茶白片区梧田南单元 B-14 地块</t>
  </si>
  <si>
    <t>绍兴市越城区则水牌 2 号地块</t>
  </si>
  <si>
    <t>南昌市新建区 DAK2020020 号地块</t>
  </si>
  <si>
    <t>重庆市云阳县 YUNYANG-1-出让-70 号地块</t>
  </si>
  <si>
    <t>桂林市叠彩区 GJ202016 号地块</t>
  </si>
  <si>
    <t>济宁市济国土 2016-36 号地块</t>
  </si>
  <si>
    <t>聊城市旅游度假区 2019-105 号地块</t>
  </si>
  <si>
    <t>天津市海河教育园区津海河园（挂）2020-008号地块</t>
  </si>
  <si>
    <t>住宅、商服</t>
  </si>
  <si>
    <t>郑州新密市 2020-69 号（网）、2020-70 号（网）、 2020-71 号（网）号地块</t>
  </si>
  <si>
    <t>南 京 市 溧 水 区  320117100010GB00171 、 320117100010GB00172 号地块</t>
  </si>
  <si>
    <t>重庆市沙坪坝区 SPB-8-018 号地块</t>
  </si>
  <si>
    <t>贵港市 2019G-131 号地块</t>
  </si>
  <si>
    <t>贵港市 2019G-90 号地块</t>
  </si>
  <si>
    <t>合肥庐阳区 LY202001 号地块</t>
  </si>
  <si>
    <t>苏州市相城区苏地 2020-WG-28 号地块</t>
  </si>
  <si>
    <t>重庆市开州区 KZ-2-53 号地块</t>
  </si>
  <si>
    <t>苏州市姑苏区苏地 2020-WG-42 号地块</t>
  </si>
  <si>
    <t>遂宁市经开区 510903102007GB00010 号地块</t>
  </si>
  <si>
    <t>青岛市 J26-37-800 号地块</t>
  </si>
  <si>
    <t>日照市 2020A-22 号地块</t>
  </si>
  <si>
    <t>来宾市 2012146、2012145、2012143、2012144、 2012214 号地块</t>
  </si>
  <si>
    <t>广西来宾市</t>
  </si>
  <si>
    <t>广州市增城区 83103212A20041 号地块</t>
  </si>
  <si>
    <t>广东广州市</t>
  </si>
  <si>
    <t>武汉市汉南区 420113001004GB00008 号地块</t>
  </si>
  <si>
    <t>武汉市汉南区 420113002010GB00027 号地块</t>
  </si>
  <si>
    <t>昭通市昭储 15-01-A、15-01-B 号地块</t>
  </si>
  <si>
    <t>遂宁市射洪市 2020-8-2 号地块</t>
  </si>
  <si>
    <t>武汉市新洲区 P（2020）063 号地块</t>
  </si>
  <si>
    <t>济宁市高新区 G2028 号地块</t>
  </si>
  <si>
    <t>巩义市 2020-048 号地块</t>
  </si>
  <si>
    <t>新乡市 2020-4 号地块</t>
  </si>
  <si>
    <t>河南新乡市</t>
  </si>
  <si>
    <t>宁波市甬储出 2020-082 号地块</t>
  </si>
  <si>
    <t>荆州市沙市区 421002001003GB00784 号地块</t>
  </si>
  <si>
    <t>玉林市北流市 G[2019]74 号地块</t>
  </si>
  <si>
    <t>安顺市 2020-开挂-21 号地块</t>
  </si>
  <si>
    <t>邯郸市 130404003000GB00079、 130404003000GB00080 号地块</t>
  </si>
  <si>
    <t>安徽亳州市</t>
  </si>
  <si>
    <t>郑州市郑政出[2020]31 号（网）地块</t>
  </si>
  <si>
    <t>贵阳市清镇市 QZ（20）012 号地块</t>
  </si>
  <si>
    <t>重庆市铜梁区 G03-02/02、G05-01/02 号地块</t>
  </si>
  <si>
    <t>重庆市云阳县 YUNYANG-2-出让-93 号地块</t>
  </si>
  <si>
    <t>唐山市老交大老火车站片区 A 区北侧 B-08-02号地块</t>
  </si>
  <si>
    <t>河北唐山市</t>
  </si>
  <si>
    <t>唐山市老交大老火车站片区 A 区北侧 B-07-02号地块</t>
  </si>
  <si>
    <t>九江市濂溪区 DGA2020020 号地块</t>
  </si>
  <si>
    <t>廊坊市固安县 2020XZ-25 号地块</t>
  </si>
  <si>
    <t>16,2012</t>
  </si>
  <si>
    <t>合同投资额度
（万元）</t>
  </si>
  <si>
    <t>权益合同投资额度
（万元）</t>
  </si>
  <si>
    <t>南昌和庄项目</t>
  </si>
  <si>
    <t>成都武侯区 WH14(251)号地块</t>
  </si>
  <si>
    <t>沙坪坝区西永组团 L 标准分区 L18-1/05 号宗地</t>
  </si>
  <si>
    <t>重庆</t>
  </si>
  <si>
    <t>巴南区李家沱组团 S 分区 S42-4/04 号宗地</t>
  </si>
  <si>
    <t>姑苏区平江新城苏地 2017-WG-48 地块</t>
  </si>
  <si>
    <t>北京市平谷区兴谷街道 PG-0007-6004、6008 地块</t>
  </si>
  <si>
    <t>北京</t>
  </si>
  <si>
    <t>梁平 LP-1-293、294 地块</t>
  </si>
  <si>
    <t>遵义新蒲新区 2017-XP-80 号地块</t>
  </si>
  <si>
    <t>滨海新区汉沽朗悦湾二期项目</t>
  </si>
  <si>
    <t>天津</t>
  </si>
  <si>
    <t>太仓 WG2017-25-2 号地块</t>
  </si>
  <si>
    <t>大连双 D 港项目</t>
  </si>
  <si>
    <t>许昌 CS2017-47#地块</t>
  </si>
  <si>
    <t>许昌 CS2017-48#地块</t>
  </si>
  <si>
    <t>杭州牛田单元 R21-04 地块</t>
  </si>
  <si>
    <t>浙江杭州市</t>
  </si>
  <si>
    <t>沈阳铁西区玻璃纤维厂地块</t>
  </si>
  <si>
    <t>云阳 YUNYANG-1-出让-61-64
号地块</t>
  </si>
  <si>
    <t>成都双流区
SLG-(07/05)-2017-006 号地
块</t>
  </si>
  <si>
    <t>永川兴龙湖中学大地块 A2-6-4/01 地块</t>
  </si>
  <si>
    <t>合肥长丰 CF201708 号地块</t>
  </si>
  <si>
    <t>洛阳白马项目</t>
  </si>
  <si>
    <t>贵阳龙里项目</t>
  </si>
  <si>
    <t>唐山丰润大陆 02 地块</t>
  </si>
  <si>
    <t>忠县御江城项目</t>
  </si>
  <si>
    <t>遵义新蒲新区 2018-XP-29 号地块</t>
  </si>
  <si>
    <t>攀枝花市花城新区 2018-R14#号地块</t>
  </si>
  <si>
    <t>四川攀枝花市</t>
  </si>
  <si>
    <t>攀枝花市花城新区 2018-R16#号地块</t>
  </si>
  <si>
    <t>璧山 BS17-1J-248 号地块</t>
  </si>
  <si>
    <t>璧山 BS17-1J-249 号地块</t>
  </si>
  <si>
    <t>赣州市赣县区彩虹城西侧地块</t>
  </si>
  <si>
    <t>上海闵行吴中路项目</t>
  </si>
  <si>
    <t>上海</t>
  </si>
  <si>
    <t>柳州远道爱丁堡项目</t>
  </si>
  <si>
    <t>遵义 2018-XP-36 号地块</t>
  </si>
  <si>
    <t>佛山高明明城镇项目</t>
  </si>
  <si>
    <t>江苏句容赤岗路西侧、中兴路南侧局部地块 B</t>
  </si>
  <si>
    <t>合肥市肥东县 FD18-8 地块</t>
  </si>
  <si>
    <t>两路保税港区 18040 宗地</t>
  </si>
  <si>
    <t>涪陵江东组团 C 分区 06-3/02宗地</t>
  </si>
  <si>
    <t>南岸茶园 F 分区 18044 号宗地</t>
  </si>
  <si>
    <t>泸州高新区项目</t>
  </si>
  <si>
    <t>内江经开区项目</t>
  </si>
  <si>
    <t>宜昌发展大道项目</t>
  </si>
  <si>
    <t>苏州市吴江区同里运东开发区 WJ-J-2018-019 号地块</t>
  </si>
  <si>
    <t>天津宝坻京津新城项目</t>
  </si>
  <si>
    <t>大足宝顶项目</t>
  </si>
  <si>
    <t>皇姑 2018-02 号水厂地块项目</t>
  </si>
  <si>
    <t>佛山市三水区芦苞镇项目</t>
  </si>
  <si>
    <t>贵阳市白云区南湖西路北侧 G(18)050 号地块</t>
  </si>
  <si>
    <t>株洲市高铁站富兴项目</t>
  </si>
  <si>
    <t>淄博远景项目</t>
  </si>
  <si>
    <t>淄博四砂厂项目</t>
  </si>
  <si>
    <t>遵义 2018-XP-35 号地块</t>
  </si>
  <si>
    <t>天津滨海新区塘沽胡家园项目</t>
  </si>
  <si>
    <t>广州南沙黄 2018NJY-6 地块</t>
  </si>
  <si>
    <t>昆明五华区金川路项目</t>
  </si>
  <si>
    <t>嘉善魏塘项目</t>
  </si>
  <si>
    <t>苏州常熟 2018B-002 号</t>
  </si>
  <si>
    <t>苏州常熟 2018B-003 号</t>
  </si>
  <si>
    <t>佛山高明区荷城街道 GM-F-07-05-02-08 地块</t>
  </si>
  <si>
    <t>重庆开州 KZ-11-39 号地块</t>
  </si>
  <si>
    <t>璧山 BS18-1J-306 号地块</t>
  </si>
  <si>
    <t>华南岳网挂(2018)07 号地块</t>
  </si>
  <si>
    <t>武汉洪山区青菱湖 P(2017)163 号地块项目</t>
  </si>
  <si>
    <t>岳阳市岳阳县麻塘网挂 (2018)15 号地块</t>
  </si>
  <si>
    <t>遂宁经开区 G-01-02 号地块</t>
  </si>
  <si>
    <t>綦江御景江湾项目</t>
  </si>
  <si>
    <t>无锡惠山 2018-31 号地块</t>
  </si>
  <si>
    <t>梁平双桂新区 LP-1-348 号地块</t>
  </si>
  <si>
    <t>晋中市 GK2018-17 号地块(产业)</t>
  </si>
  <si>
    <t>山西晋中市</t>
  </si>
  <si>
    <t>晋中市 GK2018-17 号地块(住宅)</t>
  </si>
  <si>
    <t>奉节永安街道冒丰社区 FJ-14-117 地块</t>
  </si>
  <si>
    <t>国酒新城 B24-1 号地块</t>
  </si>
  <si>
    <t>四川广汉市</t>
  </si>
  <si>
    <t>成都市双流区
SLG-(07/05)-2018-002 号地块</t>
    <phoneticPr fontId="1" type="noConversion"/>
  </si>
  <si>
    <t>广汉城北新区 2018-05#号地块</t>
  </si>
  <si>
    <t>广汉城北新区 2018-05#号地块</t>
    <phoneticPr fontId="1" type="noConversion"/>
  </si>
  <si>
    <t>广汉城北新区 2018-15#号地块</t>
  </si>
  <si>
    <t>开州 KZ-2-33 项目地块</t>
  </si>
  <si>
    <t>柳州西鹅路东侧 P（2018）27号地块</t>
  </si>
  <si>
    <t>许昌鄢陵
YC-17-34#/35#/36#/37#地块</t>
  </si>
  <si>
    <t>荣昌黄金坡 B18-01/01 号、 B19-01/01 号地块</t>
  </si>
  <si>
    <t>烟台市芝罘区烟 J[2018]1002号地块</t>
  </si>
  <si>
    <t>长寿阳鹤组团 B 分区 3-1/01号地块</t>
  </si>
  <si>
    <t>常州市天宁区 JZX20181401 号地块</t>
  </si>
  <si>
    <t>两江新区水土组团 E 分区 E18-1/01 号地块</t>
  </si>
  <si>
    <t>大足区棠香街道办事处五星社区 8 组 3 号地块</t>
  </si>
  <si>
    <t>重庆市铜梁区龙城天街 B11 地块（D20-1/02)</t>
  </si>
  <si>
    <t>铜梁 B6 项目地块</t>
  </si>
  <si>
    <t>南昌市九龙湖 JLH1204-A02 地块</t>
  </si>
  <si>
    <t>佛山市顺德区龙江镇中心区地块</t>
  </si>
  <si>
    <t>南宁市兴宁区合坡路 GC2018-086 号地块</t>
  </si>
  <si>
    <t>合川项目地块</t>
  </si>
  <si>
    <t>成都市郫都区 349/350/354 号地块</t>
  </si>
  <si>
    <t>杭州拱墅区祥符东单元 GS0802-R21-13 地块</t>
  </si>
  <si>
    <t>重庆大渡口组团H 分6-2-2/04区地块</t>
  </si>
  <si>
    <t>遂宁河东 D1-2-02 地块</t>
  </si>
  <si>
    <t>龙里东方二期项目地块</t>
  </si>
  <si>
    <t>资阳 2018-A-2 项目地块</t>
  </si>
  <si>
    <t>南宁市 GC2018-058 号地块</t>
  </si>
  <si>
    <t>南岸区玉马路漫香堤 3-2 组团</t>
  </si>
  <si>
    <t>鹿角组团 K 分区项目地块</t>
  </si>
  <si>
    <t>岳阳市岳阳县麻塘网挂 (2018)14 号地块</t>
  </si>
  <si>
    <t>石家庄市正定新区 019 号地块</t>
  </si>
  <si>
    <t>河北石家市</t>
  </si>
  <si>
    <t>句容 2018-J1-1-06 地块</t>
  </si>
  <si>
    <t>广州南沙区明珠湾 NJY-10 地块</t>
  </si>
  <si>
    <t>垫江 DJ2018-1-012/013 地块</t>
  </si>
  <si>
    <t>昆明市经开区
JK-HTP-A2-05-06 地块</t>
  </si>
  <si>
    <t>南阳市宛城区 G2018-71 地块</t>
  </si>
  <si>
    <t>遂宁河东 D1-1-06 地块</t>
  </si>
  <si>
    <t>璧山 BS18-1J-307 号地块</t>
  </si>
  <si>
    <t>合肥高新区新 XZQTD247 项目</t>
  </si>
  <si>
    <t>宁波市北仑区 ZB03-04-08D 地块</t>
  </si>
  <si>
    <t>常德市武陵区太阳大道 760 号地块</t>
  </si>
  <si>
    <t>计容建筑面积（㎡）</t>
  </si>
  <si>
    <t>合同投资额度（万元）</t>
  </si>
  <si>
    <t>权益合同投资额度（万元）</t>
  </si>
  <si>
    <t>云阳 YUNYANG-1-出让-61-64号地块</t>
  </si>
  <si>
    <t>成都双流区SLG-(07/05)-2017-006 号地块</t>
  </si>
  <si>
    <t>成都市双流区SLG-(07/05)-2018-002 号地块</t>
  </si>
  <si>
    <t>许昌鄢陵YC-17-34#/35#/36#/37#地块</t>
  </si>
  <si>
    <t>昆明市经开区JK-HTP-A2-05-06 地块</t>
  </si>
  <si>
    <t>土地投资金额（万元）</t>
  </si>
  <si>
    <t>权益投资金额（万元）</t>
  </si>
  <si>
    <t>成都市双流区公兴街道SLG-(07)-2018-016 号项目地块</t>
  </si>
  <si>
    <t>重庆市两江新区蔡家 H27-1/07、H27-3/05 号项目地块</t>
  </si>
  <si>
    <t>许昌市东城区CD2018-66#宗地（东城区B1-3-2#）号地块</t>
  </si>
  <si>
    <t>贵阳市龙里东方项目三期 CHZ20180932-1/2、CHZ20180931-1/2/3 号地块</t>
  </si>
  <si>
    <t>重庆市沙坪坝区西永组团 L 分区 L49-1/07 号地块</t>
  </si>
  <si>
    <t>贵阳市花溪区中泰天境2012-挂-013 号/2006-挂-07 号地块</t>
  </si>
  <si>
    <t>重庆市沙坪坝区西永组团 U 标准分区 U7-1-2/04号地块</t>
  </si>
  <si>
    <t>产业、住宅</t>
  </si>
  <si>
    <t>岳阳市汨罗市汨土挂（2019）33/34/35/36 号地块</t>
  </si>
  <si>
    <t>重庆市大渡口区 F 分区F10-1/F10-4-1/F10-4-2/F10-6 号地块</t>
  </si>
  <si>
    <t>商住教育用地</t>
  </si>
  <si>
    <t>重庆市沙坪坝区西永组团 L 分区 L37-2/07 号地块</t>
  </si>
  <si>
    <t>土地购置合同金额（万元）</t>
  </si>
  <si>
    <t>权益购置合同金额（万元）</t>
  </si>
  <si>
    <t>襄阳市高新区 20198501；20198502；20198503地块</t>
  </si>
  <si>
    <t>徐州市鼓楼区 31902008001323（2019-109）号地块</t>
  </si>
  <si>
    <t>重 庆 市 北 碚 区 蔡 家 组 团  L  标准分区 L33-6-2/07、L33-7/05、L47-1/06、L48-2-1/07号地块</t>
  </si>
  <si>
    <t>住宅、商服、教育用地</t>
  </si>
  <si>
    <t>沈阳市于洪区  060501150 、 060501151 、 060501160、060501161、060501162、060501157、060501158、060501152 号地块</t>
  </si>
  <si>
    <t>住宅、商业、商务</t>
  </si>
  <si>
    <t>住宅、商业、餐饮</t>
  </si>
  <si>
    <t>信阳市高新技术产业开发区 WG2020-304 地块</t>
    <phoneticPr fontId="1" type="noConversion"/>
  </si>
  <si>
    <t>楼面价</t>
    <phoneticPr fontId="1" type="noConversion"/>
  </si>
  <si>
    <t>南阳市宛城区 G2019-87 号地块</t>
    <phoneticPr fontId="1" type="noConversion"/>
  </si>
  <si>
    <t>https://xinyang.newhouse.fang.com/loupan/2524121593/housedetail.htm</t>
    <phoneticPr fontId="1" type="noConversion"/>
  </si>
  <si>
    <t>房天下</t>
    <phoneticPr fontId="1" type="noConversion"/>
  </si>
  <si>
    <t>备注</t>
    <phoneticPr fontId="1" type="noConversion"/>
  </si>
  <si>
    <t>https://nanyang.newhouse.fang.com/loupan/2522178809.htm</t>
    <phoneticPr fontId="1" type="noConversion"/>
  </si>
  <si>
    <t>金科·桃李郡，均价9600，</t>
    <phoneticPr fontId="1" type="noConversion"/>
  </si>
  <si>
    <t>重庆江津德感工业园 C4-02-1 号地块</t>
    <phoneticPr fontId="1" type="noConversion"/>
  </si>
  <si>
    <t>重庆市沙坪坝西永组团 GX-2020-003 号地块</t>
    <phoneticPr fontId="1" type="noConversion"/>
  </si>
  <si>
    <t>旁边龙湖二手价1.45万</t>
    <phoneticPr fontId="1" type="noConversion"/>
  </si>
  <si>
    <t>徐州市铜山区 2019-36、2019-37 号地块</t>
    <phoneticPr fontId="1" type="noConversion"/>
  </si>
  <si>
    <t>亳州市谯城区 2020-60 号地块</t>
    <phoneticPr fontId="1" type="noConversion"/>
  </si>
  <si>
    <t>贵阳市花溪区 G（20）037、G（20）038、G（20） 039 号地块</t>
    <phoneticPr fontId="1" type="noConversion"/>
  </si>
  <si>
    <t>重庆市涪陵红星国际广场</t>
  </si>
  <si>
    <t>重庆商业综合体项目</t>
  </si>
  <si>
    <t>昆明商业综合体项目</t>
  </si>
  <si>
    <t>慈溪商业综合体项目</t>
  </si>
  <si>
    <r>
      <t>成都市新都区</t>
    </r>
    <r>
      <rPr>
        <sz val="9"/>
        <color indexed="8"/>
        <rFont val="Times New Roman"/>
        <family val="1"/>
        <charset val="204"/>
      </rPr>
      <t>XD2019-19</t>
    </r>
    <r>
      <rPr>
        <sz val="9"/>
        <color indexed="8"/>
        <rFont val="宋体"/>
        <family val="1"/>
        <charset val="204"/>
      </rPr>
      <t>（</t>
    </r>
    <r>
      <rPr>
        <sz val="9"/>
        <color indexed="8"/>
        <rFont val="Times New Roman"/>
        <family val="1"/>
        <charset val="204"/>
      </rPr>
      <t>252/21</t>
    </r>
    <r>
      <rPr>
        <sz val="9"/>
        <color indexed="8"/>
        <rFont val="宋体"/>
        <family val="1"/>
        <charset val="204"/>
      </rPr>
      <t>）号地块</t>
    </r>
  </si>
  <si>
    <t>住宅、零售商业</t>
  </si>
  <si>
    <t>商服、住宅</t>
  </si>
  <si>
    <t>四川绵阳市</t>
  </si>
  <si>
    <t>工业用地</t>
  </si>
  <si>
    <t>上饶市中心区DEA2019030号地块</t>
  </si>
  <si>
    <t>襄阳市襄州区410119008（201953）号地块</t>
  </si>
  <si>
    <t>大连市旅顺口区水师营街道小南村2019-030地块</t>
  </si>
  <si>
    <t>温州市乐清市中心区ZX-9c-1地块</t>
  </si>
  <si>
    <t>襄阳市高新区20198501；20198502；20198503地块</t>
  </si>
  <si>
    <t>襄阳市高新区20198701地块</t>
  </si>
  <si>
    <t>徐州市鼓楼区31902008001323（2019-109）号地块</t>
  </si>
  <si>
    <t>贵阳市XW（18）028号地块</t>
  </si>
  <si>
    <t>南通市海安市2020001001号地块</t>
  </si>
  <si>
    <t>郑州市新密市2019-73（网）号地块</t>
  </si>
  <si>
    <t>郑州市新密市2019-74（网）号地块</t>
  </si>
  <si>
    <t>南阳市宛城区G2019-87号地块</t>
  </si>
  <si>
    <t>烟台市烟J[2020]3005号地块</t>
  </si>
  <si>
    <t>成都市龙泉驿区LQ14（252/211）：2019-14号地块</t>
  </si>
  <si>
    <t>重庆市永川区YC2020-XC-C9-7-1/02、C9-8-1/02号地块</t>
  </si>
  <si>
    <t>重庆市两江新区LJXQ-1-122号地块</t>
  </si>
  <si>
    <t>德阳市旌阳区510601003004GB00030号地块</t>
  </si>
  <si>
    <t>阜阳市YS2020-11号地块</t>
  </si>
  <si>
    <t>阜阳市YS2020-12号地块</t>
  </si>
  <si>
    <t>赣州市瑞金市DB02020007号地块</t>
  </si>
  <si>
    <t>苏州市相城区苏地2020-WG-4号地块</t>
  </si>
  <si>
    <t>广安市WS（2020）4号地块</t>
  </si>
  <si>
    <t>贵港市PN2020-004号地块</t>
  </si>
  <si>
    <t>沈阳市于洪区YH2019-23号地块</t>
  </si>
  <si>
    <t>沈阳市于洪区YH2019-22号地块</t>
  </si>
  <si>
    <t>徐州市泉山区2019-81号地块</t>
  </si>
  <si>
    <t>台州市玉环市玉城街道南片NCG041-0107地块</t>
  </si>
  <si>
    <t>抚州市DFD2020004号地块</t>
  </si>
  <si>
    <t>阜阳市YS2020-9号地块</t>
  </si>
  <si>
    <t>阜阳市YS2020-10号地块</t>
  </si>
  <si>
    <t>南通市海门市CR19032地块</t>
  </si>
  <si>
    <t>宿迁市2019（经）D宿城10号地块</t>
  </si>
  <si>
    <t>宿迁市2019（经）G宿豫06号地块</t>
  </si>
  <si>
    <t>嘉兴市嘉善2019-14号地块</t>
  </si>
  <si>
    <t>洛阳市新安县2019-030号地块</t>
  </si>
  <si>
    <t>苏州市太仓市320519214502号地块</t>
  </si>
  <si>
    <t>达州市通川区2019-TP05（VA-a-07-01）号地块</t>
  </si>
  <si>
    <t>贵港市2019G-127号地块</t>
  </si>
  <si>
    <t>徐州市泉山区2019-82号地块</t>
  </si>
  <si>
    <t>无锡市XDG-2019-29号地块</t>
  </si>
  <si>
    <t>温州市经济技术开发区天河街道G-01-a地块</t>
  </si>
  <si>
    <t>廊坊市廊安2020-6号地块</t>
  </si>
  <si>
    <t>苏州市张家港市320582006068GB00096号地块</t>
  </si>
  <si>
    <t>重庆市奉节县FJ-14-128号地块</t>
  </si>
  <si>
    <t>阜阳市临泉县LQ〔2019〕-120号地块</t>
  </si>
  <si>
    <t>达州市QCD2019B02号地块</t>
  </si>
  <si>
    <t>漯河市西城区411102201280023000号地块</t>
  </si>
  <si>
    <t>苏州市相城区苏地2020-WG-26号地块</t>
  </si>
  <si>
    <t>佛山市顺德区156071-045（2）号地块</t>
  </si>
  <si>
    <t>西安市咸阳市610402003003GB00007、610402003003GB00008号地块</t>
  </si>
  <si>
    <t>佛山市顺德区090067-007号地块</t>
  </si>
  <si>
    <t>贵阳市乌当区GD（20）008号地块</t>
  </si>
  <si>
    <t>贵阳市乌当区GD（20）009号地块</t>
  </si>
  <si>
    <t>徐州市铜山区2019-36、2019-37号地块</t>
  </si>
  <si>
    <t>长沙市望城区[2020]望城区009号地块</t>
  </si>
  <si>
    <t>嘉兴市桐乡市桐土储[2019]21号地块</t>
  </si>
  <si>
    <t>宜宾市翠屏区A11-01（b）-1号地块</t>
  </si>
  <si>
    <t>信阳市高新技术产业开发区WG2020-304地块</t>
  </si>
  <si>
    <t>温州市XY20-040号地块</t>
  </si>
  <si>
    <t>常德市常国储（2020）07号地块</t>
  </si>
  <si>
    <t>武汉市汉南区420113002009GB00021号地块</t>
  </si>
  <si>
    <t>玉溪市红塔区YXTC（2006）06-1号地块</t>
  </si>
  <si>
    <t>南京市六合区NO.2020G17号地块</t>
  </si>
  <si>
    <t>信阳市高新区WG2020-402号地块</t>
  </si>
  <si>
    <t>重庆市两江新区LJXQ-1-125号地块</t>
  </si>
  <si>
    <t>吉安市泰和县DDL202006号地块</t>
  </si>
  <si>
    <t>宜昌市西陵区宜土网挂[2020]5号地块</t>
  </si>
  <si>
    <t>南宁市宾阳县450126100019GB46984号地块</t>
  </si>
  <si>
    <t>南昌市青山湖区360201108003号地块</t>
  </si>
  <si>
    <t>温州市茶白片区梧田南单元B-14地块</t>
  </si>
  <si>
    <t>绍兴市越城区则水牌2号地块</t>
  </si>
  <si>
    <t>南昌市新建区DAK2020020号地块</t>
  </si>
  <si>
    <t>重庆市云阳县YUNYANG-1-出让-70号地块</t>
  </si>
  <si>
    <t>桂林市叠彩区GJ202016号地块</t>
  </si>
  <si>
    <t>济宁市济国土2016-36号地块</t>
  </si>
  <si>
    <t>聊城市旅游度假区2019-105号地块</t>
  </si>
  <si>
    <t>南京市溧水区320117100010GB00171、320117100010GB00172号地块</t>
  </si>
  <si>
    <t>重庆市沙坪坝区SPB-8-018号地块</t>
  </si>
  <si>
    <t>贵港市2019G-131号地块</t>
  </si>
  <si>
    <t>贵港市2019G-90号地块</t>
  </si>
  <si>
    <t>合肥庐阳区LY202001号地块</t>
  </si>
  <si>
    <t>苏州市相城区苏地2020-WG-28号地块</t>
  </si>
  <si>
    <t>重庆市开州区KZ-2-53号地块</t>
  </si>
  <si>
    <t>苏州市姑苏区苏地2020-WG-42号地块</t>
  </si>
  <si>
    <t>遂宁市经开区510903102007GB00010号地块</t>
  </si>
  <si>
    <t>青岛市J26-37-800号地块</t>
  </si>
  <si>
    <t>日照市2020A-22号地块</t>
  </si>
  <si>
    <t>重庆江津德感工业园C4-02-1号地块</t>
  </si>
  <si>
    <t>重庆市沙坪坝西永组团GX-2020-003号地块</t>
  </si>
  <si>
    <t>广州市增城区83103212A20041号地块</t>
  </si>
  <si>
    <t>武汉市汉南区420113001004GB00008号地块</t>
  </si>
  <si>
    <t>武汉市汉南区420113002010GB00027号地块</t>
  </si>
  <si>
    <t>昭通市昭储15-01-A、15-01-B号地块</t>
  </si>
  <si>
    <t>遂宁市射洪市2020-8-2号地块</t>
  </si>
  <si>
    <t>武汉市新洲区P（2020）063号地块</t>
  </si>
  <si>
    <t>济宁市高新区G2028号地块</t>
  </si>
  <si>
    <t>巩义市2020-048号地块</t>
  </si>
  <si>
    <t>新乡市2020-4号地块</t>
  </si>
  <si>
    <t>宁波市甬储出2020-082号地块</t>
  </si>
  <si>
    <t>荆州市沙市区421002001003GB00784号地块</t>
  </si>
  <si>
    <t>玉林市北流市G[2019]74号地块</t>
  </si>
  <si>
    <t>安顺市2020-开挂-21号地块</t>
  </si>
  <si>
    <t>亳州市谯城区2020-60号地块</t>
  </si>
  <si>
    <t>郑州市郑政出[2020]31号（网）地块</t>
  </si>
  <si>
    <t>贵阳市清镇市QZ（20）012号地块</t>
  </si>
  <si>
    <t>重庆市铜梁区G03-02/02、G05-01/02号地块</t>
  </si>
  <si>
    <t>重庆市云阳县YUNYANG-2-出让-93号地块</t>
  </si>
  <si>
    <t>唐山市老交大老火车站片区A区北侧B-08-02号地块</t>
  </si>
  <si>
    <t>唐山市老交大老火车站片区A区北侧B-07-02号地块</t>
  </si>
  <si>
    <t>九江市濂溪区DGA2020020号地块</t>
  </si>
  <si>
    <t>廊坊市固安县2020XZ-25号地块</t>
  </si>
  <si>
    <t>杭州市萧山区萧政储出[2020]25号</t>
  </si>
  <si>
    <t>九江市濂溪区DGA2020013号地块</t>
  </si>
  <si>
    <t>南宁市邕宁区450109100001GB00949、450109100001GB00950号地块</t>
  </si>
  <si>
    <t>南昌市新建区DAK2020019号地块</t>
  </si>
  <si>
    <t>昆明市经济技术开发区KCJ2020-24号地块</t>
  </si>
  <si>
    <t>重庆市高新区西永组团GX-2020-010号地块</t>
  </si>
  <si>
    <t>重庆市九龙坡区大杨石组团JL-4-765号地块</t>
  </si>
  <si>
    <t>信阳市WG2020-1701号地块</t>
  </si>
  <si>
    <t>南宁市综保区450108001205GB00113号地块</t>
  </si>
  <si>
    <t>玉溪市红塔区YXTC（2006）06-2号地块</t>
  </si>
  <si>
    <t>大连市金普新区2204113号地块</t>
  </si>
  <si>
    <t>宜兴市宜地（2020）39号地块</t>
  </si>
  <si>
    <t>郑州市新郑出（2020）3号（网）地块</t>
  </si>
  <si>
    <t>济南市天桥区2020TDGP05C0106、2020TDGP05R0107、2020TDGP05R0108号地块</t>
  </si>
  <si>
    <t>重庆市垫江县dj2020-1-006、dj2020-1-007号地块</t>
  </si>
  <si>
    <t>绵阳市游仙区小枧镇顺河村、利民村、大河村（172号）地块</t>
  </si>
  <si>
    <t>南宁市邕宁区450109100208GB00636号地块</t>
  </si>
  <si>
    <t>宜兴市宜地（2020）45号地块</t>
  </si>
  <si>
    <t>潍坊市潍城区2020-W40号地块</t>
  </si>
  <si>
    <t>邳州市2020-41、2020-42号地块</t>
  </si>
  <si>
    <t>广州市花都区迎宾大道以北、红棉大道以东G12-XH03、04地块二期用地</t>
  </si>
  <si>
    <t>常德市常国储（2020）47号地块</t>
  </si>
  <si>
    <t>南阳市中心城区G2020-72号地块</t>
  </si>
  <si>
    <t>重庆市北碚区蔡家组团L标准分区L33-6-2/07、L33-7/05、L47-1/06、L48-2-1/07号地块</t>
  </si>
  <si>
    <t>沈阳市于洪区060501150、060501151、060501160、060501161、060501162、060501157、060501158、060501152号地块</t>
  </si>
  <si>
    <t>郑州新密市2020-69号（网）、2020-70号（网）、2020-71号（网）号地块</t>
  </si>
  <si>
    <t>来宾市2012146、2012145、2012143、2012144、2012214号地块</t>
  </si>
  <si>
    <t>邯郸市130404003000GB00079、130404003000GB00080号地块</t>
  </si>
  <si>
    <t>贵阳市花溪区G（20）037、G（20）038、G（20）039号地块</t>
  </si>
  <si>
    <t>重庆市万州区观音岩1号地块（渝（2020）万州区不动产权第001000618号）</t>
  </si>
  <si>
    <t>重庆市九龙坡区3宗地块（渝（2020）九龙坡区不动产权第000490265号、渝（2020）九龙坡区不动产权第000489255号、渝（2020）九龙坡区不动产权第000488954号）</t>
  </si>
  <si>
    <t>位置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</si>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</sst>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_ "/>
    <numFmt numFmtId="177" formatCode="#,##0_ "/>
    <numFmt numFmtId="182" formatCode="0.00_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"/>
      <name val="Arial"/>
      <family val="2"/>
    </font>
    <font>
      <b/>
      <sz val="9"/>
      <color indexed="8"/>
      <name val="宋体"/>
      <family val="2"/>
    </font>
    <font>
      <b/>
      <sz val="9"/>
      <color indexed="8"/>
      <name val="宋体"/>
      <family val="1"/>
      <charset val="204"/>
    </font>
    <font>
      <sz val="9"/>
      <color indexed="8"/>
      <name val="宋体"/>
      <family val="1"/>
      <charset val="204"/>
    </font>
    <font>
      <sz val="9"/>
      <color indexed="8"/>
      <name val="宋体"/>
      <family val="2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0"/>
      <color indexed="8"/>
      <name val="宋体"/>
      <family val="2"/>
    </font>
    <font>
      <sz val="9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top" shrinkToFi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10" fontId="2" fillId="0" borderId="1" xfId="0" applyNumberFormat="1" applyFont="1" applyBorder="1" applyAlignment="1">
      <alignment horizontal="center" vertical="top" shrinkToFit="1"/>
    </xf>
    <xf numFmtId="3" fontId="2" fillId="0" borderId="1" xfId="0" applyNumberFormat="1" applyFont="1" applyBorder="1" applyAlignment="1">
      <alignment horizontal="right" vertical="top" shrinkToFit="1"/>
    </xf>
    <xf numFmtId="0" fontId="6" fillId="0" borderId="1" xfId="0" applyFont="1" applyBorder="1" applyAlignment="1">
      <alignment horizontal="left" vertical="top" wrapText="1"/>
    </xf>
    <xf numFmtId="1" fontId="2" fillId="0" borderId="2" xfId="0" applyNumberFormat="1" applyFont="1" applyBorder="1" applyAlignment="1">
      <alignment horizontal="center" vertical="top" shrinkToFi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top" wrapText="1"/>
    </xf>
    <xf numFmtId="3" fontId="2" fillId="0" borderId="2" xfId="0" applyNumberFormat="1" applyFont="1" applyBorder="1" applyAlignment="1">
      <alignment horizontal="right" vertical="top" shrinkToFi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left" vertical="top" wrapText="1" indent="1"/>
    </xf>
    <xf numFmtId="10" fontId="2" fillId="0" borderId="2" xfId="0" applyNumberFormat="1" applyFont="1" applyBorder="1" applyAlignment="1">
      <alignment horizontal="left" vertical="top" indent="1" shrinkToFit="1"/>
    </xf>
    <xf numFmtId="10" fontId="2" fillId="0" borderId="1" xfId="0" applyNumberFormat="1" applyFont="1" applyBorder="1" applyAlignment="1">
      <alignment horizontal="left" vertical="top" indent="1" shrinkToFit="1"/>
    </xf>
    <xf numFmtId="1" fontId="2" fillId="0" borderId="1" xfId="0" applyNumberFormat="1" applyFont="1" applyBorder="1" applyAlignment="1">
      <alignment horizontal="left" vertical="top" indent="1" shrinkToFit="1"/>
    </xf>
    <xf numFmtId="0" fontId="3" fillId="0" borderId="1" xfId="0" applyFont="1" applyBorder="1" applyAlignment="1">
      <alignment horizontal="left" vertical="top" wrapText="1" indent="2"/>
    </xf>
    <xf numFmtId="1" fontId="2" fillId="0" borderId="2" xfId="0" applyNumberFormat="1" applyFont="1" applyBorder="1" applyAlignment="1">
      <alignment horizontal="left" vertical="top" indent="1" shrinkToFit="1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/>
    <xf numFmtId="0" fontId="7" fillId="0" borderId="0" xfId="0" applyFont="1"/>
    <xf numFmtId="176" fontId="8" fillId="0" borderId="0" xfId="0" applyNumberFormat="1" applyFont="1"/>
    <xf numFmtId="9" fontId="0" fillId="0" borderId="0" xfId="0" applyNumberFormat="1" applyAlignment="1">
      <alignment vertical="center" wrapText="1"/>
    </xf>
    <xf numFmtId="9" fontId="0" fillId="0" borderId="0" xfId="0" applyNumberFormat="1"/>
    <xf numFmtId="9" fontId="7" fillId="0" borderId="0" xfId="0" applyNumberFormat="1" applyFont="1"/>
    <xf numFmtId="177" fontId="0" fillId="0" borderId="0" xfId="0" applyNumberFormat="1" applyAlignment="1">
      <alignment vertical="center" wrapText="1"/>
    </xf>
    <xf numFmtId="177" fontId="0" fillId="0" borderId="0" xfId="0" applyNumberFormat="1"/>
    <xf numFmtId="177" fontId="7" fillId="0" borderId="0" xfId="0" applyNumberFormat="1" applyFont="1"/>
    <xf numFmtId="9" fontId="8" fillId="0" borderId="0" xfId="0" applyNumberFormat="1" applyFont="1"/>
    <xf numFmtId="177" fontId="8" fillId="0" borderId="0" xfId="0" applyNumberFormat="1" applyFont="1"/>
    <xf numFmtId="0" fontId="9" fillId="0" borderId="0" xfId="1"/>
    <xf numFmtId="0" fontId="10" fillId="0" borderId="0" xfId="0" applyFont="1"/>
    <xf numFmtId="9" fontId="10" fillId="0" borderId="0" xfId="0" applyNumberFormat="1" applyFont="1"/>
    <xf numFmtId="177" fontId="10" fillId="0" borderId="0" xfId="0" applyNumberFormat="1" applyFont="1"/>
    <xf numFmtId="176" fontId="10" fillId="0" borderId="0" xfId="0" applyNumberFormat="1" applyFont="1"/>
    <xf numFmtId="3" fontId="2" fillId="0" borderId="3" xfId="0" applyNumberFormat="1" applyFont="1" applyBorder="1" applyAlignment="1">
      <alignment horizontal="left" indent="2" shrinkToFit="1"/>
    </xf>
    <xf numFmtId="3" fontId="2" fillId="0" borderId="2" xfId="0" applyNumberFormat="1" applyFont="1" applyBorder="1" applyAlignment="1">
      <alignment horizontal="left" indent="2" shrinkToFit="1"/>
    </xf>
    <xf numFmtId="0" fontId="11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 indent="1"/>
    </xf>
    <xf numFmtId="3" fontId="2" fillId="0" borderId="1" xfId="0" applyNumberFormat="1" applyFont="1" applyBorder="1" applyAlignment="1">
      <alignment horizontal="center" vertical="top" shrinkToFit="1"/>
    </xf>
    <xf numFmtId="3" fontId="2" fillId="0" borderId="1" xfId="0" applyNumberFormat="1" applyFont="1" applyBorder="1" applyAlignment="1">
      <alignment horizontal="left" vertical="top" indent="3" shrinkToFit="1"/>
    </xf>
    <xf numFmtId="3" fontId="2" fillId="0" borderId="1" xfId="0" applyNumberFormat="1" applyFont="1" applyBorder="1" applyAlignment="1">
      <alignment horizontal="left" vertical="top" indent="2" shrinkToFit="1"/>
    </xf>
    <xf numFmtId="0" fontId="6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shrinkToFit="1"/>
    </xf>
    <xf numFmtId="3" fontId="2" fillId="0" borderId="1" xfId="0" applyNumberFormat="1" applyFont="1" applyBorder="1" applyAlignment="1">
      <alignment horizontal="center" vertical="center" shrinkToFit="1"/>
    </xf>
    <xf numFmtId="3" fontId="2" fillId="0" borderId="1" xfId="0" applyNumberFormat="1" applyFont="1" applyBorder="1" applyAlignment="1">
      <alignment horizontal="left" vertical="center" indent="3" shrinkToFit="1"/>
    </xf>
    <xf numFmtId="0" fontId="5" fillId="0" borderId="1" xfId="0" applyFont="1" applyBorder="1" applyAlignment="1">
      <alignment horizontal="right" vertical="top" wrapText="1" indent="13"/>
    </xf>
    <xf numFmtId="0" fontId="5" fillId="0" borderId="1" xfId="0" applyFont="1" applyBorder="1" applyAlignment="1">
      <alignment horizontal="right" vertical="top" wrapText="1" indent="12"/>
    </xf>
    <xf numFmtId="182" fontId="11" fillId="0" borderId="1" xfId="0" applyNumberFormat="1" applyFont="1" applyBorder="1" applyAlignment="1">
      <alignment horizontal="center" vertical="top" wrapText="1"/>
    </xf>
    <xf numFmtId="182" fontId="5" fillId="0" borderId="1" xfId="0" applyNumberFormat="1" applyFont="1" applyBorder="1" applyAlignment="1">
      <alignment horizontal="left" vertical="top" wrapText="1"/>
    </xf>
    <xf numFmtId="182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nanyang.newhouse.fang.com/loupan/2522178809.htm" TargetMode="External"/><Relationship Id="rId1" Type="http://schemas.openxmlformats.org/officeDocument/2006/relationships/hyperlink" Target="https://xinyang.newhouse.fang.com/loupan/2524121593/housedetail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740A-5A74-4B40-B0D9-74200DE1E44D}">
  <dimension ref="A1:H111"/>
  <sheetViews>
    <sheetView topLeftCell="A71" workbookViewId="0">
      <selection activeCell="D9" sqref="D9"/>
    </sheetView>
  </sheetViews>
  <sheetFormatPr defaultRowHeight="14.25" x14ac:dyDescent="0.2"/>
  <cols>
    <col min="1" max="1" width="12.875" customWidth="1"/>
    <col min="3" max="3" width="44" style="12" customWidth="1"/>
  </cols>
  <sheetData>
    <row r="1" spans="1:8" x14ac:dyDescent="0.2">
      <c r="A1" t="s">
        <v>2</v>
      </c>
      <c r="B1" t="s">
        <v>0</v>
      </c>
      <c r="C1" s="12" t="s">
        <v>1</v>
      </c>
      <c r="D1" t="s">
        <v>5</v>
      </c>
      <c r="E1" t="s">
        <v>6</v>
      </c>
      <c r="F1" t="s">
        <v>548</v>
      </c>
      <c r="G1" t="s">
        <v>549</v>
      </c>
      <c r="H1" t="s">
        <v>550</v>
      </c>
    </row>
    <row r="2" spans="1:8" x14ac:dyDescent="0.2">
      <c r="A2" t="s">
        <v>84</v>
      </c>
      <c r="B2">
        <v>1</v>
      </c>
      <c r="C2" s="12" t="s">
        <v>428</v>
      </c>
      <c r="D2">
        <v>0.64800000000000002</v>
      </c>
      <c r="E2">
        <v>186227</v>
      </c>
      <c r="F2">
        <v>161235</v>
      </c>
      <c r="G2">
        <v>35116</v>
      </c>
      <c r="H2">
        <v>22755</v>
      </c>
    </row>
    <row r="3" spans="1:8" x14ac:dyDescent="0.2">
      <c r="A3" t="s">
        <v>8</v>
      </c>
      <c r="B3">
        <v>2</v>
      </c>
      <c r="C3" s="12" t="s">
        <v>429</v>
      </c>
      <c r="D3">
        <v>0.99360000000000004</v>
      </c>
      <c r="E3">
        <v>32546</v>
      </c>
      <c r="F3">
        <v>69322</v>
      </c>
      <c r="G3">
        <v>94441</v>
      </c>
      <c r="H3">
        <v>93838</v>
      </c>
    </row>
    <row r="4" spans="1:8" x14ac:dyDescent="0.2">
      <c r="A4" t="s">
        <v>431</v>
      </c>
      <c r="B4">
        <v>3</v>
      </c>
      <c r="C4" s="12" t="s">
        <v>430</v>
      </c>
      <c r="D4">
        <v>0.1973</v>
      </c>
      <c r="E4">
        <v>57543</v>
      </c>
      <c r="F4">
        <v>143858</v>
      </c>
      <c r="G4">
        <v>79180</v>
      </c>
      <c r="H4">
        <v>15625</v>
      </c>
    </row>
    <row r="5" spans="1:8" x14ac:dyDescent="0.2">
      <c r="A5" t="s">
        <v>431</v>
      </c>
      <c r="B5">
        <v>4</v>
      </c>
      <c r="C5" s="12" t="s">
        <v>432</v>
      </c>
      <c r="D5">
        <v>0.6734</v>
      </c>
      <c r="E5">
        <v>42511</v>
      </c>
      <c r="F5">
        <v>119031</v>
      </c>
      <c r="G5">
        <v>36800</v>
      </c>
      <c r="H5">
        <v>24782</v>
      </c>
    </row>
    <row r="6" spans="1:8" x14ac:dyDescent="0.2">
      <c r="A6" t="s">
        <v>179</v>
      </c>
      <c r="B6">
        <v>5</v>
      </c>
      <c r="C6" s="12" t="s">
        <v>433</v>
      </c>
      <c r="D6">
        <v>0.69769999999999999</v>
      </c>
      <c r="E6">
        <v>56753</v>
      </c>
      <c r="F6">
        <v>141883</v>
      </c>
      <c r="G6">
        <v>285495</v>
      </c>
      <c r="H6">
        <v>199198</v>
      </c>
    </row>
    <row r="7" spans="1:8" x14ac:dyDescent="0.2">
      <c r="A7" t="s">
        <v>435</v>
      </c>
      <c r="B7">
        <v>6</v>
      </c>
      <c r="C7" s="12" t="s">
        <v>434</v>
      </c>
      <c r="D7">
        <v>0.50080000000000002</v>
      </c>
      <c r="E7">
        <v>51500</v>
      </c>
      <c r="F7">
        <v>123650</v>
      </c>
      <c r="G7">
        <v>91000</v>
      </c>
      <c r="H7">
        <v>45569</v>
      </c>
    </row>
    <row r="8" spans="1:8" x14ac:dyDescent="0.2">
      <c r="A8" t="s">
        <v>431</v>
      </c>
      <c r="B8">
        <v>7</v>
      </c>
      <c r="C8" s="12" t="s">
        <v>436</v>
      </c>
      <c r="D8">
        <v>0.32340000000000002</v>
      </c>
      <c r="E8">
        <v>102398</v>
      </c>
      <c r="F8">
        <v>204796</v>
      </c>
      <c r="G8">
        <v>25110</v>
      </c>
      <c r="H8">
        <v>8121</v>
      </c>
    </row>
    <row r="9" spans="1:8" x14ac:dyDescent="0.2">
      <c r="A9" t="s">
        <v>94</v>
      </c>
      <c r="B9">
        <v>8</v>
      </c>
      <c r="C9" s="12" t="s">
        <v>437</v>
      </c>
      <c r="D9">
        <v>0.48099999999999998</v>
      </c>
      <c r="E9">
        <v>68577</v>
      </c>
      <c r="F9">
        <v>150869</v>
      </c>
      <c r="G9">
        <v>31360</v>
      </c>
      <c r="H9">
        <v>15084</v>
      </c>
    </row>
    <row r="10" spans="1:8" x14ac:dyDescent="0.2">
      <c r="A10" t="s">
        <v>439</v>
      </c>
      <c r="B10">
        <v>9</v>
      </c>
      <c r="C10" s="12" t="s">
        <v>438</v>
      </c>
      <c r="D10">
        <v>0.9829</v>
      </c>
      <c r="E10">
        <v>37669</v>
      </c>
      <c r="F10">
        <v>111461</v>
      </c>
      <c r="G10">
        <v>29500</v>
      </c>
      <c r="H10">
        <v>28996</v>
      </c>
    </row>
    <row r="11" spans="1:8" x14ac:dyDescent="0.2">
      <c r="A11" t="s">
        <v>179</v>
      </c>
      <c r="B11">
        <v>10</v>
      </c>
      <c r="C11" s="12" t="s">
        <v>440</v>
      </c>
      <c r="D11">
        <v>0.21879999999999999</v>
      </c>
      <c r="E11">
        <v>66137</v>
      </c>
      <c r="F11">
        <v>132275</v>
      </c>
      <c r="G11">
        <v>109020</v>
      </c>
      <c r="H11">
        <v>23858</v>
      </c>
    </row>
    <row r="12" spans="1:8" x14ac:dyDescent="0.2">
      <c r="A12" t="s">
        <v>223</v>
      </c>
      <c r="B12">
        <v>11</v>
      </c>
      <c r="C12" s="12" t="s">
        <v>441</v>
      </c>
      <c r="D12">
        <v>0.45579999999999998</v>
      </c>
      <c r="E12">
        <v>186080</v>
      </c>
      <c r="F12">
        <v>372160</v>
      </c>
      <c r="G12">
        <v>23368</v>
      </c>
      <c r="H12">
        <v>10652</v>
      </c>
    </row>
    <row r="13" spans="1:8" x14ac:dyDescent="0.2">
      <c r="A13" t="s">
        <v>100</v>
      </c>
      <c r="B13">
        <v>12</v>
      </c>
      <c r="C13" s="12" t="s">
        <v>442</v>
      </c>
      <c r="D13">
        <v>0.31390000000000001</v>
      </c>
      <c r="E13">
        <v>20994</v>
      </c>
      <c r="F13">
        <v>62982</v>
      </c>
      <c r="G13">
        <v>18732</v>
      </c>
      <c r="H13">
        <v>5880</v>
      </c>
    </row>
    <row r="14" spans="1:8" x14ac:dyDescent="0.2">
      <c r="A14" t="s">
        <v>100</v>
      </c>
      <c r="B14">
        <v>13</v>
      </c>
      <c r="C14" s="12" t="s">
        <v>443</v>
      </c>
      <c r="D14">
        <v>0.48920000000000002</v>
      </c>
      <c r="E14">
        <v>49149</v>
      </c>
      <c r="F14">
        <v>147447</v>
      </c>
      <c r="G14">
        <v>49663</v>
      </c>
      <c r="H14">
        <v>24293</v>
      </c>
    </row>
    <row r="15" spans="1:8" x14ac:dyDescent="0.2">
      <c r="A15" t="s">
        <v>445</v>
      </c>
      <c r="B15">
        <v>14</v>
      </c>
      <c r="C15" s="12" t="s">
        <v>444</v>
      </c>
      <c r="D15">
        <v>0.99809999999999999</v>
      </c>
      <c r="E15">
        <v>52639</v>
      </c>
      <c r="F15">
        <v>115806</v>
      </c>
      <c r="G15">
        <v>334281</v>
      </c>
      <c r="H15">
        <v>333643</v>
      </c>
    </row>
    <row r="16" spans="1:8" x14ac:dyDescent="0.2">
      <c r="A16" t="s">
        <v>254</v>
      </c>
      <c r="B16">
        <v>15</v>
      </c>
      <c r="C16" s="12" t="s">
        <v>446</v>
      </c>
      <c r="D16">
        <v>0.49059999999999998</v>
      </c>
      <c r="E16">
        <v>29688</v>
      </c>
      <c r="F16">
        <v>47501</v>
      </c>
      <c r="G16">
        <v>23275</v>
      </c>
      <c r="H16">
        <v>11420</v>
      </c>
    </row>
    <row r="17" spans="1:8" x14ac:dyDescent="0.2">
      <c r="A17" t="s">
        <v>431</v>
      </c>
      <c r="B17">
        <v>16</v>
      </c>
      <c r="C17" s="12" t="s">
        <v>551</v>
      </c>
      <c r="D17">
        <v>0.51759999999999995</v>
      </c>
      <c r="E17">
        <v>165116</v>
      </c>
      <c r="F17">
        <v>402521</v>
      </c>
      <c r="G17">
        <v>32506</v>
      </c>
      <c r="H17">
        <v>16824</v>
      </c>
    </row>
    <row r="18" spans="1:8" x14ac:dyDescent="0.2">
      <c r="A18" t="s">
        <v>8</v>
      </c>
      <c r="B18">
        <v>17</v>
      </c>
      <c r="C18" s="12" t="s">
        <v>552</v>
      </c>
      <c r="D18">
        <v>0.32740000000000002</v>
      </c>
      <c r="E18">
        <v>49777</v>
      </c>
      <c r="F18">
        <v>99553</v>
      </c>
      <c r="G18">
        <v>75660</v>
      </c>
      <c r="H18">
        <v>24774</v>
      </c>
    </row>
    <row r="19" spans="1:8" x14ac:dyDescent="0.2">
      <c r="A19" t="s">
        <v>431</v>
      </c>
      <c r="B19">
        <v>18</v>
      </c>
      <c r="C19" s="12" t="s">
        <v>449</v>
      </c>
      <c r="D19">
        <v>0.48659999999999998</v>
      </c>
      <c r="E19">
        <v>84311</v>
      </c>
      <c r="F19">
        <v>185484</v>
      </c>
      <c r="G19">
        <v>32970</v>
      </c>
      <c r="H19">
        <v>16043</v>
      </c>
    </row>
    <row r="20" spans="1:8" x14ac:dyDescent="0.2">
      <c r="A20" t="s">
        <v>12</v>
      </c>
      <c r="B20">
        <v>19</v>
      </c>
      <c r="C20" s="12" t="s">
        <v>450</v>
      </c>
      <c r="D20">
        <v>0.2485</v>
      </c>
      <c r="E20">
        <v>109852</v>
      </c>
      <c r="F20">
        <v>219704</v>
      </c>
      <c r="G20">
        <v>136210</v>
      </c>
      <c r="H20">
        <v>33854</v>
      </c>
    </row>
    <row r="21" spans="1:8" x14ac:dyDescent="0.2">
      <c r="A21" t="s">
        <v>18</v>
      </c>
      <c r="B21">
        <v>20</v>
      </c>
      <c r="C21" s="12" t="s">
        <v>451</v>
      </c>
      <c r="D21">
        <v>0.22140000000000001</v>
      </c>
      <c r="E21">
        <v>117523</v>
      </c>
      <c r="F21">
        <v>426608</v>
      </c>
      <c r="G21">
        <v>151957</v>
      </c>
      <c r="H21">
        <v>33639</v>
      </c>
    </row>
    <row r="22" spans="1:8" x14ac:dyDescent="0.2">
      <c r="A22" t="s">
        <v>105</v>
      </c>
      <c r="B22">
        <v>21</v>
      </c>
      <c r="C22" s="12" t="s">
        <v>452</v>
      </c>
      <c r="D22">
        <v>0.51100000000000001</v>
      </c>
      <c r="E22">
        <v>87090</v>
      </c>
      <c r="F22">
        <v>174180</v>
      </c>
      <c r="G22">
        <v>8491</v>
      </c>
      <c r="H22">
        <v>4339</v>
      </c>
    </row>
    <row r="23" spans="1:8" x14ac:dyDescent="0.2">
      <c r="A23" t="s">
        <v>421</v>
      </c>
      <c r="B23">
        <v>22</v>
      </c>
      <c r="C23" s="12" t="s">
        <v>453</v>
      </c>
      <c r="D23">
        <v>0.97309999999999997</v>
      </c>
      <c r="E23">
        <v>67631</v>
      </c>
      <c r="F23">
        <v>189366</v>
      </c>
      <c r="G23">
        <v>25381</v>
      </c>
      <c r="H23">
        <v>24699</v>
      </c>
    </row>
    <row r="24" spans="1:8" x14ac:dyDescent="0.2">
      <c r="A24" t="s">
        <v>431</v>
      </c>
      <c r="B24">
        <v>23</v>
      </c>
      <c r="C24" s="12" t="s">
        <v>454</v>
      </c>
      <c r="D24">
        <v>0.503</v>
      </c>
      <c r="E24">
        <v>276405</v>
      </c>
      <c r="F24">
        <v>793283</v>
      </c>
      <c r="G24">
        <v>50705</v>
      </c>
      <c r="H24">
        <v>25504</v>
      </c>
    </row>
    <row r="25" spans="1:8" x14ac:dyDescent="0.2">
      <c r="A25" t="s">
        <v>94</v>
      </c>
      <c r="B25">
        <v>24</v>
      </c>
      <c r="C25" s="12" t="s">
        <v>455</v>
      </c>
      <c r="D25">
        <v>0.98</v>
      </c>
      <c r="E25">
        <v>57543</v>
      </c>
      <c r="F25">
        <v>126595</v>
      </c>
      <c r="G25">
        <v>31074</v>
      </c>
      <c r="H25">
        <v>30453</v>
      </c>
    </row>
    <row r="26" spans="1:8" x14ac:dyDescent="0.2">
      <c r="A26" t="s">
        <v>457</v>
      </c>
      <c r="B26">
        <v>25</v>
      </c>
      <c r="C26" s="12" t="s">
        <v>456</v>
      </c>
      <c r="D26">
        <v>0.99239999999999995</v>
      </c>
      <c r="E26">
        <v>34702</v>
      </c>
      <c r="F26">
        <v>52053</v>
      </c>
      <c r="G26">
        <v>7000</v>
      </c>
      <c r="H26">
        <v>6947</v>
      </c>
    </row>
    <row r="27" spans="1:8" x14ac:dyDescent="0.2">
      <c r="A27" t="s">
        <v>457</v>
      </c>
      <c r="B27">
        <v>26</v>
      </c>
      <c r="C27" s="12" t="s">
        <v>458</v>
      </c>
      <c r="D27">
        <v>0.99239999999999995</v>
      </c>
      <c r="E27">
        <v>175580</v>
      </c>
      <c r="F27">
        <v>303534</v>
      </c>
      <c r="G27">
        <v>43000</v>
      </c>
      <c r="H27">
        <v>42675</v>
      </c>
    </row>
    <row r="28" spans="1:8" x14ac:dyDescent="0.2">
      <c r="A28" t="s">
        <v>431</v>
      </c>
      <c r="B28">
        <v>27</v>
      </c>
      <c r="C28" s="12" t="s">
        <v>459</v>
      </c>
      <c r="D28">
        <v>0.79459999999999997</v>
      </c>
      <c r="E28">
        <v>110894</v>
      </c>
      <c r="F28">
        <v>221788</v>
      </c>
      <c r="G28">
        <v>70000</v>
      </c>
      <c r="H28">
        <v>55625</v>
      </c>
    </row>
    <row r="29" spans="1:8" x14ac:dyDescent="0.2">
      <c r="A29" t="s">
        <v>431</v>
      </c>
      <c r="B29">
        <v>28</v>
      </c>
      <c r="C29" s="12" t="s">
        <v>460</v>
      </c>
      <c r="D29">
        <v>0.79459999999999997</v>
      </c>
      <c r="E29">
        <v>50749</v>
      </c>
      <c r="F29">
        <v>101499</v>
      </c>
      <c r="G29">
        <v>30500</v>
      </c>
      <c r="H29">
        <v>24237</v>
      </c>
    </row>
    <row r="30" spans="1:8" x14ac:dyDescent="0.2">
      <c r="A30" t="s">
        <v>138</v>
      </c>
      <c r="B30">
        <v>29</v>
      </c>
      <c r="C30" s="12" t="s">
        <v>461</v>
      </c>
      <c r="D30">
        <v>0.98870000000000002</v>
      </c>
      <c r="E30">
        <v>42749</v>
      </c>
      <c r="F30">
        <v>102597</v>
      </c>
      <c r="G30">
        <v>47600</v>
      </c>
      <c r="H30">
        <v>47064</v>
      </c>
    </row>
    <row r="31" spans="1:8" x14ac:dyDescent="0.2">
      <c r="A31" t="s">
        <v>463</v>
      </c>
      <c r="B31">
        <v>30</v>
      </c>
      <c r="C31" s="12" t="s">
        <v>462</v>
      </c>
      <c r="D31">
        <v>0.501</v>
      </c>
      <c r="E31">
        <v>12073</v>
      </c>
      <c r="F31">
        <v>29580</v>
      </c>
      <c r="G31">
        <v>21000</v>
      </c>
      <c r="H31">
        <v>10521</v>
      </c>
    </row>
    <row r="32" spans="1:8" x14ac:dyDescent="0.2">
      <c r="A32" t="s">
        <v>177</v>
      </c>
      <c r="B32">
        <v>31</v>
      </c>
      <c r="C32" s="12" t="s">
        <v>464</v>
      </c>
      <c r="D32">
        <v>0.71399999999999997</v>
      </c>
      <c r="E32">
        <v>48370</v>
      </c>
      <c r="F32">
        <v>120925</v>
      </c>
      <c r="G32">
        <v>41200</v>
      </c>
      <c r="H32">
        <v>29419</v>
      </c>
    </row>
    <row r="33" spans="1:8" x14ac:dyDescent="0.2">
      <c r="A33" t="s">
        <v>94</v>
      </c>
      <c r="B33">
        <v>32</v>
      </c>
      <c r="C33" s="12" t="s">
        <v>465</v>
      </c>
      <c r="D33">
        <v>0.49940000000000001</v>
      </c>
      <c r="E33">
        <v>70745</v>
      </c>
      <c r="F33">
        <v>155639</v>
      </c>
      <c r="G33">
        <v>45336</v>
      </c>
      <c r="H33">
        <v>22643</v>
      </c>
    </row>
    <row r="34" spans="1:8" x14ac:dyDescent="0.2">
      <c r="A34" t="s">
        <v>354</v>
      </c>
      <c r="B34">
        <v>33</v>
      </c>
      <c r="C34" s="12" t="s">
        <v>466</v>
      </c>
      <c r="D34">
        <v>0.98360000000000003</v>
      </c>
      <c r="E34">
        <v>44392</v>
      </c>
      <c r="F34">
        <v>110980</v>
      </c>
      <c r="G34">
        <v>30665</v>
      </c>
      <c r="H34">
        <v>30162</v>
      </c>
    </row>
    <row r="35" spans="1:8" x14ac:dyDescent="0.2">
      <c r="A35" t="s">
        <v>63</v>
      </c>
      <c r="B35">
        <v>34</v>
      </c>
      <c r="C35" s="12" t="s">
        <v>467</v>
      </c>
      <c r="D35">
        <v>0.18609999999999999</v>
      </c>
      <c r="E35">
        <v>38731</v>
      </c>
      <c r="F35">
        <v>69716</v>
      </c>
      <c r="G35">
        <v>28488</v>
      </c>
      <c r="H35">
        <v>5303</v>
      </c>
    </row>
    <row r="36" spans="1:8" x14ac:dyDescent="0.2">
      <c r="A36" t="s">
        <v>12</v>
      </c>
      <c r="B36">
        <v>35</v>
      </c>
      <c r="C36" s="12" t="s">
        <v>468</v>
      </c>
      <c r="D36">
        <v>0.54420000000000002</v>
      </c>
      <c r="E36">
        <v>91408</v>
      </c>
      <c r="F36">
        <v>201098</v>
      </c>
      <c r="G36">
        <v>132730</v>
      </c>
      <c r="H36">
        <v>72230</v>
      </c>
    </row>
    <row r="37" spans="1:8" x14ac:dyDescent="0.2">
      <c r="A37" t="s">
        <v>431</v>
      </c>
      <c r="B37">
        <v>36</v>
      </c>
      <c r="C37" s="12" t="s">
        <v>469</v>
      </c>
      <c r="D37">
        <v>0.50570000000000004</v>
      </c>
      <c r="E37">
        <v>200568</v>
      </c>
      <c r="F37">
        <v>387676</v>
      </c>
      <c r="G37">
        <v>158948</v>
      </c>
      <c r="H37">
        <v>80380</v>
      </c>
    </row>
    <row r="38" spans="1:8" x14ac:dyDescent="0.2">
      <c r="A38" t="s">
        <v>431</v>
      </c>
      <c r="B38">
        <v>37</v>
      </c>
      <c r="C38" s="12" t="s">
        <v>470</v>
      </c>
      <c r="D38">
        <v>0.76049999999999995</v>
      </c>
      <c r="E38">
        <v>65421</v>
      </c>
      <c r="F38">
        <v>130843</v>
      </c>
      <c r="G38">
        <v>23660</v>
      </c>
      <c r="H38">
        <v>17994</v>
      </c>
    </row>
    <row r="39" spans="1:8" x14ac:dyDescent="0.2">
      <c r="A39" t="s">
        <v>431</v>
      </c>
      <c r="B39">
        <v>38</v>
      </c>
      <c r="C39" s="12" t="s">
        <v>471</v>
      </c>
      <c r="D39">
        <v>0.49809999999999999</v>
      </c>
      <c r="E39">
        <v>163979</v>
      </c>
      <c r="F39">
        <v>344357</v>
      </c>
      <c r="G39">
        <v>206614</v>
      </c>
      <c r="H39">
        <v>102914</v>
      </c>
    </row>
    <row r="40" spans="1:8" x14ac:dyDescent="0.2">
      <c r="A40" t="s">
        <v>130</v>
      </c>
      <c r="B40">
        <v>39</v>
      </c>
      <c r="C40" s="12" t="s">
        <v>472</v>
      </c>
      <c r="D40">
        <v>0.98089999999999999</v>
      </c>
      <c r="E40">
        <v>45636</v>
      </c>
      <c r="F40">
        <v>114091</v>
      </c>
      <c r="G40">
        <v>27382</v>
      </c>
      <c r="H40">
        <v>26858</v>
      </c>
    </row>
    <row r="41" spans="1:8" x14ac:dyDescent="0.2">
      <c r="A41" t="s">
        <v>24</v>
      </c>
      <c r="B41">
        <v>40</v>
      </c>
      <c r="C41" s="12" t="s">
        <v>473</v>
      </c>
      <c r="D41">
        <v>0.99119999999999997</v>
      </c>
      <c r="E41">
        <v>121094</v>
      </c>
      <c r="F41">
        <v>302734</v>
      </c>
      <c r="G41">
        <v>75346</v>
      </c>
      <c r="H41">
        <v>74686</v>
      </c>
    </row>
    <row r="42" spans="1:8" x14ac:dyDescent="0.2">
      <c r="A42" t="s">
        <v>268</v>
      </c>
      <c r="B42">
        <v>41</v>
      </c>
      <c r="C42" s="12" t="s">
        <v>474</v>
      </c>
      <c r="D42">
        <v>0.96330000000000005</v>
      </c>
      <c r="E42">
        <v>26589</v>
      </c>
      <c r="F42">
        <v>63814</v>
      </c>
      <c r="G42">
        <v>13684</v>
      </c>
      <c r="H42">
        <v>13182</v>
      </c>
    </row>
    <row r="43" spans="1:8" ht="28.5" x14ac:dyDescent="0.2">
      <c r="A43" t="s">
        <v>179</v>
      </c>
      <c r="B43">
        <v>42</v>
      </c>
      <c r="C43" s="12" t="s">
        <v>475</v>
      </c>
      <c r="D43">
        <v>0.3337</v>
      </c>
      <c r="E43">
        <v>65476</v>
      </c>
      <c r="F43">
        <v>130953</v>
      </c>
      <c r="G43">
        <v>123397</v>
      </c>
      <c r="H43">
        <v>41175</v>
      </c>
    </row>
    <row r="44" spans="1:8" x14ac:dyDescent="0.2">
      <c r="A44" t="s">
        <v>8</v>
      </c>
      <c r="B44">
        <v>43</v>
      </c>
      <c r="C44" s="12" t="s">
        <v>553</v>
      </c>
      <c r="D44">
        <v>1</v>
      </c>
      <c r="E44">
        <v>18461</v>
      </c>
      <c r="F44">
        <v>31384</v>
      </c>
      <c r="G44">
        <v>24968</v>
      </c>
      <c r="H44">
        <v>24968</v>
      </c>
    </row>
    <row r="45" spans="1:8" x14ac:dyDescent="0.2">
      <c r="A45" t="s">
        <v>439</v>
      </c>
      <c r="B45">
        <v>44</v>
      </c>
      <c r="C45" s="12" t="s">
        <v>476</v>
      </c>
      <c r="D45">
        <v>0.3256</v>
      </c>
      <c r="E45">
        <v>62970</v>
      </c>
      <c r="F45">
        <v>94455</v>
      </c>
      <c r="G45">
        <v>28880</v>
      </c>
      <c r="H45">
        <v>9402</v>
      </c>
    </row>
    <row r="46" spans="1:8" x14ac:dyDescent="0.2">
      <c r="A46" t="s">
        <v>431</v>
      </c>
      <c r="B46">
        <v>45</v>
      </c>
      <c r="C46" s="12" t="s">
        <v>477</v>
      </c>
      <c r="D46">
        <v>1</v>
      </c>
      <c r="E46">
        <v>50995</v>
      </c>
      <c r="F46">
        <v>150593</v>
      </c>
      <c r="G46">
        <v>14151</v>
      </c>
      <c r="H46">
        <v>14151</v>
      </c>
    </row>
    <row r="47" spans="1:8" x14ac:dyDescent="0.2">
      <c r="A47" t="s">
        <v>254</v>
      </c>
      <c r="B47">
        <v>46</v>
      </c>
      <c r="C47" s="12" t="s">
        <v>478</v>
      </c>
      <c r="D47">
        <v>0.99539999999999995</v>
      </c>
      <c r="E47">
        <v>99424</v>
      </c>
      <c r="F47">
        <v>248560</v>
      </c>
      <c r="G47">
        <v>106881</v>
      </c>
      <c r="H47">
        <v>106387</v>
      </c>
    </row>
    <row r="48" spans="1:8" x14ac:dyDescent="0.2">
      <c r="A48" t="s">
        <v>354</v>
      </c>
      <c r="B48">
        <v>47</v>
      </c>
      <c r="C48" s="12" t="s">
        <v>479</v>
      </c>
      <c r="D48">
        <v>0.99399999999999999</v>
      </c>
      <c r="E48">
        <v>100012</v>
      </c>
      <c r="F48">
        <v>250030</v>
      </c>
      <c r="G48">
        <v>76559</v>
      </c>
      <c r="H48">
        <v>76102</v>
      </c>
    </row>
    <row r="49" spans="1:8" x14ac:dyDescent="0.2">
      <c r="A49" t="s">
        <v>105</v>
      </c>
      <c r="B49">
        <v>48</v>
      </c>
      <c r="C49" s="12" t="s">
        <v>480</v>
      </c>
      <c r="D49">
        <v>0.4965</v>
      </c>
      <c r="E49">
        <v>81127</v>
      </c>
      <c r="F49">
        <v>202817</v>
      </c>
      <c r="G49">
        <v>133938</v>
      </c>
      <c r="H49">
        <v>66493</v>
      </c>
    </row>
    <row r="50" spans="1:8" x14ac:dyDescent="0.2">
      <c r="A50" t="s">
        <v>157</v>
      </c>
      <c r="B50">
        <v>49</v>
      </c>
      <c r="C50" s="12" t="s">
        <v>481</v>
      </c>
      <c r="D50">
        <v>0.98080000000000001</v>
      </c>
      <c r="E50">
        <v>50506</v>
      </c>
      <c r="F50">
        <v>126266</v>
      </c>
      <c r="G50">
        <v>43919</v>
      </c>
      <c r="H50">
        <v>43074</v>
      </c>
    </row>
    <row r="51" spans="1:8" x14ac:dyDescent="0.2">
      <c r="A51" t="s">
        <v>14</v>
      </c>
      <c r="B51">
        <v>50</v>
      </c>
      <c r="C51" s="12" t="s">
        <v>482</v>
      </c>
      <c r="D51">
        <v>0.7752</v>
      </c>
      <c r="E51">
        <v>42187</v>
      </c>
      <c r="F51">
        <v>89436</v>
      </c>
      <c r="G51">
        <v>108775</v>
      </c>
      <c r="H51">
        <v>84321</v>
      </c>
    </row>
    <row r="52" spans="1:8" x14ac:dyDescent="0.2">
      <c r="A52" t="s">
        <v>14</v>
      </c>
      <c r="B52">
        <v>51</v>
      </c>
      <c r="C52" s="12" t="s">
        <v>483</v>
      </c>
      <c r="D52">
        <v>0.78590000000000004</v>
      </c>
      <c r="E52">
        <v>371147</v>
      </c>
      <c r="F52">
        <v>445376</v>
      </c>
    </row>
    <row r="53" spans="1:8" x14ac:dyDescent="0.2">
      <c r="A53" t="s">
        <v>94</v>
      </c>
      <c r="B53">
        <v>52</v>
      </c>
      <c r="C53" s="12" t="s">
        <v>484</v>
      </c>
      <c r="D53">
        <v>0.48630000000000001</v>
      </c>
      <c r="E53">
        <v>139603</v>
      </c>
      <c r="F53">
        <v>279206</v>
      </c>
      <c r="G53">
        <v>76022</v>
      </c>
      <c r="H53">
        <v>36967</v>
      </c>
    </row>
    <row r="54" spans="1:8" x14ac:dyDescent="0.2">
      <c r="A54" t="s">
        <v>439</v>
      </c>
      <c r="B54">
        <v>53</v>
      </c>
      <c r="C54" s="12" t="s">
        <v>485</v>
      </c>
      <c r="D54">
        <v>0.4894</v>
      </c>
      <c r="E54">
        <v>90780</v>
      </c>
      <c r="F54">
        <v>196854</v>
      </c>
      <c r="G54">
        <v>90640</v>
      </c>
      <c r="H54">
        <v>44359</v>
      </c>
    </row>
    <row r="55" spans="1:8" x14ac:dyDescent="0.2">
      <c r="A55" t="s">
        <v>400</v>
      </c>
      <c r="B55">
        <v>54</v>
      </c>
      <c r="C55" s="12" t="s">
        <v>486</v>
      </c>
      <c r="D55">
        <v>0.99639999999999995</v>
      </c>
      <c r="E55">
        <v>56921</v>
      </c>
      <c r="F55">
        <v>113842</v>
      </c>
      <c r="G55">
        <v>148248</v>
      </c>
      <c r="H55">
        <v>147714</v>
      </c>
    </row>
    <row r="56" spans="1:8" x14ac:dyDescent="0.2">
      <c r="A56" t="s">
        <v>343</v>
      </c>
      <c r="B56">
        <v>55</v>
      </c>
      <c r="C56" s="12" t="s">
        <v>487</v>
      </c>
      <c r="D56">
        <v>0.23760000000000001</v>
      </c>
      <c r="E56">
        <v>33067</v>
      </c>
      <c r="F56">
        <v>127307</v>
      </c>
      <c r="G56">
        <v>36428</v>
      </c>
      <c r="H56">
        <v>8655</v>
      </c>
    </row>
    <row r="57" spans="1:8" x14ac:dyDescent="0.2">
      <c r="A57" t="s">
        <v>160</v>
      </c>
      <c r="B57">
        <v>56</v>
      </c>
      <c r="C57" s="12" t="s">
        <v>488</v>
      </c>
      <c r="D57">
        <v>0.49559999999999998</v>
      </c>
      <c r="E57">
        <v>48995</v>
      </c>
      <c r="F57">
        <v>97989</v>
      </c>
      <c r="G57">
        <v>73493</v>
      </c>
      <c r="H57">
        <v>36426</v>
      </c>
    </row>
    <row r="58" spans="1:8" x14ac:dyDescent="0.2">
      <c r="A58" t="s">
        <v>179</v>
      </c>
      <c r="B58">
        <v>57</v>
      </c>
      <c r="C58" s="12" t="s">
        <v>489</v>
      </c>
      <c r="D58">
        <v>0.48559999999999998</v>
      </c>
      <c r="E58">
        <v>60373</v>
      </c>
      <c r="F58">
        <v>132821</v>
      </c>
      <c r="G58">
        <v>80330</v>
      </c>
      <c r="H58">
        <v>39010</v>
      </c>
    </row>
    <row r="59" spans="1:8" x14ac:dyDescent="0.2">
      <c r="A59" t="s">
        <v>179</v>
      </c>
      <c r="B59">
        <v>58</v>
      </c>
      <c r="C59" s="12" t="s">
        <v>490</v>
      </c>
      <c r="D59">
        <v>0.50170000000000003</v>
      </c>
      <c r="E59">
        <v>64192</v>
      </c>
      <c r="F59">
        <v>141222</v>
      </c>
      <c r="G59">
        <v>85410</v>
      </c>
      <c r="H59">
        <v>42853</v>
      </c>
    </row>
    <row r="60" spans="1:8" x14ac:dyDescent="0.2">
      <c r="A60" t="s">
        <v>354</v>
      </c>
      <c r="B60">
        <v>59</v>
      </c>
      <c r="C60" s="12" t="s">
        <v>491</v>
      </c>
      <c r="D60">
        <v>0.50270000000000004</v>
      </c>
      <c r="E60">
        <v>81870</v>
      </c>
      <c r="F60">
        <v>204674</v>
      </c>
      <c r="G60">
        <v>75059</v>
      </c>
      <c r="H60">
        <v>37729</v>
      </c>
    </row>
    <row r="61" spans="1:8" x14ac:dyDescent="0.2">
      <c r="A61" t="s">
        <v>431</v>
      </c>
      <c r="B61">
        <v>60</v>
      </c>
      <c r="C61" s="12" t="s">
        <v>492</v>
      </c>
      <c r="D61">
        <v>0.93479999999999996</v>
      </c>
      <c r="E61">
        <v>23366</v>
      </c>
      <c r="F61">
        <v>58415</v>
      </c>
      <c r="G61">
        <v>21760</v>
      </c>
      <c r="H61">
        <v>20342</v>
      </c>
    </row>
    <row r="62" spans="1:8" x14ac:dyDescent="0.2">
      <c r="A62" t="s">
        <v>431</v>
      </c>
      <c r="B62">
        <v>61</v>
      </c>
      <c r="C62" s="12" t="s">
        <v>493</v>
      </c>
      <c r="D62">
        <v>0.48959999999999998</v>
      </c>
      <c r="E62">
        <v>83205</v>
      </c>
      <c r="F62">
        <v>166411</v>
      </c>
      <c r="G62">
        <v>42800</v>
      </c>
      <c r="H62">
        <v>20954</v>
      </c>
    </row>
    <row r="63" spans="1:8" x14ac:dyDescent="0.2">
      <c r="A63" t="s">
        <v>169</v>
      </c>
      <c r="B63">
        <v>62</v>
      </c>
      <c r="C63" s="12" t="s">
        <v>494</v>
      </c>
      <c r="D63">
        <v>0.77470000000000006</v>
      </c>
      <c r="E63">
        <v>53663</v>
      </c>
      <c r="F63">
        <v>144889</v>
      </c>
      <c r="G63">
        <v>24106</v>
      </c>
      <c r="H63">
        <v>18676</v>
      </c>
    </row>
    <row r="64" spans="1:8" x14ac:dyDescent="0.2">
      <c r="A64" t="s">
        <v>367</v>
      </c>
      <c r="B64">
        <v>63</v>
      </c>
      <c r="C64" s="12" t="s">
        <v>495</v>
      </c>
      <c r="D64">
        <v>0.50460000000000005</v>
      </c>
      <c r="E64">
        <v>170580</v>
      </c>
      <c r="F64">
        <v>423038</v>
      </c>
      <c r="G64">
        <v>118550</v>
      </c>
      <c r="H64">
        <v>59819</v>
      </c>
    </row>
    <row r="65" spans="1:8" x14ac:dyDescent="0.2">
      <c r="A65" t="s">
        <v>169</v>
      </c>
      <c r="B65">
        <v>64</v>
      </c>
      <c r="C65" s="12" t="s">
        <v>496</v>
      </c>
      <c r="D65">
        <v>0.48139999999999999</v>
      </c>
      <c r="E65">
        <v>68612</v>
      </c>
      <c r="F65">
        <v>205835</v>
      </c>
      <c r="G65">
        <v>27700</v>
      </c>
      <c r="H65">
        <v>13334</v>
      </c>
    </row>
    <row r="66" spans="1:8" x14ac:dyDescent="0.2">
      <c r="A66" t="s">
        <v>153</v>
      </c>
      <c r="B66">
        <v>65</v>
      </c>
      <c r="C66" s="12" t="s">
        <v>497</v>
      </c>
      <c r="D66">
        <v>0.95899999999999996</v>
      </c>
      <c r="E66">
        <v>33334</v>
      </c>
      <c r="F66">
        <v>83334</v>
      </c>
      <c r="G66">
        <v>24000</v>
      </c>
      <c r="H66">
        <v>23015</v>
      </c>
    </row>
    <row r="67" spans="1:8" x14ac:dyDescent="0.2">
      <c r="A67" t="s">
        <v>431</v>
      </c>
      <c r="B67">
        <v>66</v>
      </c>
      <c r="C67" s="12" t="s">
        <v>498</v>
      </c>
      <c r="D67">
        <v>1</v>
      </c>
      <c r="E67">
        <v>121447</v>
      </c>
      <c r="F67">
        <v>388631</v>
      </c>
      <c r="G67">
        <v>36043</v>
      </c>
      <c r="H67">
        <v>36043</v>
      </c>
    </row>
    <row r="68" spans="1:8" x14ac:dyDescent="0.2">
      <c r="A68" t="s">
        <v>334</v>
      </c>
      <c r="B68">
        <v>67</v>
      </c>
      <c r="C68" s="12" t="s">
        <v>499</v>
      </c>
      <c r="D68">
        <v>0.97870000000000001</v>
      </c>
      <c r="E68">
        <v>28114</v>
      </c>
      <c r="F68">
        <v>61850</v>
      </c>
      <c r="G68">
        <v>37760</v>
      </c>
      <c r="H68">
        <v>36954</v>
      </c>
    </row>
    <row r="69" spans="1:8" x14ac:dyDescent="0.2">
      <c r="A69" t="s">
        <v>431</v>
      </c>
      <c r="B69">
        <v>68</v>
      </c>
      <c r="C69" s="12" t="s">
        <v>500</v>
      </c>
      <c r="D69">
        <v>0.49419999999999997</v>
      </c>
      <c r="E69">
        <v>111335</v>
      </c>
      <c r="F69">
        <v>250504</v>
      </c>
      <c r="G69">
        <v>42500</v>
      </c>
      <c r="H69">
        <v>21005</v>
      </c>
    </row>
    <row r="70" spans="1:8" x14ac:dyDescent="0.2">
      <c r="A70" t="s">
        <v>502</v>
      </c>
      <c r="B70">
        <v>69</v>
      </c>
      <c r="C70" s="12" t="s">
        <v>501</v>
      </c>
      <c r="D70">
        <v>0.9</v>
      </c>
      <c r="E70">
        <v>378469</v>
      </c>
      <c r="F70">
        <v>567704</v>
      </c>
      <c r="G70">
        <v>119680</v>
      </c>
      <c r="H70">
        <v>107712</v>
      </c>
    </row>
    <row r="71" spans="1:8" x14ac:dyDescent="0.2">
      <c r="A71" t="s">
        <v>502</v>
      </c>
      <c r="B71">
        <v>70</v>
      </c>
      <c r="C71" s="12" t="s">
        <v>503</v>
      </c>
      <c r="D71">
        <v>0.9</v>
      </c>
      <c r="E71">
        <v>231137</v>
      </c>
      <c r="F71">
        <v>577843</v>
      </c>
    </row>
    <row r="72" spans="1:8" x14ac:dyDescent="0.2">
      <c r="A72" t="s">
        <v>431</v>
      </c>
      <c r="B72">
        <v>71</v>
      </c>
      <c r="C72" s="12" t="s">
        <v>504</v>
      </c>
      <c r="D72">
        <v>0.48299999999999998</v>
      </c>
      <c r="E72">
        <v>82601</v>
      </c>
      <c r="F72">
        <v>206503</v>
      </c>
      <c r="G72">
        <v>34000</v>
      </c>
      <c r="H72">
        <v>16422</v>
      </c>
    </row>
    <row r="73" spans="1:8" x14ac:dyDescent="0.2">
      <c r="A73" t="s">
        <v>206</v>
      </c>
      <c r="B73">
        <v>72</v>
      </c>
      <c r="C73" s="12" t="s">
        <v>505</v>
      </c>
      <c r="D73">
        <v>0.66459999999999997</v>
      </c>
      <c r="E73">
        <v>37724</v>
      </c>
      <c r="F73">
        <v>113173</v>
      </c>
      <c r="G73">
        <v>24000</v>
      </c>
      <c r="H73">
        <v>15950</v>
      </c>
    </row>
    <row r="74" spans="1:8" x14ac:dyDescent="0.2">
      <c r="A74" t="s">
        <v>506</v>
      </c>
      <c r="B74">
        <v>73</v>
      </c>
      <c r="C74" s="12" t="s">
        <v>508</v>
      </c>
      <c r="D74">
        <v>1</v>
      </c>
      <c r="E74">
        <v>62532</v>
      </c>
      <c r="F74">
        <v>187595</v>
      </c>
      <c r="G74">
        <v>40802</v>
      </c>
      <c r="H74">
        <v>40802</v>
      </c>
    </row>
    <row r="75" spans="1:8" x14ac:dyDescent="0.2">
      <c r="A75" t="s">
        <v>506</v>
      </c>
      <c r="B75">
        <v>74</v>
      </c>
      <c r="C75" s="12" t="s">
        <v>510</v>
      </c>
      <c r="D75">
        <v>1</v>
      </c>
      <c r="E75">
        <v>47868</v>
      </c>
      <c r="F75">
        <v>143605</v>
      </c>
      <c r="G75">
        <v>31234</v>
      </c>
      <c r="H75">
        <v>31234</v>
      </c>
    </row>
    <row r="76" spans="1:8" x14ac:dyDescent="0.2">
      <c r="A76" t="s">
        <v>431</v>
      </c>
      <c r="B76">
        <v>75</v>
      </c>
      <c r="C76" s="12" t="s">
        <v>511</v>
      </c>
      <c r="D76">
        <v>0.7</v>
      </c>
      <c r="E76">
        <v>78436</v>
      </c>
      <c r="F76">
        <v>196090</v>
      </c>
      <c r="G76">
        <v>59000</v>
      </c>
      <c r="H76">
        <v>41300</v>
      </c>
    </row>
    <row r="77" spans="1:8" x14ac:dyDescent="0.2">
      <c r="A77" t="s">
        <v>177</v>
      </c>
      <c r="B77">
        <v>76</v>
      </c>
      <c r="C77" s="12" t="s">
        <v>512</v>
      </c>
      <c r="D77">
        <v>1</v>
      </c>
      <c r="E77">
        <v>23002</v>
      </c>
      <c r="F77">
        <v>57505</v>
      </c>
      <c r="G77">
        <v>20100</v>
      </c>
      <c r="H77">
        <v>20100</v>
      </c>
    </row>
    <row r="78" spans="1:8" x14ac:dyDescent="0.2">
      <c r="A78" t="s">
        <v>100</v>
      </c>
      <c r="B78">
        <v>77</v>
      </c>
      <c r="C78" s="12" t="s">
        <v>554</v>
      </c>
      <c r="D78">
        <v>0.51</v>
      </c>
      <c r="E78">
        <v>152575</v>
      </c>
      <c r="F78">
        <v>305150</v>
      </c>
      <c r="G78">
        <v>11935</v>
      </c>
      <c r="H78">
        <v>6087</v>
      </c>
    </row>
    <row r="79" spans="1:8" x14ac:dyDescent="0.2">
      <c r="A79" t="s">
        <v>431</v>
      </c>
      <c r="B79">
        <v>78</v>
      </c>
      <c r="C79" s="12" t="s">
        <v>514</v>
      </c>
      <c r="D79">
        <v>0.55000000000000004</v>
      </c>
      <c r="E79">
        <v>263819</v>
      </c>
      <c r="F79">
        <v>606784</v>
      </c>
      <c r="G79">
        <v>93537</v>
      </c>
      <c r="H79">
        <v>51445</v>
      </c>
    </row>
    <row r="80" spans="1:8" x14ac:dyDescent="0.2">
      <c r="A80" t="s">
        <v>304</v>
      </c>
      <c r="B80">
        <v>79</v>
      </c>
      <c r="C80" s="12" t="s">
        <v>515</v>
      </c>
      <c r="D80">
        <v>0.51</v>
      </c>
      <c r="E80">
        <v>60054</v>
      </c>
      <c r="F80">
        <v>78070</v>
      </c>
      <c r="G80">
        <v>45900</v>
      </c>
      <c r="H80">
        <v>23409</v>
      </c>
    </row>
    <row r="81" spans="1:8" x14ac:dyDescent="0.2">
      <c r="A81" t="s">
        <v>431</v>
      </c>
      <c r="B81">
        <v>80</v>
      </c>
      <c r="C81" s="12" t="s">
        <v>516</v>
      </c>
      <c r="D81">
        <v>1</v>
      </c>
      <c r="E81">
        <v>98938</v>
      </c>
      <c r="F81">
        <v>148407</v>
      </c>
      <c r="G81">
        <v>32650</v>
      </c>
      <c r="H81">
        <v>32650</v>
      </c>
    </row>
    <row r="82" spans="1:8" x14ac:dyDescent="0.2">
      <c r="A82" t="s">
        <v>29</v>
      </c>
      <c r="B82">
        <v>81</v>
      </c>
      <c r="C82" s="12" t="s">
        <v>517</v>
      </c>
      <c r="D82">
        <v>0.33</v>
      </c>
      <c r="E82">
        <v>108486</v>
      </c>
      <c r="F82">
        <v>238669</v>
      </c>
      <c r="G82">
        <v>170000</v>
      </c>
      <c r="H82">
        <v>56100</v>
      </c>
    </row>
    <row r="83" spans="1:8" x14ac:dyDescent="0.2">
      <c r="A83" t="s">
        <v>431</v>
      </c>
      <c r="B83">
        <v>82</v>
      </c>
      <c r="C83" s="12" t="s">
        <v>518</v>
      </c>
      <c r="D83">
        <v>0.875</v>
      </c>
      <c r="E83">
        <v>35119</v>
      </c>
      <c r="F83">
        <v>43899</v>
      </c>
      <c r="G83">
        <v>1412</v>
      </c>
      <c r="H83">
        <v>1235</v>
      </c>
    </row>
    <row r="84" spans="1:8" x14ac:dyDescent="0.2">
      <c r="A84" t="s">
        <v>431</v>
      </c>
      <c r="B84">
        <v>83</v>
      </c>
      <c r="C84" s="12" t="s">
        <v>519</v>
      </c>
      <c r="D84">
        <v>0.51</v>
      </c>
      <c r="E84">
        <v>39515</v>
      </c>
      <c r="F84">
        <v>113013</v>
      </c>
      <c r="G84">
        <v>12467</v>
      </c>
      <c r="H84">
        <v>6358</v>
      </c>
    </row>
    <row r="85" spans="1:8" x14ac:dyDescent="0.2">
      <c r="A85" t="s">
        <v>431</v>
      </c>
      <c r="B85">
        <v>84</v>
      </c>
      <c r="C85" s="12" t="s">
        <v>520</v>
      </c>
      <c r="D85">
        <v>0.51</v>
      </c>
      <c r="E85">
        <v>105041</v>
      </c>
      <c r="F85">
        <v>241594</v>
      </c>
      <c r="G85">
        <v>34348</v>
      </c>
      <c r="H85">
        <v>17518</v>
      </c>
    </row>
    <row r="86" spans="1:8" x14ac:dyDescent="0.2">
      <c r="A86" t="s">
        <v>431</v>
      </c>
      <c r="B86">
        <v>85</v>
      </c>
      <c r="C86" s="12" t="s">
        <v>521</v>
      </c>
      <c r="D86">
        <v>0.51</v>
      </c>
      <c r="E86">
        <v>84485</v>
      </c>
      <c r="F86">
        <v>194316</v>
      </c>
      <c r="G86">
        <v>26621</v>
      </c>
      <c r="H86">
        <v>13577</v>
      </c>
    </row>
    <row r="87" spans="1:8" x14ac:dyDescent="0.2">
      <c r="A87" t="s">
        <v>84</v>
      </c>
      <c r="B87">
        <v>86</v>
      </c>
      <c r="C87" s="12" t="s">
        <v>522</v>
      </c>
      <c r="D87">
        <v>1</v>
      </c>
      <c r="E87">
        <v>63495</v>
      </c>
      <c r="F87">
        <v>126990</v>
      </c>
      <c r="G87">
        <v>96576</v>
      </c>
      <c r="H87">
        <v>96576</v>
      </c>
    </row>
    <row r="88" spans="1:8" x14ac:dyDescent="0.2">
      <c r="A88" t="s">
        <v>354</v>
      </c>
      <c r="B88">
        <v>87</v>
      </c>
      <c r="C88" s="12" t="s">
        <v>523</v>
      </c>
      <c r="D88">
        <v>0.32740000000000002</v>
      </c>
      <c r="E88">
        <v>37009</v>
      </c>
      <c r="F88">
        <v>111027</v>
      </c>
      <c r="G88">
        <v>68000</v>
      </c>
      <c r="H88">
        <v>22264</v>
      </c>
    </row>
    <row r="89" spans="1:8" x14ac:dyDescent="0.2">
      <c r="A89" t="s">
        <v>47</v>
      </c>
      <c r="B89">
        <v>88</v>
      </c>
      <c r="C89" s="12" t="s">
        <v>524</v>
      </c>
      <c r="D89">
        <v>0.33</v>
      </c>
      <c r="E89">
        <v>23161</v>
      </c>
      <c r="F89">
        <v>69483</v>
      </c>
      <c r="G89">
        <v>21540</v>
      </c>
      <c r="H89">
        <v>7108</v>
      </c>
    </row>
    <row r="90" spans="1:8" x14ac:dyDescent="0.2">
      <c r="A90" t="s">
        <v>431</v>
      </c>
      <c r="B90">
        <v>89</v>
      </c>
      <c r="C90" s="12" t="s">
        <v>525</v>
      </c>
      <c r="D90">
        <v>1</v>
      </c>
      <c r="E90">
        <v>126852</v>
      </c>
      <c r="F90">
        <v>393241</v>
      </c>
      <c r="G90">
        <v>61521</v>
      </c>
      <c r="H90">
        <v>61521</v>
      </c>
    </row>
    <row r="91" spans="1:8" x14ac:dyDescent="0.2">
      <c r="A91" t="s">
        <v>8</v>
      </c>
      <c r="B91">
        <v>90</v>
      </c>
      <c r="C91" s="12" t="s">
        <v>526</v>
      </c>
      <c r="D91">
        <v>0.3</v>
      </c>
      <c r="E91">
        <v>40897</v>
      </c>
      <c r="F91">
        <v>81795</v>
      </c>
      <c r="G91">
        <v>64618</v>
      </c>
      <c r="H91">
        <v>19385</v>
      </c>
    </row>
    <row r="92" spans="1:8" x14ac:dyDescent="0.2">
      <c r="A92" t="s">
        <v>445</v>
      </c>
      <c r="B92">
        <v>91</v>
      </c>
      <c r="C92" s="12" t="s">
        <v>527</v>
      </c>
      <c r="D92">
        <v>0.51</v>
      </c>
      <c r="E92">
        <v>73874</v>
      </c>
      <c r="F92">
        <v>184685</v>
      </c>
      <c r="G92">
        <v>339128</v>
      </c>
      <c r="H92">
        <v>172955</v>
      </c>
    </row>
    <row r="93" spans="1:8" x14ac:dyDescent="0.2">
      <c r="A93" t="s">
        <v>431</v>
      </c>
      <c r="B93">
        <v>92</v>
      </c>
      <c r="C93" s="12" t="s">
        <v>528</v>
      </c>
      <c r="D93">
        <v>0.34</v>
      </c>
      <c r="E93">
        <v>130592</v>
      </c>
      <c r="F93">
        <v>339970</v>
      </c>
      <c r="G93">
        <v>148663</v>
      </c>
      <c r="H93">
        <v>50545</v>
      </c>
    </row>
    <row r="94" spans="1:8" x14ac:dyDescent="0.2">
      <c r="A94" t="s">
        <v>153</v>
      </c>
      <c r="B94">
        <v>93</v>
      </c>
      <c r="C94" s="12" t="s">
        <v>529</v>
      </c>
      <c r="D94">
        <v>0.98560000000000003</v>
      </c>
      <c r="E94">
        <v>47143</v>
      </c>
      <c r="F94">
        <v>84857</v>
      </c>
      <c r="G94">
        <v>33729</v>
      </c>
      <c r="H94">
        <v>33242</v>
      </c>
    </row>
    <row r="95" spans="1:8" x14ac:dyDescent="0.2">
      <c r="A95" t="s">
        <v>105</v>
      </c>
      <c r="B95">
        <v>94</v>
      </c>
      <c r="C95" s="12" t="s">
        <v>530</v>
      </c>
      <c r="D95">
        <v>0.55000000000000004</v>
      </c>
      <c r="E95">
        <v>260655</v>
      </c>
      <c r="F95">
        <v>263262</v>
      </c>
      <c r="G95">
        <v>25479</v>
      </c>
      <c r="H95">
        <v>14013</v>
      </c>
    </row>
    <row r="96" spans="1:8" x14ac:dyDescent="0.2">
      <c r="A96" t="s">
        <v>103</v>
      </c>
      <c r="B96">
        <v>95</v>
      </c>
      <c r="C96" s="12" t="s">
        <v>531</v>
      </c>
      <c r="D96">
        <v>1</v>
      </c>
      <c r="E96">
        <v>92944</v>
      </c>
      <c r="F96">
        <v>232360</v>
      </c>
      <c r="G96">
        <v>56900</v>
      </c>
      <c r="H96">
        <v>56900</v>
      </c>
    </row>
    <row r="97" spans="1:8" x14ac:dyDescent="0.2">
      <c r="A97" t="s">
        <v>47</v>
      </c>
      <c r="B97">
        <v>96</v>
      </c>
      <c r="C97" s="12" t="s">
        <v>532</v>
      </c>
      <c r="D97">
        <v>0.25</v>
      </c>
      <c r="E97">
        <v>68401</v>
      </c>
      <c r="F97">
        <v>273604</v>
      </c>
      <c r="G97">
        <v>81056</v>
      </c>
      <c r="H97">
        <v>20264</v>
      </c>
    </row>
    <row r="98" spans="1:8" x14ac:dyDescent="0.2">
      <c r="A98" t="s">
        <v>431</v>
      </c>
      <c r="B98">
        <v>97</v>
      </c>
      <c r="C98" s="12" t="s">
        <v>533</v>
      </c>
      <c r="D98">
        <v>1</v>
      </c>
      <c r="E98">
        <v>6232</v>
      </c>
      <c r="F98">
        <v>28667</v>
      </c>
      <c r="G98">
        <v>13702</v>
      </c>
      <c r="H98">
        <v>13702</v>
      </c>
    </row>
    <row r="99" spans="1:8" x14ac:dyDescent="0.2">
      <c r="A99" t="s">
        <v>431</v>
      </c>
      <c r="B99">
        <v>98</v>
      </c>
      <c r="C99" s="12" t="s">
        <v>534</v>
      </c>
      <c r="D99">
        <v>1</v>
      </c>
      <c r="E99">
        <v>86000</v>
      </c>
      <c r="F99">
        <v>60200</v>
      </c>
      <c r="G99">
        <v>27752</v>
      </c>
      <c r="H99">
        <v>27752</v>
      </c>
    </row>
    <row r="100" spans="1:8" x14ac:dyDescent="0.2">
      <c r="A100" t="s">
        <v>169</v>
      </c>
      <c r="B100">
        <v>99</v>
      </c>
      <c r="C100" s="12" t="s">
        <v>535</v>
      </c>
      <c r="D100">
        <v>0.499</v>
      </c>
      <c r="E100">
        <v>44983</v>
      </c>
      <c r="F100">
        <v>134949</v>
      </c>
      <c r="G100">
        <v>20300</v>
      </c>
      <c r="H100">
        <v>10130</v>
      </c>
    </row>
    <row r="101" spans="1:8" x14ac:dyDescent="0.2">
      <c r="A101" t="s">
        <v>537</v>
      </c>
      <c r="B101">
        <v>100</v>
      </c>
      <c r="C101" s="12" t="s">
        <v>536</v>
      </c>
      <c r="D101">
        <v>1</v>
      </c>
      <c r="E101">
        <v>34313</v>
      </c>
      <c r="F101">
        <v>68626</v>
      </c>
      <c r="G101">
        <v>43800</v>
      </c>
      <c r="H101">
        <v>43800</v>
      </c>
    </row>
    <row r="102" spans="1:8" x14ac:dyDescent="0.2">
      <c r="A102" t="s">
        <v>63</v>
      </c>
      <c r="B102">
        <v>101</v>
      </c>
      <c r="C102" s="12" t="s">
        <v>538</v>
      </c>
      <c r="D102">
        <v>0.34</v>
      </c>
      <c r="E102">
        <v>72608</v>
      </c>
      <c r="F102">
        <v>130694</v>
      </c>
      <c r="G102">
        <v>52677</v>
      </c>
      <c r="H102">
        <v>17910</v>
      </c>
    </row>
    <row r="103" spans="1:8" x14ac:dyDescent="0.2">
      <c r="A103" t="s">
        <v>400</v>
      </c>
      <c r="B103">
        <v>102</v>
      </c>
      <c r="C103" s="12" t="s">
        <v>539</v>
      </c>
      <c r="D103">
        <v>1</v>
      </c>
      <c r="E103">
        <v>32353</v>
      </c>
      <c r="F103">
        <v>77647</v>
      </c>
      <c r="G103">
        <v>94280</v>
      </c>
      <c r="H103">
        <v>94280</v>
      </c>
    </row>
    <row r="104" spans="1:8" x14ac:dyDescent="0.2">
      <c r="A104" t="s">
        <v>431</v>
      </c>
      <c r="B104">
        <v>103</v>
      </c>
      <c r="C104" s="12" t="s">
        <v>540</v>
      </c>
      <c r="D104">
        <v>0.34</v>
      </c>
      <c r="E104">
        <v>120586</v>
      </c>
      <c r="F104">
        <v>241172</v>
      </c>
      <c r="G104">
        <v>29824</v>
      </c>
      <c r="H104">
        <v>10140</v>
      </c>
    </row>
    <row r="105" spans="1:8" x14ac:dyDescent="0.2">
      <c r="A105" t="s">
        <v>343</v>
      </c>
      <c r="B105">
        <v>104</v>
      </c>
      <c r="C105" s="12" t="s">
        <v>555</v>
      </c>
      <c r="D105">
        <v>0.49</v>
      </c>
      <c r="E105">
        <v>71765</v>
      </c>
      <c r="F105">
        <v>179414</v>
      </c>
      <c r="G105">
        <v>42549</v>
      </c>
      <c r="H105">
        <v>20849</v>
      </c>
    </row>
    <row r="106" spans="1:8" x14ac:dyDescent="0.2">
      <c r="A106" t="s">
        <v>246</v>
      </c>
      <c r="B106">
        <v>105</v>
      </c>
      <c r="C106" s="12" t="s">
        <v>542</v>
      </c>
      <c r="D106">
        <v>1</v>
      </c>
      <c r="E106">
        <v>43445</v>
      </c>
      <c r="F106">
        <v>147713</v>
      </c>
      <c r="G106">
        <v>39150</v>
      </c>
      <c r="H106">
        <v>39150</v>
      </c>
    </row>
    <row r="107" spans="1:8" x14ac:dyDescent="0.2">
      <c r="A107" t="s">
        <v>153</v>
      </c>
      <c r="B107">
        <v>106</v>
      </c>
      <c r="C107" s="12" t="s">
        <v>543</v>
      </c>
      <c r="D107">
        <v>1</v>
      </c>
      <c r="E107">
        <v>56987</v>
      </c>
      <c r="F107">
        <v>102577</v>
      </c>
      <c r="G107">
        <v>35047</v>
      </c>
      <c r="H107">
        <v>35047</v>
      </c>
    </row>
    <row r="108" spans="1:8" x14ac:dyDescent="0.2">
      <c r="A108" t="s">
        <v>431</v>
      </c>
      <c r="B108">
        <v>107</v>
      </c>
      <c r="C108" s="12" t="s">
        <v>544</v>
      </c>
      <c r="D108">
        <v>0.3</v>
      </c>
      <c r="E108">
        <v>136246</v>
      </c>
      <c r="F108">
        <v>272492</v>
      </c>
      <c r="G108">
        <v>56500</v>
      </c>
      <c r="H108">
        <v>16950</v>
      </c>
    </row>
    <row r="109" spans="1:8" x14ac:dyDescent="0.2">
      <c r="A109" t="s">
        <v>12</v>
      </c>
      <c r="B109">
        <v>108</v>
      </c>
      <c r="C109" s="12" t="s">
        <v>545</v>
      </c>
      <c r="D109">
        <v>1</v>
      </c>
      <c r="E109">
        <v>119115</v>
      </c>
      <c r="F109">
        <v>238230</v>
      </c>
      <c r="G109">
        <v>135789</v>
      </c>
      <c r="H109">
        <v>135789</v>
      </c>
    </row>
    <row r="110" spans="1:8" x14ac:dyDescent="0.2">
      <c r="A110" t="s">
        <v>346</v>
      </c>
      <c r="B110">
        <v>109</v>
      </c>
      <c r="C110" s="12" t="s">
        <v>546</v>
      </c>
      <c r="D110">
        <v>1</v>
      </c>
      <c r="E110">
        <v>36340</v>
      </c>
      <c r="F110">
        <v>79948</v>
      </c>
      <c r="G110">
        <v>105212</v>
      </c>
      <c r="H110">
        <v>105212</v>
      </c>
    </row>
    <row r="111" spans="1:8" x14ac:dyDescent="0.2">
      <c r="A111" t="s">
        <v>155</v>
      </c>
      <c r="B111">
        <v>110</v>
      </c>
      <c r="C111" s="12" t="s">
        <v>547</v>
      </c>
      <c r="D111">
        <v>0.499</v>
      </c>
      <c r="E111">
        <v>121298</v>
      </c>
      <c r="F111">
        <v>218336</v>
      </c>
      <c r="G111">
        <v>40200</v>
      </c>
      <c r="H111">
        <v>20060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BF09-F954-4FD5-889F-D7BA66AE554A}">
  <dimension ref="A1:J195"/>
  <sheetViews>
    <sheetView topLeftCell="A176" workbookViewId="0">
      <selection activeCell="C57" sqref="C57"/>
    </sheetView>
  </sheetViews>
  <sheetFormatPr defaultRowHeight="14.25" x14ac:dyDescent="0.2"/>
  <cols>
    <col min="1" max="1" width="12.875" customWidth="1"/>
    <col min="2" max="2" width="7.125" customWidth="1"/>
    <col min="3" max="3" width="50.25" style="12" customWidth="1"/>
  </cols>
  <sheetData>
    <row r="1" spans="1:10" x14ac:dyDescent="0.2">
      <c r="A1" t="s">
        <v>2</v>
      </c>
      <c r="B1" t="s">
        <v>0</v>
      </c>
      <c r="C1" s="12" t="s">
        <v>1</v>
      </c>
      <c r="D1" t="s">
        <v>3</v>
      </c>
      <c r="E1" t="s">
        <v>4</v>
      </c>
      <c r="F1" t="s">
        <v>5</v>
      </c>
      <c r="G1" t="s">
        <v>6</v>
      </c>
      <c r="H1" t="s">
        <v>548</v>
      </c>
      <c r="I1" t="s">
        <v>556</v>
      </c>
      <c r="J1" t="s">
        <v>557</v>
      </c>
    </row>
    <row r="2" spans="1:10" x14ac:dyDescent="0.2">
      <c r="A2" t="s">
        <v>8</v>
      </c>
      <c r="B2">
        <v>1</v>
      </c>
      <c r="C2" s="12" t="s">
        <v>558</v>
      </c>
      <c r="D2" t="s">
        <v>9</v>
      </c>
      <c r="E2" t="s">
        <v>10</v>
      </c>
      <c r="F2">
        <v>0.33</v>
      </c>
      <c r="G2">
        <v>62021</v>
      </c>
      <c r="H2">
        <v>155053</v>
      </c>
      <c r="I2">
        <v>113770</v>
      </c>
      <c r="J2">
        <v>37544</v>
      </c>
    </row>
    <row r="3" spans="1:10" x14ac:dyDescent="0.2">
      <c r="A3" t="s">
        <v>12</v>
      </c>
      <c r="B3">
        <v>2</v>
      </c>
      <c r="C3" s="12" t="s">
        <v>11</v>
      </c>
      <c r="D3" t="s">
        <v>9</v>
      </c>
      <c r="E3" t="s">
        <v>10</v>
      </c>
      <c r="F3">
        <v>0.32719999999999999</v>
      </c>
      <c r="G3">
        <v>86012</v>
      </c>
      <c r="H3">
        <v>154822</v>
      </c>
      <c r="I3">
        <v>83862</v>
      </c>
      <c r="J3">
        <v>27440</v>
      </c>
    </row>
    <row r="4" spans="1:10" x14ac:dyDescent="0.2">
      <c r="A4" t="s">
        <v>14</v>
      </c>
      <c r="B4">
        <v>3</v>
      </c>
      <c r="C4" s="12" t="s">
        <v>13</v>
      </c>
      <c r="D4" t="s">
        <v>15</v>
      </c>
      <c r="E4" t="s">
        <v>16</v>
      </c>
      <c r="F4">
        <v>0.50290000000000001</v>
      </c>
      <c r="G4">
        <v>82752</v>
      </c>
      <c r="H4">
        <v>223575</v>
      </c>
      <c r="I4">
        <v>60486</v>
      </c>
      <c r="J4">
        <v>30420</v>
      </c>
    </row>
    <row r="5" spans="1:10" x14ac:dyDescent="0.2">
      <c r="A5" t="s">
        <v>18</v>
      </c>
      <c r="B5">
        <v>4</v>
      </c>
      <c r="C5" s="12" t="s">
        <v>17</v>
      </c>
      <c r="D5" t="s">
        <v>9</v>
      </c>
      <c r="E5" t="s">
        <v>16</v>
      </c>
      <c r="F5">
        <v>0.50280000000000002</v>
      </c>
      <c r="G5">
        <v>78474</v>
      </c>
      <c r="H5">
        <v>274659</v>
      </c>
      <c r="I5">
        <v>131954</v>
      </c>
      <c r="J5">
        <v>66350</v>
      </c>
    </row>
    <row r="6" spans="1:10" x14ac:dyDescent="0.2">
      <c r="A6" t="s">
        <v>20</v>
      </c>
      <c r="B6">
        <v>5</v>
      </c>
      <c r="C6" s="12" t="s">
        <v>19</v>
      </c>
      <c r="D6" t="s">
        <v>15</v>
      </c>
      <c r="E6" t="s">
        <v>10</v>
      </c>
      <c r="F6">
        <v>0.58840000000000003</v>
      </c>
      <c r="G6">
        <v>163731</v>
      </c>
      <c r="H6">
        <v>540312</v>
      </c>
      <c r="I6">
        <v>68500</v>
      </c>
      <c r="J6">
        <v>40305</v>
      </c>
    </row>
    <row r="7" spans="1:10" x14ac:dyDescent="0.2">
      <c r="A7" t="s">
        <v>22</v>
      </c>
      <c r="B7">
        <v>6</v>
      </c>
      <c r="C7" s="12" t="s">
        <v>21</v>
      </c>
      <c r="D7" t="s">
        <v>9</v>
      </c>
      <c r="E7" t="s">
        <v>10</v>
      </c>
      <c r="F7">
        <v>0.97889999999999999</v>
      </c>
      <c r="G7">
        <v>42034</v>
      </c>
      <c r="H7">
        <v>147119</v>
      </c>
      <c r="I7">
        <v>25220</v>
      </c>
      <c r="J7">
        <v>24688</v>
      </c>
    </row>
    <row r="8" spans="1:10" x14ac:dyDescent="0.2">
      <c r="A8" t="s">
        <v>24</v>
      </c>
      <c r="B8">
        <v>7</v>
      </c>
      <c r="C8" s="12" t="s">
        <v>23</v>
      </c>
      <c r="D8" t="s">
        <v>9</v>
      </c>
      <c r="E8" t="s">
        <v>16</v>
      </c>
      <c r="F8">
        <v>0.9909</v>
      </c>
      <c r="G8">
        <v>112391</v>
      </c>
      <c r="H8">
        <v>224782</v>
      </c>
      <c r="I8">
        <v>59005</v>
      </c>
      <c r="J8">
        <v>58466</v>
      </c>
    </row>
    <row r="9" spans="1:10" x14ac:dyDescent="0.2">
      <c r="A9" t="s">
        <v>22</v>
      </c>
      <c r="B9">
        <v>8</v>
      </c>
      <c r="C9" s="12" t="s">
        <v>25</v>
      </c>
      <c r="D9" t="s">
        <v>9</v>
      </c>
      <c r="E9" t="s">
        <v>10</v>
      </c>
      <c r="F9">
        <v>1</v>
      </c>
      <c r="G9">
        <v>16361</v>
      </c>
      <c r="H9">
        <v>52354</v>
      </c>
      <c r="I9">
        <v>15316</v>
      </c>
      <c r="J9">
        <v>15316</v>
      </c>
    </row>
    <row r="10" spans="1:10" x14ac:dyDescent="0.2">
      <c r="A10" t="s">
        <v>27</v>
      </c>
      <c r="B10">
        <v>9</v>
      </c>
      <c r="C10" s="12" t="s">
        <v>26</v>
      </c>
      <c r="D10" t="s">
        <v>15</v>
      </c>
      <c r="E10" t="s">
        <v>16</v>
      </c>
      <c r="F10">
        <v>0.46100000000000002</v>
      </c>
      <c r="G10">
        <v>42216</v>
      </c>
      <c r="H10">
        <v>65013</v>
      </c>
      <c r="I10">
        <v>7617</v>
      </c>
      <c r="J10">
        <v>3512</v>
      </c>
    </row>
    <row r="11" spans="1:10" x14ac:dyDescent="0.2">
      <c r="A11" t="s">
        <v>29</v>
      </c>
      <c r="B11">
        <v>10</v>
      </c>
      <c r="C11" s="12" t="s">
        <v>28</v>
      </c>
      <c r="D11" t="s">
        <v>9</v>
      </c>
      <c r="E11" t="s">
        <v>10</v>
      </c>
      <c r="F11">
        <v>0.54179999999999995</v>
      </c>
      <c r="G11">
        <v>61134</v>
      </c>
      <c r="H11">
        <v>134495</v>
      </c>
      <c r="I11">
        <v>108000</v>
      </c>
      <c r="J11">
        <v>58517</v>
      </c>
    </row>
    <row r="12" spans="1:10" x14ac:dyDescent="0.2">
      <c r="A12" t="s">
        <v>31</v>
      </c>
      <c r="B12">
        <v>11</v>
      </c>
      <c r="C12" s="12" t="s">
        <v>30</v>
      </c>
      <c r="D12" t="s">
        <v>9</v>
      </c>
      <c r="E12" t="s">
        <v>16</v>
      </c>
      <c r="F12">
        <v>0.98960000000000004</v>
      </c>
      <c r="G12">
        <v>75890</v>
      </c>
      <c r="H12">
        <v>166957</v>
      </c>
      <c r="I12">
        <v>47811</v>
      </c>
      <c r="J12">
        <v>47314</v>
      </c>
    </row>
    <row r="13" spans="1:10" x14ac:dyDescent="0.2">
      <c r="A13" t="s">
        <v>33</v>
      </c>
      <c r="B13">
        <v>12</v>
      </c>
      <c r="C13" s="12" t="s">
        <v>32</v>
      </c>
      <c r="D13" t="s">
        <v>9</v>
      </c>
      <c r="E13" t="s">
        <v>10</v>
      </c>
      <c r="F13">
        <v>0.99509999999999998</v>
      </c>
      <c r="G13">
        <v>19704</v>
      </c>
      <c r="H13">
        <v>68964</v>
      </c>
      <c r="I13">
        <v>19720</v>
      </c>
      <c r="J13">
        <v>19622</v>
      </c>
    </row>
    <row r="14" spans="1:10" x14ac:dyDescent="0.2">
      <c r="A14" t="s">
        <v>33</v>
      </c>
      <c r="B14">
        <v>13</v>
      </c>
      <c r="C14" s="12" t="s">
        <v>34</v>
      </c>
      <c r="D14" t="s">
        <v>9</v>
      </c>
      <c r="E14" t="s">
        <v>10</v>
      </c>
      <c r="F14">
        <v>1</v>
      </c>
      <c r="G14">
        <v>36115</v>
      </c>
      <c r="H14">
        <v>126403</v>
      </c>
      <c r="I14">
        <v>48310</v>
      </c>
      <c r="J14">
        <v>48310</v>
      </c>
    </row>
    <row r="15" spans="1:10" x14ac:dyDescent="0.2">
      <c r="A15" t="s">
        <v>36</v>
      </c>
      <c r="B15">
        <v>14</v>
      </c>
      <c r="C15" s="12" t="s">
        <v>35</v>
      </c>
      <c r="D15" t="s">
        <v>9</v>
      </c>
      <c r="E15" t="s">
        <v>10</v>
      </c>
      <c r="F15">
        <v>0.98699999999999999</v>
      </c>
      <c r="G15">
        <v>62752</v>
      </c>
      <c r="H15">
        <v>188256</v>
      </c>
      <c r="I15">
        <v>46540</v>
      </c>
      <c r="J15">
        <v>45933</v>
      </c>
    </row>
    <row r="16" spans="1:10" x14ac:dyDescent="0.2">
      <c r="A16" t="s">
        <v>33</v>
      </c>
      <c r="B16">
        <v>15</v>
      </c>
      <c r="C16" s="12" t="s">
        <v>37</v>
      </c>
      <c r="D16" t="s">
        <v>9</v>
      </c>
      <c r="E16" t="s">
        <v>10</v>
      </c>
      <c r="F16">
        <v>1</v>
      </c>
      <c r="G16">
        <v>26815</v>
      </c>
      <c r="H16">
        <v>93853</v>
      </c>
      <c r="I16">
        <v>32920</v>
      </c>
      <c r="J16">
        <v>32920</v>
      </c>
    </row>
    <row r="17" spans="1:10" x14ac:dyDescent="0.2">
      <c r="A17" t="s">
        <v>33</v>
      </c>
      <c r="B17">
        <v>16</v>
      </c>
      <c r="C17" s="12" t="s">
        <v>38</v>
      </c>
      <c r="D17" t="s">
        <v>9</v>
      </c>
      <c r="E17" t="s">
        <v>10</v>
      </c>
      <c r="F17">
        <v>1</v>
      </c>
      <c r="G17">
        <v>49795</v>
      </c>
      <c r="H17">
        <v>174283</v>
      </c>
      <c r="I17">
        <v>70940</v>
      </c>
      <c r="J17">
        <v>70940</v>
      </c>
    </row>
    <row r="18" spans="1:10" ht="28.5" x14ac:dyDescent="0.2">
      <c r="A18" t="s">
        <v>27</v>
      </c>
      <c r="B18">
        <v>17</v>
      </c>
      <c r="C18" s="12" t="s">
        <v>39</v>
      </c>
      <c r="D18" t="s">
        <v>9</v>
      </c>
      <c r="E18" t="s">
        <v>10</v>
      </c>
      <c r="F18">
        <v>0.9748</v>
      </c>
      <c r="G18">
        <v>128651</v>
      </c>
      <c r="H18">
        <v>236718</v>
      </c>
      <c r="I18">
        <v>51500</v>
      </c>
      <c r="J18">
        <v>50201</v>
      </c>
    </row>
    <row r="19" spans="1:10" x14ac:dyDescent="0.2">
      <c r="A19" t="s">
        <v>27</v>
      </c>
      <c r="B19">
        <v>18</v>
      </c>
      <c r="C19" s="12" t="s">
        <v>40</v>
      </c>
      <c r="D19" t="s">
        <v>9</v>
      </c>
      <c r="E19" t="s">
        <v>16</v>
      </c>
      <c r="F19">
        <v>0.97950000000000004</v>
      </c>
      <c r="G19">
        <v>96901</v>
      </c>
      <c r="H19">
        <v>155042</v>
      </c>
      <c r="I19">
        <v>41571</v>
      </c>
      <c r="J19">
        <v>40717</v>
      </c>
    </row>
    <row r="20" spans="1:10" x14ac:dyDescent="0.2">
      <c r="A20" t="s">
        <v>33</v>
      </c>
      <c r="B20">
        <v>19</v>
      </c>
      <c r="C20" s="12" t="s">
        <v>41</v>
      </c>
      <c r="D20" t="s">
        <v>9</v>
      </c>
      <c r="E20" t="s">
        <v>10</v>
      </c>
      <c r="F20">
        <v>0.9597</v>
      </c>
      <c r="G20">
        <v>26580</v>
      </c>
      <c r="H20">
        <v>80301</v>
      </c>
      <c r="I20">
        <v>22580</v>
      </c>
      <c r="J20">
        <v>21669</v>
      </c>
    </row>
    <row r="21" spans="1:10" x14ac:dyDescent="0.2">
      <c r="A21" t="s">
        <v>27</v>
      </c>
      <c r="B21">
        <v>20</v>
      </c>
      <c r="C21" s="12" t="s">
        <v>559</v>
      </c>
      <c r="D21" t="s">
        <v>9</v>
      </c>
      <c r="E21" t="s">
        <v>10</v>
      </c>
      <c r="F21">
        <v>0.59009999999999996</v>
      </c>
      <c r="G21">
        <v>55569</v>
      </c>
      <c r="H21">
        <v>83354</v>
      </c>
      <c r="I21">
        <v>61500</v>
      </c>
      <c r="J21">
        <v>36293</v>
      </c>
    </row>
    <row r="22" spans="1:10" x14ac:dyDescent="0.2">
      <c r="A22" t="s">
        <v>43</v>
      </c>
      <c r="B22">
        <v>21</v>
      </c>
      <c r="C22" s="12" t="s">
        <v>42</v>
      </c>
      <c r="D22" t="s">
        <v>9</v>
      </c>
      <c r="E22" t="s">
        <v>10</v>
      </c>
      <c r="F22">
        <v>0.9869</v>
      </c>
      <c r="G22">
        <v>42423</v>
      </c>
      <c r="H22">
        <v>123027</v>
      </c>
      <c r="I22">
        <v>38120</v>
      </c>
      <c r="J22">
        <v>37622</v>
      </c>
    </row>
    <row r="23" spans="1:10" x14ac:dyDescent="0.2">
      <c r="A23" t="s">
        <v>45</v>
      </c>
      <c r="B23">
        <v>22</v>
      </c>
      <c r="C23" s="12" t="s">
        <v>44</v>
      </c>
      <c r="D23" t="s">
        <v>9</v>
      </c>
      <c r="E23" t="s">
        <v>16</v>
      </c>
      <c r="F23">
        <v>0.48499999999999999</v>
      </c>
      <c r="G23">
        <v>51489</v>
      </c>
      <c r="H23">
        <v>120999</v>
      </c>
      <c r="I23">
        <v>23210</v>
      </c>
      <c r="J23">
        <v>11256</v>
      </c>
    </row>
    <row r="24" spans="1:10" x14ac:dyDescent="0.2">
      <c r="A24" t="s">
        <v>47</v>
      </c>
      <c r="B24">
        <v>23</v>
      </c>
      <c r="C24" s="12" t="s">
        <v>46</v>
      </c>
      <c r="D24" t="s">
        <v>9</v>
      </c>
      <c r="E24" t="s">
        <v>16</v>
      </c>
      <c r="F24">
        <v>0.50460000000000005</v>
      </c>
      <c r="G24">
        <v>32074</v>
      </c>
      <c r="H24">
        <v>80186</v>
      </c>
      <c r="I24">
        <v>48111</v>
      </c>
      <c r="J24">
        <v>24275</v>
      </c>
    </row>
    <row r="25" spans="1:10" x14ac:dyDescent="0.2">
      <c r="A25" t="s">
        <v>49</v>
      </c>
      <c r="B25">
        <v>24</v>
      </c>
      <c r="C25" s="12" t="s">
        <v>48</v>
      </c>
      <c r="D25" t="s">
        <v>9</v>
      </c>
      <c r="E25" t="s">
        <v>16</v>
      </c>
      <c r="F25">
        <v>0.49719999999999998</v>
      </c>
      <c r="G25">
        <v>81207</v>
      </c>
      <c r="H25">
        <v>243621</v>
      </c>
      <c r="I25">
        <v>90396</v>
      </c>
      <c r="J25">
        <v>44942</v>
      </c>
    </row>
    <row r="26" spans="1:10" x14ac:dyDescent="0.2">
      <c r="A26" t="s">
        <v>8</v>
      </c>
      <c r="B26">
        <v>25</v>
      </c>
      <c r="C26" s="12" t="s">
        <v>50</v>
      </c>
      <c r="D26" t="s">
        <v>9</v>
      </c>
      <c r="E26" t="s">
        <v>10</v>
      </c>
      <c r="F26">
        <v>0.9909</v>
      </c>
      <c r="G26">
        <v>32992</v>
      </c>
      <c r="H26">
        <v>65985</v>
      </c>
      <c r="I26">
        <v>48169</v>
      </c>
      <c r="J26">
        <v>47730</v>
      </c>
    </row>
    <row r="27" spans="1:10" ht="28.5" x14ac:dyDescent="0.2">
      <c r="A27" t="s">
        <v>27</v>
      </c>
      <c r="B27">
        <v>26</v>
      </c>
      <c r="C27" s="12" t="s">
        <v>51</v>
      </c>
      <c r="D27" t="s">
        <v>9</v>
      </c>
      <c r="E27" t="s">
        <v>10</v>
      </c>
      <c r="F27">
        <v>0.50639999999999996</v>
      </c>
      <c r="G27">
        <v>91228</v>
      </c>
      <c r="H27">
        <v>136842</v>
      </c>
      <c r="I27">
        <v>145000</v>
      </c>
      <c r="J27">
        <v>73422</v>
      </c>
    </row>
    <row r="28" spans="1:10" x14ac:dyDescent="0.2">
      <c r="A28" t="s">
        <v>47</v>
      </c>
      <c r="B28">
        <v>27</v>
      </c>
      <c r="C28" s="12" t="s">
        <v>52</v>
      </c>
      <c r="D28" t="s">
        <v>9</v>
      </c>
      <c r="E28" t="s">
        <v>16</v>
      </c>
      <c r="F28">
        <v>0.6</v>
      </c>
      <c r="G28">
        <v>22969</v>
      </c>
      <c r="H28">
        <v>57423</v>
      </c>
      <c r="I28">
        <v>29286</v>
      </c>
      <c r="J28">
        <v>17571</v>
      </c>
    </row>
    <row r="29" spans="1:10" x14ac:dyDescent="0.2">
      <c r="A29" t="s">
        <v>54</v>
      </c>
      <c r="B29">
        <v>28</v>
      </c>
      <c r="C29" s="12" t="s">
        <v>53</v>
      </c>
      <c r="D29" t="s">
        <v>9</v>
      </c>
      <c r="E29" t="s">
        <v>10</v>
      </c>
      <c r="F29">
        <v>0.96640000000000004</v>
      </c>
      <c r="G29">
        <v>40398</v>
      </c>
      <c r="H29">
        <v>92915</v>
      </c>
      <c r="I29">
        <v>12266</v>
      </c>
      <c r="J29">
        <v>11854</v>
      </c>
    </row>
    <row r="30" spans="1:10" x14ac:dyDescent="0.2">
      <c r="A30" t="s">
        <v>56</v>
      </c>
      <c r="B30">
        <v>29</v>
      </c>
      <c r="C30" s="12" t="s">
        <v>55</v>
      </c>
      <c r="D30" t="s">
        <v>9</v>
      </c>
      <c r="E30" t="s">
        <v>10</v>
      </c>
      <c r="F30">
        <v>0.50429999999999997</v>
      </c>
      <c r="G30">
        <v>185647</v>
      </c>
      <c r="H30">
        <v>388109</v>
      </c>
      <c r="I30">
        <v>97465</v>
      </c>
      <c r="J30">
        <v>49155</v>
      </c>
    </row>
    <row r="31" spans="1:10" x14ac:dyDescent="0.2">
      <c r="A31" t="s">
        <v>56</v>
      </c>
      <c r="B31">
        <v>30</v>
      </c>
      <c r="C31" s="12" t="s">
        <v>57</v>
      </c>
      <c r="D31" t="s">
        <v>9</v>
      </c>
      <c r="E31" t="s">
        <v>10</v>
      </c>
      <c r="F31">
        <v>0.97860000000000003</v>
      </c>
      <c r="G31">
        <v>55821</v>
      </c>
      <c r="H31">
        <v>100478</v>
      </c>
      <c r="I31">
        <v>24198</v>
      </c>
      <c r="J31">
        <v>23680</v>
      </c>
    </row>
    <row r="32" spans="1:10" x14ac:dyDescent="0.2">
      <c r="A32" t="s">
        <v>59</v>
      </c>
      <c r="B32">
        <v>31</v>
      </c>
      <c r="C32" s="12" t="s">
        <v>58</v>
      </c>
      <c r="D32" t="s">
        <v>9</v>
      </c>
      <c r="E32" t="s">
        <v>16</v>
      </c>
      <c r="F32">
        <v>0.48509999999999998</v>
      </c>
      <c r="G32">
        <v>150952</v>
      </c>
      <c r="H32">
        <v>452856</v>
      </c>
      <c r="I32">
        <v>47323</v>
      </c>
      <c r="J32">
        <v>22958</v>
      </c>
    </row>
    <row r="33" spans="1:10" x14ac:dyDescent="0.2">
      <c r="A33" t="s">
        <v>61</v>
      </c>
      <c r="B33">
        <v>32</v>
      </c>
      <c r="C33" s="12" t="s">
        <v>60</v>
      </c>
      <c r="D33" t="s">
        <v>9</v>
      </c>
      <c r="E33" t="s">
        <v>10</v>
      </c>
      <c r="F33">
        <v>0.3271</v>
      </c>
      <c r="G33">
        <v>35154</v>
      </c>
      <c r="H33">
        <v>105463</v>
      </c>
      <c r="I33">
        <v>41736</v>
      </c>
      <c r="J33">
        <v>13650</v>
      </c>
    </row>
    <row r="34" spans="1:10" x14ac:dyDescent="0.2">
      <c r="A34" t="s">
        <v>63</v>
      </c>
      <c r="B34">
        <v>33</v>
      </c>
      <c r="C34" s="12" t="s">
        <v>62</v>
      </c>
      <c r="D34" t="s">
        <v>9</v>
      </c>
      <c r="E34" t="s">
        <v>10</v>
      </c>
      <c r="F34">
        <v>0.47989999999999999</v>
      </c>
      <c r="G34">
        <v>16168</v>
      </c>
      <c r="H34">
        <v>40420</v>
      </c>
      <c r="I34">
        <v>22518</v>
      </c>
      <c r="J34">
        <v>10807</v>
      </c>
    </row>
    <row r="35" spans="1:10" x14ac:dyDescent="0.2">
      <c r="A35" t="s">
        <v>63</v>
      </c>
      <c r="B35">
        <v>34</v>
      </c>
      <c r="C35" s="12" t="s">
        <v>64</v>
      </c>
      <c r="D35" t="s">
        <v>9</v>
      </c>
      <c r="E35" t="s">
        <v>10</v>
      </c>
      <c r="F35">
        <v>0.58750000000000002</v>
      </c>
      <c r="G35">
        <v>40340</v>
      </c>
      <c r="H35">
        <v>80680</v>
      </c>
      <c r="I35">
        <v>36431</v>
      </c>
      <c r="J35">
        <v>21404</v>
      </c>
    </row>
    <row r="36" spans="1:10" x14ac:dyDescent="0.2">
      <c r="A36" t="s">
        <v>66</v>
      </c>
      <c r="B36">
        <v>35</v>
      </c>
      <c r="C36" s="12" t="s">
        <v>65</v>
      </c>
      <c r="D36" t="s">
        <v>9</v>
      </c>
      <c r="E36" t="s">
        <v>10</v>
      </c>
      <c r="F36">
        <v>0.99</v>
      </c>
      <c r="G36">
        <v>69828</v>
      </c>
      <c r="H36">
        <v>125690</v>
      </c>
      <c r="I36">
        <v>59310</v>
      </c>
      <c r="J36">
        <v>58719</v>
      </c>
    </row>
    <row r="37" spans="1:10" x14ac:dyDescent="0.2">
      <c r="A37" t="s">
        <v>68</v>
      </c>
      <c r="B37">
        <v>36</v>
      </c>
      <c r="C37" s="12" t="s">
        <v>67</v>
      </c>
      <c r="D37" t="s">
        <v>9</v>
      </c>
      <c r="E37" t="s">
        <v>16</v>
      </c>
      <c r="F37">
        <v>1</v>
      </c>
      <c r="G37">
        <v>12913</v>
      </c>
      <c r="H37">
        <v>38739</v>
      </c>
      <c r="I37">
        <v>8350</v>
      </c>
      <c r="J37">
        <v>8350</v>
      </c>
    </row>
    <row r="38" spans="1:10" x14ac:dyDescent="0.2">
      <c r="A38" t="s">
        <v>70</v>
      </c>
      <c r="B38">
        <v>37</v>
      </c>
      <c r="C38" s="12" t="s">
        <v>69</v>
      </c>
      <c r="D38" t="s">
        <v>9</v>
      </c>
      <c r="E38" t="s">
        <v>10</v>
      </c>
      <c r="F38">
        <v>0.49309999999999998</v>
      </c>
      <c r="G38">
        <v>61652</v>
      </c>
      <c r="H38">
        <v>147965</v>
      </c>
      <c r="I38">
        <v>57586</v>
      </c>
      <c r="J38">
        <v>28394</v>
      </c>
    </row>
    <row r="39" spans="1:10" x14ac:dyDescent="0.2">
      <c r="A39" t="s">
        <v>27</v>
      </c>
      <c r="B39">
        <v>38</v>
      </c>
      <c r="C39" s="12" t="s">
        <v>71</v>
      </c>
      <c r="D39" t="s">
        <v>9</v>
      </c>
      <c r="E39" t="s">
        <v>10</v>
      </c>
      <c r="F39">
        <v>0.48830000000000001</v>
      </c>
      <c r="G39">
        <v>71239</v>
      </c>
      <c r="H39">
        <v>121106</v>
      </c>
      <c r="I39">
        <v>30023</v>
      </c>
      <c r="J39">
        <v>14660</v>
      </c>
    </row>
    <row r="40" spans="1:10" x14ac:dyDescent="0.2">
      <c r="A40" t="s">
        <v>27</v>
      </c>
      <c r="B40">
        <v>39</v>
      </c>
      <c r="C40" s="12" t="s">
        <v>72</v>
      </c>
      <c r="D40" t="s">
        <v>9</v>
      </c>
      <c r="E40" t="s">
        <v>10</v>
      </c>
      <c r="F40">
        <v>0.98440000000000005</v>
      </c>
      <c r="G40">
        <v>35925</v>
      </c>
      <c r="H40">
        <v>53887</v>
      </c>
      <c r="I40">
        <v>38000</v>
      </c>
      <c r="J40">
        <v>37409</v>
      </c>
    </row>
    <row r="41" spans="1:10" x14ac:dyDescent="0.2">
      <c r="A41" t="s">
        <v>74</v>
      </c>
      <c r="B41">
        <v>40</v>
      </c>
      <c r="C41" s="12" t="s">
        <v>73</v>
      </c>
      <c r="D41" t="s">
        <v>9</v>
      </c>
      <c r="E41" t="s">
        <v>16</v>
      </c>
      <c r="F41">
        <v>0.99409999999999998</v>
      </c>
      <c r="G41">
        <v>57863</v>
      </c>
      <c r="H41">
        <v>144658</v>
      </c>
      <c r="I41">
        <v>26150</v>
      </c>
      <c r="J41">
        <v>25995</v>
      </c>
    </row>
    <row r="42" spans="1:10" x14ac:dyDescent="0.2">
      <c r="A42" t="s">
        <v>74</v>
      </c>
      <c r="B42">
        <v>41</v>
      </c>
      <c r="C42" s="12" t="s">
        <v>75</v>
      </c>
      <c r="D42" t="s">
        <v>9</v>
      </c>
      <c r="E42" t="s">
        <v>16</v>
      </c>
      <c r="F42">
        <v>1</v>
      </c>
      <c r="G42">
        <v>57991</v>
      </c>
      <c r="H42">
        <v>144978</v>
      </c>
      <c r="I42">
        <v>26150</v>
      </c>
      <c r="J42">
        <v>26150</v>
      </c>
    </row>
    <row r="43" spans="1:10" x14ac:dyDescent="0.2">
      <c r="A43" t="s">
        <v>74</v>
      </c>
      <c r="B43">
        <v>42</v>
      </c>
      <c r="C43" s="12" t="s">
        <v>76</v>
      </c>
      <c r="D43" t="s">
        <v>9</v>
      </c>
      <c r="E43" t="s">
        <v>16</v>
      </c>
      <c r="F43">
        <v>1</v>
      </c>
      <c r="G43">
        <v>57952</v>
      </c>
      <c r="H43">
        <v>144883</v>
      </c>
      <c r="I43">
        <v>26140</v>
      </c>
      <c r="J43">
        <v>26140</v>
      </c>
    </row>
    <row r="44" spans="1:10" x14ac:dyDescent="0.2">
      <c r="A44" t="s">
        <v>74</v>
      </c>
      <c r="B44">
        <v>43</v>
      </c>
      <c r="C44" s="12" t="s">
        <v>77</v>
      </c>
      <c r="D44" t="s">
        <v>9</v>
      </c>
      <c r="E44" t="s">
        <v>16</v>
      </c>
      <c r="F44">
        <v>1</v>
      </c>
      <c r="G44">
        <v>47438</v>
      </c>
      <c r="H44">
        <v>118595</v>
      </c>
      <c r="I44">
        <v>21450</v>
      </c>
      <c r="J44">
        <v>21450</v>
      </c>
    </row>
    <row r="45" spans="1:10" x14ac:dyDescent="0.2">
      <c r="A45" t="s">
        <v>79</v>
      </c>
      <c r="B45">
        <v>44</v>
      </c>
      <c r="C45" s="12" t="s">
        <v>78</v>
      </c>
      <c r="D45" t="s">
        <v>9</v>
      </c>
      <c r="E45" t="s">
        <v>16</v>
      </c>
      <c r="F45">
        <v>0.48680000000000001</v>
      </c>
      <c r="G45">
        <v>45126</v>
      </c>
      <c r="H45">
        <v>90252</v>
      </c>
      <c r="I45">
        <v>21728</v>
      </c>
      <c r="J45">
        <v>10578</v>
      </c>
    </row>
    <row r="46" spans="1:10" x14ac:dyDescent="0.2">
      <c r="A46" t="s">
        <v>68</v>
      </c>
      <c r="B46">
        <v>45</v>
      </c>
      <c r="C46" s="12" t="s">
        <v>80</v>
      </c>
      <c r="D46" t="s">
        <v>9</v>
      </c>
      <c r="E46" t="s">
        <v>16</v>
      </c>
      <c r="F46">
        <v>1</v>
      </c>
      <c r="G46">
        <v>20562</v>
      </c>
      <c r="H46">
        <v>33104</v>
      </c>
      <c r="I46">
        <v>12213</v>
      </c>
      <c r="J46">
        <v>12213</v>
      </c>
    </row>
    <row r="47" spans="1:10" x14ac:dyDescent="0.2">
      <c r="A47" t="s">
        <v>82</v>
      </c>
      <c r="B47">
        <v>46</v>
      </c>
      <c r="C47" s="12" t="s">
        <v>81</v>
      </c>
      <c r="D47" t="s">
        <v>9</v>
      </c>
      <c r="E47" t="s">
        <v>10</v>
      </c>
      <c r="F47">
        <v>0.4824</v>
      </c>
      <c r="G47">
        <v>108525</v>
      </c>
      <c r="H47">
        <v>217051</v>
      </c>
      <c r="I47">
        <v>29750</v>
      </c>
      <c r="J47">
        <v>14352</v>
      </c>
    </row>
    <row r="48" spans="1:10" x14ac:dyDescent="0.2">
      <c r="A48" t="s">
        <v>84</v>
      </c>
      <c r="B48">
        <v>47</v>
      </c>
      <c r="C48" s="12" t="s">
        <v>83</v>
      </c>
      <c r="D48" t="s">
        <v>9</v>
      </c>
      <c r="E48" t="s">
        <v>10</v>
      </c>
      <c r="F48">
        <v>0.99660000000000004</v>
      </c>
      <c r="G48">
        <v>76258</v>
      </c>
      <c r="H48">
        <v>167767</v>
      </c>
      <c r="I48">
        <v>113471</v>
      </c>
      <c r="J48">
        <v>113087</v>
      </c>
    </row>
    <row r="49" spans="1:10" x14ac:dyDescent="0.2">
      <c r="A49" t="s">
        <v>86</v>
      </c>
      <c r="B49">
        <v>48</v>
      </c>
      <c r="C49" s="12" t="s">
        <v>85</v>
      </c>
      <c r="D49" t="s">
        <v>9</v>
      </c>
      <c r="E49" t="s">
        <v>16</v>
      </c>
      <c r="F49">
        <v>0.98009999999999997</v>
      </c>
      <c r="G49">
        <v>31745</v>
      </c>
      <c r="H49">
        <v>82536</v>
      </c>
      <c r="I49">
        <v>21191</v>
      </c>
      <c r="J49">
        <v>20769</v>
      </c>
    </row>
    <row r="50" spans="1:10" x14ac:dyDescent="0.2">
      <c r="A50" t="s">
        <v>88</v>
      </c>
      <c r="B50">
        <v>49</v>
      </c>
      <c r="C50" s="12" t="s">
        <v>87</v>
      </c>
      <c r="D50" t="s">
        <v>15</v>
      </c>
      <c r="E50" t="s">
        <v>16</v>
      </c>
      <c r="F50">
        <v>1</v>
      </c>
      <c r="G50">
        <v>34763</v>
      </c>
      <c r="H50">
        <v>104289</v>
      </c>
      <c r="I50">
        <v>22368</v>
      </c>
      <c r="J50">
        <v>22368</v>
      </c>
    </row>
    <row r="51" spans="1:10" x14ac:dyDescent="0.2">
      <c r="A51" t="s">
        <v>90</v>
      </c>
      <c r="B51">
        <v>50</v>
      </c>
      <c r="C51" s="12" t="s">
        <v>89</v>
      </c>
      <c r="D51" t="s">
        <v>9</v>
      </c>
      <c r="E51" t="s">
        <v>10</v>
      </c>
      <c r="F51">
        <v>0.97619999999999996</v>
      </c>
      <c r="G51">
        <v>57091</v>
      </c>
      <c r="H51">
        <v>142728</v>
      </c>
      <c r="I51">
        <v>26119</v>
      </c>
      <c r="J51">
        <v>25497</v>
      </c>
    </row>
    <row r="52" spans="1:10" x14ac:dyDescent="0.2">
      <c r="A52" t="s">
        <v>92</v>
      </c>
      <c r="B52">
        <v>51</v>
      </c>
      <c r="C52" s="12" t="s">
        <v>91</v>
      </c>
      <c r="D52" t="s">
        <v>9</v>
      </c>
      <c r="E52" t="s">
        <v>16</v>
      </c>
      <c r="F52">
        <v>0.50409999999999999</v>
      </c>
      <c r="G52">
        <v>119804</v>
      </c>
      <c r="H52">
        <v>143765</v>
      </c>
      <c r="I52">
        <v>123500</v>
      </c>
      <c r="J52">
        <v>62260</v>
      </c>
    </row>
    <row r="53" spans="1:10" x14ac:dyDescent="0.2">
      <c r="A53" t="s">
        <v>94</v>
      </c>
      <c r="B53">
        <v>52</v>
      </c>
      <c r="C53" s="12" t="s">
        <v>93</v>
      </c>
      <c r="D53" t="s">
        <v>9</v>
      </c>
      <c r="E53" t="s">
        <v>16</v>
      </c>
      <c r="F53">
        <v>0.99080000000000001</v>
      </c>
      <c r="G53">
        <v>30425</v>
      </c>
      <c r="H53">
        <v>54765</v>
      </c>
      <c r="I53">
        <v>75160</v>
      </c>
      <c r="J53">
        <v>75160</v>
      </c>
    </row>
    <row r="54" spans="1:10" x14ac:dyDescent="0.2">
      <c r="G54">
        <v>74915</v>
      </c>
      <c r="H54">
        <v>134847</v>
      </c>
    </row>
    <row r="55" spans="1:10" x14ac:dyDescent="0.2">
      <c r="G55">
        <v>189400</v>
      </c>
      <c r="H55">
        <v>340920</v>
      </c>
    </row>
    <row r="56" spans="1:10" x14ac:dyDescent="0.2">
      <c r="A56" t="s">
        <v>12</v>
      </c>
      <c r="B56">
        <v>53</v>
      </c>
      <c r="C56" s="12" t="s">
        <v>95</v>
      </c>
      <c r="D56" t="s">
        <v>9</v>
      </c>
      <c r="E56" t="s">
        <v>10</v>
      </c>
      <c r="F56">
        <v>0.98829999999999996</v>
      </c>
      <c r="G56">
        <v>36762</v>
      </c>
      <c r="H56">
        <v>73524</v>
      </c>
      <c r="I56">
        <v>54040</v>
      </c>
      <c r="J56">
        <v>53407</v>
      </c>
    </row>
    <row r="57" spans="1:10" x14ac:dyDescent="0.2">
      <c r="A57" t="s">
        <v>97</v>
      </c>
      <c r="B57">
        <v>54</v>
      </c>
      <c r="C57" s="12" t="s">
        <v>96</v>
      </c>
      <c r="D57" t="s">
        <v>9</v>
      </c>
      <c r="E57" t="s">
        <v>10</v>
      </c>
      <c r="F57">
        <v>0.99039999999999995</v>
      </c>
      <c r="G57">
        <v>67322</v>
      </c>
      <c r="H57">
        <v>148108</v>
      </c>
      <c r="I57">
        <v>47598</v>
      </c>
      <c r="J57">
        <v>47140</v>
      </c>
    </row>
    <row r="58" spans="1:10" x14ac:dyDescent="0.2">
      <c r="A58" t="s">
        <v>99</v>
      </c>
      <c r="B58">
        <v>55</v>
      </c>
      <c r="C58" s="12" t="s">
        <v>98</v>
      </c>
      <c r="D58" t="s">
        <v>9</v>
      </c>
      <c r="E58" t="s">
        <v>10</v>
      </c>
      <c r="F58">
        <v>0.98980000000000001</v>
      </c>
      <c r="G58">
        <v>56045</v>
      </c>
      <c r="H58">
        <v>224179</v>
      </c>
      <c r="I58">
        <v>44185</v>
      </c>
      <c r="J58">
        <v>43735</v>
      </c>
    </row>
    <row r="59" spans="1:10" x14ac:dyDescent="0.2">
      <c r="A59" t="s">
        <v>100</v>
      </c>
      <c r="B59">
        <v>56</v>
      </c>
      <c r="C59" s="12" t="s">
        <v>560</v>
      </c>
      <c r="D59" t="s">
        <v>9</v>
      </c>
      <c r="E59" t="s">
        <v>10</v>
      </c>
      <c r="F59">
        <v>0.99270000000000003</v>
      </c>
      <c r="G59">
        <v>79515</v>
      </c>
      <c r="H59">
        <v>213100</v>
      </c>
      <c r="I59">
        <v>67083</v>
      </c>
      <c r="J59">
        <v>66595</v>
      </c>
    </row>
    <row r="60" spans="1:10" x14ac:dyDescent="0.2">
      <c r="A60" t="s">
        <v>90</v>
      </c>
      <c r="B60">
        <v>57</v>
      </c>
      <c r="C60" s="12" t="s">
        <v>101</v>
      </c>
      <c r="D60" t="s">
        <v>9</v>
      </c>
      <c r="E60" t="s">
        <v>16</v>
      </c>
      <c r="F60">
        <v>0.9849</v>
      </c>
      <c r="G60">
        <v>61596</v>
      </c>
      <c r="H60">
        <v>160150</v>
      </c>
      <c r="I60">
        <v>35156</v>
      </c>
      <c r="J60">
        <v>34624</v>
      </c>
    </row>
    <row r="61" spans="1:10" x14ac:dyDescent="0.2">
      <c r="A61" t="s">
        <v>103</v>
      </c>
      <c r="B61">
        <v>58</v>
      </c>
      <c r="C61" s="12" t="s">
        <v>102</v>
      </c>
      <c r="D61" t="s">
        <v>15</v>
      </c>
      <c r="E61" t="s">
        <v>10</v>
      </c>
      <c r="F61">
        <v>0.82809999999999995</v>
      </c>
      <c r="G61">
        <v>56109</v>
      </c>
      <c r="H61">
        <v>168327</v>
      </c>
      <c r="I61">
        <v>11615</v>
      </c>
      <c r="J61">
        <v>9617</v>
      </c>
    </row>
    <row r="62" spans="1:10" x14ac:dyDescent="0.2">
      <c r="A62" t="s">
        <v>27</v>
      </c>
      <c r="B62">
        <v>59</v>
      </c>
      <c r="C62" s="12" t="s">
        <v>104</v>
      </c>
      <c r="D62" t="s">
        <v>9</v>
      </c>
      <c r="E62" t="s">
        <v>10</v>
      </c>
      <c r="F62">
        <v>0.49320000000000003</v>
      </c>
      <c r="G62">
        <v>44676</v>
      </c>
      <c r="H62">
        <v>93372</v>
      </c>
      <c r="I62">
        <v>48600</v>
      </c>
      <c r="J62">
        <v>23970</v>
      </c>
    </row>
    <row r="63" spans="1:10" ht="28.5" x14ac:dyDescent="0.2">
      <c r="A63" t="s">
        <v>105</v>
      </c>
      <c r="B63">
        <v>60</v>
      </c>
      <c r="C63" s="12" t="s">
        <v>561</v>
      </c>
      <c r="D63" t="s">
        <v>9</v>
      </c>
      <c r="E63" t="s">
        <v>10</v>
      </c>
      <c r="F63">
        <v>0.55000000000000004</v>
      </c>
      <c r="G63">
        <v>119925</v>
      </c>
      <c r="H63">
        <v>137914</v>
      </c>
      <c r="I63">
        <v>13252</v>
      </c>
      <c r="J63">
        <v>7289</v>
      </c>
    </row>
    <row r="64" spans="1:10" x14ac:dyDescent="0.2">
      <c r="A64" t="s">
        <v>27</v>
      </c>
      <c r="B64">
        <v>61</v>
      </c>
      <c r="C64" s="12" t="s">
        <v>106</v>
      </c>
      <c r="D64" t="s">
        <v>9</v>
      </c>
      <c r="E64" t="s">
        <v>10</v>
      </c>
      <c r="F64">
        <v>0.7</v>
      </c>
      <c r="G64">
        <v>126383</v>
      </c>
      <c r="H64">
        <v>347553</v>
      </c>
      <c r="I64">
        <v>63500</v>
      </c>
      <c r="J64">
        <v>44450</v>
      </c>
    </row>
    <row r="65" spans="1:10" x14ac:dyDescent="0.2">
      <c r="A65" t="s">
        <v>108</v>
      </c>
      <c r="B65">
        <v>62</v>
      </c>
      <c r="C65" s="12" t="s">
        <v>107</v>
      </c>
      <c r="D65" t="s">
        <v>9</v>
      </c>
      <c r="E65" t="s">
        <v>16</v>
      </c>
      <c r="F65">
        <v>0.6</v>
      </c>
      <c r="G65">
        <v>88674</v>
      </c>
      <c r="H65">
        <v>257155</v>
      </c>
      <c r="I65">
        <v>13319</v>
      </c>
      <c r="J65">
        <v>7991</v>
      </c>
    </row>
    <row r="66" spans="1:10" x14ac:dyDescent="0.2">
      <c r="A66" t="s">
        <v>70</v>
      </c>
      <c r="B66">
        <v>63</v>
      </c>
      <c r="C66" s="12" t="s">
        <v>109</v>
      </c>
      <c r="D66" t="s">
        <v>9</v>
      </c>
      <c r="E66" t="s">
        <v>10</v>
      </c>
      <c r="F66">
        <v>0.33</v>
      </c>
      <c r="G66">
        <v>87534</v>
      </c>
      <c r="H66">
        <v>183821</v>
      </c>
      <c r="I66">
        <v>61553</v>
      </c>
      <c r="J66">
        <v>20312</v>
      </c>
    </row>
    <row r="67" spans="1:10" x14ac:dyDescent="0.2">
      <c r="A67" t="s">
        <v>111</v>
      </c>
      <c r="B67">
        <v>64</v>
      </c>
      <c r="C67" s="12" t="s">
        <v>110</v>
      </c>
      <c r="D67" t="s">
        <v>9</v>
      </c>
      <c r="E67" t="s">
        <v>16</v>
      </c>
      <c r="F67">
        <v>0.49</v>
      </c>
      <c r="G67">
        <v>50987</v>
      </c>
      <c r="H67">
        <v>112171</v>
      </c>
      <c r="I67">
        <v>7012</v>
      </c>
      <c r="J67">
        <v>3436</v>
      </c>
    </row>
    <row r="68" spans="1:10" x14ac:dyDescent="0.2">
      <c r="A68" t="s">
        <v>113</v>
      </c>
      <c r="B68">
        <v>65</v>
      </c>
      <c r="C68" s="12" t="s">
        <v>112</v>
      </c>
      <c r="D68" t="s">
        <v>9</v>
      </c>
      <c r="E68" t="s">
        <v>10</v>
      </c>
      <c r="F68">
        <v>0.5</v>
      </c>
      <c r="G68">
        <v>32170</v>
      </c>
      <c r="H68">
        <v>73991</v>
      </c>
      <c r="I68">
        <v>29001</v>
      </c>
      <c r="J68">
        <v>14501</v>
      </c>
    </row>
    <row r="69" spans="1:10" x14ac:dyDescent="0.2">
      <c r="A69" t="s">
        <v>115</v>
      </c>
      <c r="B69">
        <v>66</v>
      </c>
      <c r="C69" s="12" t="s">
        <v>114</v>
      </c>
      <c r="D69" t="s">
        <v>9</v>
      </c>
      <c r="E69" t="s">
        <v>10</v>
      </c>
      <c r="F69">
        <v>0.7</v>
      </c>
      <c r="G69">
        <v>53244</v>
      </c>
      <c r="H69">
        <v>117137</v>
      </c>
      <c r="I69">
        <v>11102</v>
      </c>
      <c r="J69">
        <v>7771</v>
      </c>
    </row>
    <row r="70" spans="1:10" x14ac:dyDescent="0.2">
      <c r="A70" t="s">
        <v>115</v>
      </c>
      <c r="B70">
        <v>67</v>
      </c>
      <c r="C70" s="12" t="s">
        <v>116</v>
      </c>
      <c r="D70" t="s">
        <v>9</v>
      </c>
      <c r="E70" t="s">
        <v>10</v>
      </c>
      <c r="F70">
        <v>0.3</v>
      </c>
      <c r="G70">
        <v>51505</v>
      </c>
      <c r="H70">
        <v>113311</v>
      </c>
      <c r="I70">
        <v>16224</v>
      </c>
      <c r="J70">
        <v>4867</v>
      </c>
    </row>
    <row r="71" spans="1:10" x14ac:dyDescent="0.2">
      <c r="A71" t="s">
        <v>82</v>
      </c>
      <c r="B71">
        <v>68</v>
      </c>
      <c r="C71" s="12" t="s">
        <v>117</v>
      </c>
      <c r="D71" t="s">
        <v>9</v>
      </c>
      <c r="E71" t="s">
        <v>10</v>
      </c>
      <c r="F71">
        <v>0.48659999999999998</v>
      </c>
      <c r="G71">
        <v>130110</v>
      </c>
      <c r="H71">
        <v>325275</v>
      </c>
      <c r="I71">
        <v>91296</v>
      </c>
      <c r="J71">
        <v>44425</v>
      </c>
    </row>
    <row r="72" spans="1:10" x14ac:dyDescent="0.2">
      <c r="A72" t="s">
        <v>68</v>
      </c>
      <c r="B72">
        <v>69</v>
      </c>
      <c r="C72" s="12" t="s">
        <v>118</v>
      </c>
      <c r="D72" t="s">
        <v>9</v>
      </c>
      <c r="E72" t="s">
        <v>16</v>
      </c>
      <c r="F72">
        <v>1</v>
      </c>
      <c r="G72">
        <v>56591</v>
      </c>
      <c r="H72">
        <v>169772</v>
      </c>
      <c r="I72">
        <v>52799</v>
      </c>
      <c r="J72">
        <v>52799</v>
      </c>
    </row>
    <row r="73" spans="1:10" x14ac:dyDescent="0.2">
      <c r="A73" t="s">
        <v>27</v>
      </c>
      <c r="B73">
        <v>70</v>
      </c>
      <c r="C73" s="12" t="s">
        <v>119</v>
      </c>
      <c r="D73" t="s">
        <v>9</v>
      </c>
      <c r="E73" t="s">
        <v>10</v>
      </c>
      <c r="F73">
        <v>0.51</v>
      </c>
      <c r="G73">
        <v>44906</v>
      </c>
      <c r="H73">
        <v>89811</v>
      </c>
      <c r="I73">
        <v>20387</v>
      </c>
      <c r="J73">
        <v>10398</v>
      </c>
    </row>
    <row r="74" spans="1:10" ht="28.5" x14ac:dyDescent="0.2">
      <c r="A74" t="s">
        <v>27</v>
      </c>
      <c r="B74">
        <v>71</v>
      </c>
      <c r="C74" s="12" t="s">
        <v>120</v>
      </c>
      <c r="D74" t="s">
        <v>9</v>
      </c>
      <c r="E74" t="s">
        <v>10</v>
      </c>
      <c r="F74">
        <v>0.5</v>
      </c>
      <c r="G74">
        <v>94702</v>
      </c>
      <c r="H74">
        <v>134476</v>
      </c>
      <c r="I74">
        <v>73919</v>
      </c>
      <c r="J74">
        <v>36960</v>
      </c>
    </row>
    <row r="75" spans="1:10" x14ac:dyDescent="0.2">
      <c r="A75" t="s">
        <v>122</v>
      </c>
      <c r="B75">
        <v>72</v>
      </c>
      <c r="C75" s="12" t="s">
        <v>121</v>
      </c>
      <c r="D75" t="s">
        <v>15</v>
      </c>
      <c r="E75" t="s">
        <v>16</v>
      </c>
      <c r="F75">
        <v>0.7</v>
      </c>
      <c r="G75">
        <v>44851</v>
      </c>
      <c r="H75">
        <v>152493</v>
      </c>
      <c r="I75">
        <v>128141</v>
      </c>
      <c r="J75">
        <v>89698</v>
      </c>
    </row>
    <row r="76" spans="1:10" x14ac:dyDescent="0.2">
      <c r="A76" t="s">
        <v>124</v>
      </c>
      <c r="B76">
        <v>73</v>
      </c>
      <c r="C76" s="12" t="s">
        <v>123</v>
      </c>
      <c r="D76" t="s">
        <v>9</v>
      </c>
      <c r="E76" t="s">
        <v>10</v>
      </c>
      <c r="F76">
        <v>1</v>
      </c>
      <c r="G76">
        <v>103317</v>
      </c>
      <c r="H76">
        <v>284122</v>
      </c>
      <c r="I76">
        <v>29135</v>
      </c>
      <c r="J76">
        <v>29135</v>
      </c>
    </row>
    <row r="77" spans="1:10" x14ac:dyDescent="0.2">
      <c r="A77" t="s">
        <v>126</v>
      </c>
      <c r="B77">
        <v>74</v>
      </c>
      <c r="C77" s="12" t="s">
        <v>125</v>
      </c>
      <c r="D77" t="s">
        <v>9</v>
      </c>
      <c r="E77" t="s">
        <v>10</v>
      </c>
      <c r="F77">
        <v>0.51</v>
      </c>
      <c r="G77">
        <v>129759</v>
      </c>
      <c r="H77">
        <v>324398</v>
      </c>
      <c r="I77">
        <v>98876</v>
      </c>
      <c r="J77">
        <v>50427</v>
      </c>
    </row>
    <row r="78" spans="1:10" x14ac:dyDescent="0.2">
      <c r="A78" t="s">
        <v>33</v>
      </c>
      <c r="B78">
        <v>75</v>
      </c>
      <c r="C78" s="12" t="s">
        <v>127</v>
      </c>
      <c r="D78" t="s">
        <v>9</v>
      </c>
      <c r="E78" t="s">
        <v>10</v>
      </c>
      <c r="F78">
        <v>1</v>
      </c>
      <c r="G78">
        <v>16390</v>
      </c>
      <c r="H78">
        <v>32780</v>
      </c>
      <c r="I78">
        <v>10480</v>
      </c>
      <c r="J78">
        <v>10480</v>
      </c>
    </row>
    <row r="79" spans="1:10" x14ac:dyDescent="0.2">
      <c r="A79" t="s">
        <v>27</v>
      </c>
      <c r="B79">
        <v>76</v>
      </c>
      <c r="C79" s="12" t="s">
        <v>128</v>
      </c>
      <c r="D79" t="s">
        <v>9</v>
      </c>
      <c r="E79" t="s">
        <v>10</v>
      </c>
      <c r="F79">
        <v>0.51</v>
      </c>
      <c r="G79">
        <v>65338</v>
      </c>
      <c r="H79">
        <v>130676</v>
      </c>
      <c r="I79">
        <v>37139</v>
      </c>
      <c r="J79">
        <v>18941</v>
      </c>
    </row>
    <row r="80" spans="1:10" x14ac:dyDescent="0.2">
      <c r="A80" t="s">
        <v>130</v>
      </c>
      <c r="B80">
        <v>77</v>
      </c>
      <c r="C80" s="12" t="s">
        <v>129</v>
      </c>
      <c r="D80" t="s">
        <v>9</v>
      </c>
      <c r="E80" t="s">
        <v>10</v>
      </c>
      <c r="F80">
        <v>1</v>
      </c>
      <c r="G80">
        <v>33430</v>
      </c>
      <c r="H80">
        <v>83575</v>
      </c>
      <c r="I80">
        <v>17551</v>
      </c>
      <c r="J80">
        <v>17551</v>
      </c>
    </row>
    <row r="81" spans="1:10" x14ac:dyDescent="0.2">
      <c r="A81" t="s">
        <v>132</v>
      </c>
      <c r="B81">
        <v>78</v>
      </c>
      <c r="C81" s="12" t="s">
        <v>131</v>
      </c>
      <c r="D81" t="s">
        <v>9</v>
      </c>
      <c r="E81" t="s">
        <v>16</v>
      </c>
      <c r="F81">
        <v>1</v>
      </c>
      <c r="G81">
        <v>93337</v>
      </c>
      <c r="H81">
        <v>233342</v>
      </c>
      <c r="I81">
        <v>49000</v>
      </c>
      <c r="J81">
        <v>49000</v>
      </c>
    </row>
    <row r="82" spans="1:10" x14ac:dyDescent="0.2">
      <c r="A82" t="s">
        <v>24</v>
      </c>
      <c r="B82">
        <v>79</v>
      </c>
      <c r="C82" s="12" t="s">
        <v>133</v>
      </c>
      <c r="D82" t="s">
        <v>9</v>
      </c>
      <c r="E82" t="s">
        <v>16</v>
      </c>
      <c r="F82">
        <v>1</v>
      </c>
      <c r="G82">
        <v>124018</v>
      </c>
      <c r="H82">
        <v>293923</v>
      </c>
      <c r="I82">
        <v>59715</v>
      </c>
      <c r="J82">
        <v>59715</v>
      </c>
    </row>
    <row r="83" spans="1:10" x14ac:dyDescent="0.2">
      <c r="A83" t="s">
        <v>27</v>
      </c>
      <c r="B83">
        <v>80</v>
      </c>
      <c r="C83" s="12" t="s">
        <v>134</v>
      </c>
      <c r="D83" t="s">
        <v>9</v>
      </c>
      <c r="E83" t="s">
        <v>10</v>
      </c>
      <c r="F83">
        <v>0.5</v>
      </c>
      <c r="G83">
        <v>50391</v>
      </c>
      <c r="H83">
        <v>70547</v>
      </c>
      <c r="I83">
        <v>38778</v>
      </c>
      <c r="J83">
        <v>19389</v>
      </c>
    </row>
    <row r="84" spans="1:10" x14ac:dyDescent="0.2">
      <c r="A84" t="s">
        <v>136</v>
      </c>
      <c r="B84">
        <v>81</v>
      </c>
      <c r="C84" s="12" t="s">
        <v>135</v>
      </c>
      <c r="D84" t="s">
        <v>9</v>
      </c>
      <c r="E84" t="s">
        <v>16</v>
      </c>
      <c r="F84">
        <v>0.32200000000000001</v>
      </c>
      <c r="G84">
        <v>40850</v>
      </c>
      <c r="H84">
        <v>81700</v>
      </c>
      <c r="I84">
        <v>28758</v>
      </c>
      <c r="J84">
        <v>9259</v>
      </c>
    </row>
    <row r="85" spans="1:10" x14ac:dyDescent="0.2">
      <c r="A85" t="s">
        <v>138</v>
      </c>
      <c r="B85">
        <v>82</v>
      </c>
      <c r="C85" s="12" t="s">
        <v>137</v>
      </c>
      <c r="D85" t="s">
        <v>9</v>
      </c>
      <c r="E85" t="s">
        <v>16</v>
      </c>
      <c r="F85">
        <v>0.6</v>
      </c>
      <c r="G85">
        <v>37915</v>
      </c>
      <c r="H85">
        <v>94788</v>
      </c>
      <c r="I85">
        <v>26740</v>
      </c>
      <c r="J85">
        <v>16044</v>
      </c>
    </row>
    <row r="86" spans="1:10" x14ac:dyDescent="0.2">
      <c r="A86" t="s">
        <v>140</v>
      </c>
      <c r="B86">
        <v>83</v>
      </c>
      <c r="C86" s="12" t="s">
        <v>139</v>
      </c>
      <c r="D86" t="s">
        <v>9</v>
      </c>
      <c r="E86" t="s">
        <v>141</v>
      </c>
      <c r="F86">
        <v>0.9</v>
      </c>
      <c r="G86">
        <v>223563</v>
      </c>
      <c r="H86">
        <v>228034</v>
      </c>
      <c r="I86">
        <v>5940</v>
      </c>
      <c r="J86">
        <v>5346</v>
      </c>
    </row>
    <row r="87" spans="1:10" x14ac:dyDescent="0.2">
      <c r="A87" t="s">
        <v>47</v>
      </c>
      <c r="B87">
        <v>84</v>
      </c>
      <c r="C87" s="12" t="s">
        <v>142</v>
      </c>
      <c r="D87" t="s">
        <v>9</v>
      </c>
      <c r="E87" t="s">
        <v>16</v>
      </c>
      <c r="F87">
        <v>1</v>
      </c>
      <c r="G87">
        <v>22735</v>
      </c>
      <c r="H87">
        <v>68205</v>
      </c>
      <c r="I87">
        <v>37513</v>
      </c>
      <c r="J87">
        <v>37513</v>
      </c>
    </row>
    <row r="88" spans="1:10" x14ac:dyDescent="0.2">
      <c r="A88" t="s">
        <v>144</v>
      </c>
      <c r="B88">
        <v>85</v>
      </c>
      <c r="C88" s="12" t="s">
        <v>143</v>
      </c>
      <c r="D88" t="s">
        <v>15</v>
      </c>
      <c r="E88" t="s">
        <v>16</v>
      </c>
      <c r="F88">
        <v>0.51</v>
      </c>
      <c r="G88">
        <v>351900</v>
      </c>
      <c r="H88">
        <v>633420</v>
      </c>
      <c r="I88">
        <v>73899</v>
      </c>
      <c r="J88">
        <v>37688</v>
      </c>
    </row>
    <row r="89" spans="1:10" x14ac:dyDescent="0.2">
      <c r="A89" t="s">
        <v>146</v>
      </c>
      <c r="B89">
        <v>86</v>
      </c>
      <c r="C89" s="12" t="s">
        <v>145</v>
      </c>
      <c r="D89" t="s">
        <v>9</v>
      </c>
      <c r="E89" t="s">
        <v>10</v>
      </c>
      <c r="F89">
        <v>0.33</v>
      </c>
      <c r="G89">
        <v>80587</v>
      </c>
      <c r="H89">
        <v>161173</v>
      </c>
      <c r="I89">
        <v>46300</v>
      </c>
      <c r="J89">
        <v>15279</v>
      </c>
    </row>
    <row r="90" spans="1:10" x14ac:dyDescent="0.2">
      <c r="A90" t="s">
        <v>148</v>
      </c>
      <c r="B90">
        <v>87</v>
      </c>
      <c r="C90" s="12" t="s">
        <v>147</v>
      </c>
      <c r="D90" t="s">
        <v>9</v>
      </c>
      <c r="E90" t="s">
        <v>16</v>
      </c>
      <c r="F90">
        <v>1</v>
      </c>
      <c r="G90">
        <v>117489</v>
      </c>
      <c r="H90">
        <v>358340</v>
      </c>
      <c r="I90">
        <v>136484</v>
      </c>
      <c r="J90">
        <v>136484</v>
      </c>
    </row>
    <row r="91" spans="1:10" x14ac:dyDescent="0.2">
      <c r="A91" t="s">
        <v>27</v>
      </c>
      <c r="B91">
        <v>88</v>
      </c>
      <c r="C91" s="12" t="s">
        <v>149</v>
      </c>
      <c r="D91" t="s">
        <v>9</v>
      </c>
      <c r="E91" t="s">
        <v>10</v>
      </c>
      <c r="F91">
        <v>0.51</v>
      </c>
      <c r="G91">
        <v>24483</v>
      </c>
      <c r="H91">
        <v>73449</v>
      </c>
      <c r="I91">
        <v>26110</v>
      </c>
      <c r="J91">
        <v>13316</v>
      </c>
    </row>
    <row r="92" spans="1:10" x14ac:dyDescent="0.2">
      <c r="A92" t="s">
        <v>49</v>
      </c>
      <c r="B92">
        <v>89</v>
      </c>
      <c r="C92" s="12" t="s">
        <v>150</v>
      </c>
      <c r="D92" t="s">
        <v>9</v>
      </c>
      <c r="E92" t="s">
        <v>10</v>
      </c>
      <c r="F92">
        <v>1</v>
      </c>
      <c r="G92">
        <v>24324</v>
      </c>
      <c r="H92">
        <v>85135</v>
      </c>
      <c r="I92">
        <v>6568</v>
      </c>
      <c r="J92">
        <v>6568</v>
      </c>
    </row>
    <row r="93" spans="1:10" x14ac:dyDescent="0.2">
      <c r="A93" t="s">
        <v>79</v>
      </c>
      <c r="B93">
        <v>90</v>
      </c>
      <c r="C93" s="12" t="s">
        <v>151</v>
      </c>
      <c r="D93" t="s">
        <v>9</v>
      </c>
      <c r="E93" t="s">
        <v>16</v>
      </c>
      <c r="F93">
        <v>0.501</v>
      </c>
      <c r="G93">
        <v>34017</v>
      </c>
      <c r="H93">
        <v>61231</v>
      </c>
      <c r="I93">
        <v>10205</v>
      </c>
      <c r="J93">
        <v>5113</v>
      </c>
    </row>
    <row r="94" spans="1:10" x14ac:dyDescent="0.2">
      <c r="A94" t="s">
        <v>153</v>
      </c>
      <c r="B94">
        <v>91</v>
      </c>
      <c r="C94" s="12" t="s">
        <v>152</v>
      </c>
      <c r="D94" t="s">
        <v>9</v>
      </c>
      <c r="E94" t="s">
        <v>10</v>
      </c>
      <c r="F94">
        <v>1</v>
      </c>
      <c r="G94">
        <v>33817</v>
      </c>
      <c r="H94">
        <v>77780</v>
      </c>
      <c r="I94">
        <v>15726</v>
      </c>
      <c r="J94">
        <v>15726</v>
      </c>
    </row>
    <row r="95" spans="1:10" x14ac:dyDescent="0.2">
      <c r="A95" t="s">
        <v>155</v>
      </c>
      <c r="B95">
        <v>92</v>
      </c>
      <c r="C95" s="12" t="s">
        <v>154</v>
      </c>
      <c r="D95" t="s">
        <v>9</v>
      </c>
      <c r="E95" t="s">
        <v>10</v>
      </c>
      <c r="F95">
        <v>1</v>
      </c>
      <c r="G95">
        <v>58039</v>
      </c>
      <c r="H95">
        <v>145099</v>
      </c>
      <c r="I95">
        <v>10448</v>
      </c>
      <c r="J95">
        <v>10448</v>
      </c>
    </row>
    <row r="96" spans="1:10" x14ac:dyDescent="0.2">
      <c r="A96" t="s">
        <v>157</v>
      </c>
      <c r="B96">
        <v>93</v>
      </c>
      <c r="C96" s="12" t="s">
        <v>156</v>
      </c>
      <c r="D96" t="s">
        <v>9</v>
      </c>
      <c r="E96" t="s">
        <v>16</v>
      </c>
      <c r="F96">
        <v>0.4753</v>
      </c>
      <c r="G96">
        <v>64194</v>
      </c>
      <c r="H96">
        <v>160485</v>
      </c>
      <c r="I96">
        <v>19259</v>
      </c>
      <c r="J96">
        <v>9154</v>
      </c>
    </row>
    <row r="97" spans="1:10" ht="28.5" x14ac:dyDescent="0.2">
      <c r="A97" t="s">
        <v>27</v>
      </c>
      <c r="B97">
        <v>94</v>
      </c>
      <c r="C97" s="12" t="s">
        <v>158</v>
      </c>
      <c r="D97" t="s">
        <v>9</v>
      </c>
      <c r="E97" t="s">
        <v>16</v>
      </c>
      <c r="F97">
        <v>0.4</v>
      </c>
      <c r="G97">
        <v>63610</v>
      </c>
      <c r="H97">
        <v>100505</v>
      </c>
      <c r="I97">
        <v>43824</v>
      </c>
      <c r="J97">
        <v>17530</v>
      </c>
    </row>
    <row r="98" spans="1:10" x14ac:dyDescent="0.2">
      <c r="A98" t="s">
        <v>160</v>
      </c>
      <c r="B98">
        <v>95</v>
      </c>
      <c r="C98" s="12" t="s">
        <v>159</v>
      </c>
      <c r="D98" t="s">
        <v>9</v>
      </c>
      <c r="E98" t="s">
        <v>10</v>
      </c>
      <c r="F98">
        <v>0.4738</v>
      </c>
      <c r="G98">
        <v>31865</v>
      </c>
      <c r="H98">
        <v>76475</v>
      </c>
      <c r="I98">
        <v>24854</v>
      </c>
      <c r="J98">
        <v>11776</v>
      </c>
    </row>
    <row r="99" spans="1:10" x14ac:dyDescent="0.2">
      <c r="A99" t="s">
        <v>29</v>
      </c>
      <c r="B99">
        <v>96</v>
      </c>
      <c r="C99" s="12" t="s">
        <v>161</v>
      </c>
      <c r="D99" t="s">
        <v>9</v>
      </c>
      <c r="E99" t="s">
        <v>10</v>
      </c>
      <c r="F99">
        <v>0.48659999999999998</v>
      </c>
      <c r="G99">
        <v>77283</v>
      </c>
      <c r="H99">
        <v>170022</v>
      </c>
      <c r="I99">
        <v>117000</v>
      </c>
      <c r="J99">
        <v>56938</v>
      </c>
    </row>
    <row r="100" spans="1:10" x14ac:dyDescent="0.2">
      <c r="A100" t="s">
        <v>163</v>
      </c>
      <c r="B100">
        <v>97</v>
      </c>
      <c r="C100" s="12" t="s">
        <v>162</v>
      </c>
      <c r="D100" t="s">
        <v>9</v>
      </c>
      <c r="E100" t="s">
        <v>10</v>
      </c>
      <c r="F100">
        <v>0.48680000000000001</v>
      </c>
      <c r="G100">
        <v>111827</v>
      </c>
      <c r="H100">
        <v>246019</v>
      </c>
      <c r="I100">
        <v>87225</v>
      </c>
      <c r="J100">
        <v>42465</v>
      </c>
    </row>
    <row r="101" spans="1:10" x14ac:dyDescent="0.2">
      <c r="A101" t="s">
        <v>165</v>
      </c>
      <c r="B101">
        <v>98</v>
      </c>
      <c r="C101" s="12" t="s">
        <v>164</v>
      </c>
      <c r="D101" t="s">
        <v>9</v>
      </c>
      <c r="E101" t="s">
        <v>16</v>
      </c>
      <c r="F101">
        <v>0.49419999999999997</v>
      </c>
      <c r="G101">
        <v>84307</v>
      </c>
      <c r="H101">
        <v>337228</v>
      </c>
      <c r="I101">
        <v>76508</v>
      </c>
      <c r="J101">
        <v>37812</v>
      </c>
    </row>
    <row r="102" spans="1:10" x14ac:dyDescent="0.2">
      <c r="A102" t="s">
        <v>167</v>
      </c>
      <c r="B102">
        <v>99</v>
      </c>
      <c r="C102" s="12" t="s">
        <v>166</v>
      </c>
      <c r="D102" t="s">
        <v>9</v>
      </c>
      <c r="E102" t="s">
        <v>16</v>
      </c>
      <c r="F102">
        <v>0.15770000000000001</v>
      </c>
      <c r="G102">
        <v>126062</v>
      </c>
      <c r="H102">
        <v>317298</v>
      </c>
      <c r="I102">
        <v>48700</v>
      </c>
      <c r="J102">
        <v>7681</v>
      </c>
    </row>
    <row r="103" spans="1:10" x14ac:dyDescent="0.2">
      <c r="A103" t="s">
        <v>169</v>
      </c>
      <c r="B103">
        <v>100</v>
      </c>
      <c r="C103" s="12" t="s">
        <v>168</v>
      </c>
      <c r="D103" t="s">
        <v>9</v>
      </c>
      <c r="E103" t="s">
        <v>16</v>
      </c>
      <c r="F103">
        <v>0.4</v>
      </c>
      <c r="G103">
        <v>96950</v>
      </c>
      <c r="H103">
        <v>290850</v>
      </c>
      <c r="I103">
        <v>23900</v>
      </c>
      <c r="J103">
        <v>9560</v>
      </c>
    </row>
    <row r="104" spans="1:10" x14ac:dyDescent="0.2">
      <c r="A104" t="s">
        <v>22</v>
      </c>
      <c r="B104">
        <v>101</v>
      </c>
      <c r="C104" s="12" t="s">
        <v>170</v>
      </c>
      <c r="D104" t="s">
        <v>9</v>
      </c>
      <c r="E104" t="s">
        <v>16</v>
      </c>
      <c r="F104">
        <v>0.41</v>
      </c>
      <c r="G104">
        <v>83662</v>
      </c>
      <c r="H104">
        <v>283614</v>
      </c>
      <c r="I104">
        <v>23600</v>
      </c>
      <c r="J104">
        <v>9676</v>
      </c>
    </row>
    <row r="105" spans="1:10" x14ac:dyDescent="0.2">
      <c r="A105" t="s">
        <v>27</v>
      </c>
      <c r="B105">
        <v>102</v>
      </c>
      <c r="C105" s="12" t="s">
        <v>171</v>
      </c>
      <c r="D105" t="s">
        <v>9</v>
      </c>
      <c r="E105" t="s">
        <v>10</v>
      </c>
      <c r="F105">
        <v>0.49</v>
      </c>
      <c r="G105">
        <v>37344</v>
      </c>
      <c r="H105">
        <v>112032</v>
      </c>
      <c r="I105">
        <v>40020</v>
      </c>
      <c r="J105">
        <v>19610</v>
      </c>
    </row>
    <row r="106" spans="1:10" x14ac:dyDescent="0.2">
      <c r="A106" t="s">
        <v>173</v>
      </c>
      <c r="B106">
        <v>103</v>
      </c>
      <c r="C106" s="12" t="s">
        <v>172</v>
      </c>
      <c r="D106" t="s">
        <v>9</v>
      </c>
      <c r="E106" t="s">
        <v>10</v>
      </c>
      <c r="F106">
        <v>0.35</v>
      </c>
      <c r="G106">
        <v>18139</v>
      </c>
      <c r="H106">
        <v>45348</v>
      </c>
      <c r="I106">
        <v>8979</v>
      </c>
      <c r="J106">
        <v>3143</v>
      </c>
    </row>
    <row r="107" spans="1:10" x14ac:dyDescent="0.2">
      <c r="A107" t="s">
        <v>173</v>
      </c>
      <c r="B107">
        <v>104</v>
      </c>
      <c r="C107" s="12" t="s">
        <v>174</v>
      </c>
      <c r="D107" t="s">
        <v>9</v>
      </c>
      <c r="E107" t="s">
        <v>10</v>
      </c>
      <c r="F107">
        <v>0.35</v>
      </c>
      <c r="G107">
        <v>93334</v>
      </c>
      <c r="H107">
        <v>233335</v>
      </c>
      <c r="I107">
        <v>46201</v>
      </c>
      <c r="J107">
        <v>16170</v>
      </c>
    </row>
    <row r="108" spans="1:10" x14ac:dyDescent="0.2">
      <c r="A108" t="s">
        <v>173</v>
      </c>
      <c r="B108">
        <v>105</v>
      </c>
      <c r="C108" s="12" t="s">
        <v>175</v>
      </c>
      <c r="D108" t="s">
        <v>9</v>
      </c>
      <c r="E108" t="s">
        <v>10</v>
      </c>
      <c r="F108">
        <v>0.35</v>
      </c>
      <c r="G108">
        <v>134543</v>
      </c>
      <c r="H108">
        <v>336358</v>
      </c>
      <c r="I108">
        <v>66599</v>
      </c>
      <c r="J108">
        <v>23310</v>
      </c>
    </row>
    <row r="109" spans="1:10" x14ac:dyDescent="0.2">
      <c r="A109" t="s">
        <v>177</v>
      </c>
      <c r="B109">
        <v>106</v>
      </c>
      <c r="C109" s="12" t="s">
        <v>176</v>
      </c>
      <c r="D109" t="s">
        <v>9</v>
      </c>
      <c r="E109" t="s">
        <v>10</v>
      </c>
      <c r="F109">
        <v>0.33</v>
      </c>
      <c r="G109">
        <v>36849</v>
      </c>
      <c r="H109">
        <v>66328</v>
      </c>
      <c r="I109">
        <v>39800</v>
      </c>
      <c r="J109">
        <v>13134</v>
      </c>
    </row>
    <row r="110" spans="1:10" x14ac:dyDescent="0.2">
      <c r="A110" t="s">
        <v>179</v>
      </c>
      <c r="B110">
        <v>107</v>
      </c>
      <c r="C110" s="12" t="s">
        <v>178</v>
      </c>
      <c r="D110" t="s">
        <v>9</v>
      </c>
      <c r="E110" t="s">
        <v>10</v>
      </c>
      <c r="F110">
        <v>0.51</v>
      </c>
      <c r="G110">
        <v>55057</v>
      </c>
      <c r="H110">
        <v>88091</v>
      </c>
      <c r="I110">
        <v>81925</v>
      </c>
      <c r="J110">
        <v>41782</v>
      </c>
    </row>
    <row r="111" spans="1:10" x14ac:dyDescent="0.2">
      <c r="A111" t="s">
        <v>181</v>
      </c>
      <c r="B111">
        <v>108</v>
      </c>
      <c r="C111" s="12" t="s">
        <v>180</v>
      </c>
      <c r="D111" t="s">
        <v>9</v>
      </c>
      <c r="E111" t="s">
        <v>10</v>
      </c>
      <c r="F111">
        <v>0.2</v>
      </c>
      <c r="G111">
        <v>64023</v>
      </c>
      <c r="H111">
        <v>147253</v>
      </c>
      <c r="I111">
        <v>43510</v>
      </c>
      <c r="J111">
        <v>8702</v>
      </c>
    </row>
    <row r="112" spans="1:10" x14ac:dyDescent="0.2">
      <c r="A112" t="s">
        <v>43</v>
      </c>
      <c r="B112">
        <v>109</v>
      </c>
      <c r="C112" s="12" t="s">
        <v>182</v>
      </c>
      <c r="D112" t="s">
        <v>9</v>
      </c>
      <c r="E112" t="s">
        <v>10</v>
      </c>
      <c r="F112">
        <v>0.49</v>
      </c>
      <c r="G112">
        <v>50019</v>
      </c>
      <c r="H112">
        <v>90034</v>
      </c>
      <c r="I112">
        <v>22510</v>
      </c>
      <c r="J112">
        <v>11030</v>
      </c>
    </row>
    <row r="113" spans="1:10" x14ac:dyDescent="0.2">
      <c r="A113" t="s">
        <v>68</v>
      </c>
      <c r="B113">
        <v>110</v>
      </c>
      <c r="C113" s="12" t="s">
        <v>183</v>
      </c>
      <c r="D113" t="s">
        <v>9</v>
      </c>
      <c r="E113" t="s">
        <v>16</v>
      </c>
      <c r="F113">
        <v>0.33</v>
      </c>
      <c r="G113">
        <v>70140</v>
      </c>
      <c r="H113">
        <v>168336</v>
      </c>
      <c r="I113">
        <v>32404</v>
      </c>
      <c r="J113">
        <v>10693</v>
      </c>
    </row>
    <row r="114" spans="1:10" x14ac:dyDescent="0.2">
      <c r="A114" t="s">
        <v>66</v>
      </c>
      <c r="B114">
        <v>111</v>
      </c>
      <c r="C114" s="12" t="s">
        <v>184</v>
      </c>
      <c r="D114" t="s">
        <v>9</v>
      </c>
      <c r="E114" t="s">
        <v>16</v>
      </c>
      <c r="F114">
        <v>0.33</v>
      </c>
      <c r="G114">
        <v>24251</v>
      </c>
      <c r="H114">
        <v>67903</v>
      </c>
      <c r="I114">
        <v>88300</v>
      </c>
      <c r="J114">
        <v>29139</v>
      </c>
    </row>
    <row r="115" spans="1:10" x14ac:dyDescent="0.2">
      <c r="A115" t="s">
        <v>27</v>
      </c>
      <c r="B115">
        <v>112</v>
      </c>
      <c r="C115" s="12" t="s">
        <v>185</v>
      </c>
      <c r="D115" t="s">
        <v>9</v>
      </c>
      <c r="E115" t="s">
        <v>10</v>
      </c>
      <c r="F115">
        <v>0.65</v>
      </c>
      <c r="G115">
        <v>173980</v>
      </c>
      <c r="H115">
        <v>434949</v>
      </c>
      <c r="I115">
        <v>39146</v>
      </c>
      <c r="J115">
        <v>25445</v>
      </c>
    </row>
    <row r="116" spans="1:10" x14ac:dyDescent="0.2">
      <c r="A116" t="s">
        <v>187</v>
      </c>
      <c r="B116">
        <v>113</v>
      </c>
      <c r="C116" s="12" t="s">
        <v>186</v>
      </c>
      <c r="D116" t="s">
        <v>9</v>
      </c>
      <c r="E116" t="s">
        <v>10</v>
      </c>
      <c r="F116">
        <v>0.25</v>
      </c>
      <c r="G116">
        <v>50376</v>
      </c>
      <c r="H116">
        <v>175811</v>
      </c>
      <c r="I116">
        <v>32057</v>
      </c>
      <c r="J116">
        <v>8014</v>
      </c>
    </row>
    <row r="117" spans="1:10" x14ac:dyDescent="0.2">
      <c r="A117" t="s">
        <v>66</v>
      </c>
      <c r="B117">
        <v>114</v>
      </c>
      <c r="C117" s="12" t="s">
        <v>188</v>
      </c>
      <c r="D117" t="s">
        <v>9</v>
      </c>
      <c r="E117" t="s">
        <v>16</v>
      </c>
      <c r="F117">
        <v>0.501</v>
      </c>
      <c r="G117">
        <v>23957</v>
      </c>
      <c r="H117">
        <v>71872</v>
      </c>
      <c r="I117">
        <v>39850</v>
      </c>
      <c r="J117">
        <v>19965</v>
      </c>
    </row>
    <row r="118" spans="1:10" x14ac:dyDescent="0.2">
      <c r="A118" t="s">
        <v>94</v>
      </c>
      <c r="B118">
        <v>115</v>
      </c>
      <c r="C118" s="12" t="s">
        <v>189</v>
      </c>
      <c r="D118" t="s">
        <v>9</v>
      </c>
      <c r="E118" t="s">
        <v>16</v>
      </c>
      <c r="F118">
        <v>1</v>
      </c>
      <c r="G118">
        <v>62880</v>
      </c>
      <c r="H118">
        <v>144624</v>
      </c>
      <c r="I118">
        <v>21694</v>
      </c>
      <c r="J118">
        <v>21694</v>
      </c>
    </row>
    <row r="119" spans="1:10" x14ac:dyDescent="0.2">
      <c r="A119" t="s">
        <v>191</v>
      </c>
      <c r="B119">
        <v>116</v>
      </c>
      <c r="C119" s="12" t="s">
        <v>190</v>
      </c>
      <c r="D119" t="s">
        <v>15</v>
      </c>
      <c r="E119" t="s">
        <v>10</v>
      </c>
      <c r="F119">
        <v>0.7</v>
      </c>
      <c r="G119">
        <v>106633</v>
      </c>
      <c r="H119">
        <v>319899</v>
      </c>
      <c r="I119">
        <v>28912</v>
      </c>
      <c r="J119">
        <v>20238</v>
      </c>
    </row>
    <row r="120" spans="1:10" x14ac:dyDescent="0.2">
      <c r="A120" t="s">
        <v>124</v>
      </c>
      <c r="B120">
        <v>117</v>
      </c>
      <c r="C120" s="12" t="s">
        <v>192</v>
      </c>
      <c r="D120" t="s">
        <v>9</v>
      </c>
      <c r="E120" t="s">
        <v>16</v>
      </c>
      <c r="F120">
        <v>0.53</v>
      </c>
      <c r="G120">
        <v>63289</v>
      </c>
      <c r="H120">
        <v>151894</v>
      </c>
      <c r="I120">
        <v>53595</v>
      </c>
      <c r="J120">
        <v>28405</v>
      </c>
    </row>
    <row r="121" spans="1:10" x14ac:dyDescent="0.2">
      <c r="A121" t="s">
        <v>160</v>
      </c>
      <c r="B121">
        <v>118</v>
      </c>
      <c r="C121" s="12" t="s">
        <v>193</v>
      </c>
      <c r="D121" t="s">
        <v>15</v>
      </c>
      <c r="E121" t="s">
        <v>10</v>
      </c>
      <c r="F121">
        <v>1</v>
      </c>
      <c r="G121">
        <v>20930</v>
      </c>
      <c r="H121">
        <v>46046</v>
      </c>
      <c r="I121">
        <v>21229</v>
      </c>
      <c r="J121">
        <v>21229</v>
      </c>
    </row>
    <row r="122" spans="1:10" x14ac:dyDescent="0.2">
      <c r="A122" t="s">
        <v>111</v>
      </c>
      <c r="B122">
        <v>119</v>
      </c>
      <c r="C122" s="12" t="s">
        <v>194</v>
      </c>
      <c r="D122" t="s">
        <v>15</v>
      </c>
      <c r="E122" t="s">
        <v>10</v>
      </c>
      <c r="F122">
        <v>1</v>
      </c>
      <c r="G122">
        <v>27026</v>
      </c>
      <c r="H122">
        <v>48647</v>
      </c>
      <c r="I122">
        <v>22569</v>
      </c>
      <c r="J122">
        <v>22569</v>
      </c>
    </row>
    <row r="123" spans="1:10" x14ac:dyDescent="0.2">
      <c r="A123" t="s">
        <v>196</v>
      </c>
      <c r="B123">
        <v>120</v>
      </c>
      <c r="C123" s="12" t="s">
        <v>195</v>
      </c>
      <c r="D123" t="s">
        <v>15</v>
      </c>
      <c r="E123" t="s">
        <v>10</v>
      </c>
      <c r="F123">
        <v>1</v>
      </c>
      <c r="G123">
        <v>48648</v>
      </c>
      <c r="H123">
        <v>121619</v>
      </c>
      <c r="I123">
        <v>41327</v>
      </c>
      <c r="J123">
        <v>41327</v>
      </c>
    </row>
    <row r="124" spans="1:10" x14ac:dyDescent="0.2">
      <c r="A124" t="s">
        <v>198</v>
      </c>
      <c r="B124">
        <v>121</v>
      </c>
      <c r="C124" s="12" t="s">
        <v>197</v>
      </c>
      <c r="D124" t="s">
        <v>15</v>
      </c>
      <c r="E124" t="s">
        <v>10</v>
      </c>
      <c r="F124">
        <v>0.51</v>
      </c>
      <c r="G124">
        <v>56266</v>
      </c>
      <c r="H124">
        <v>123785</v>
      </c>
      <c r="I124">
        <v>83275</v>
      </c>
      <c r="J124">
        <v>42470</v>
      </c>
    </row>
    <row r="125" spans="1:10" x14ac:dyDescent="0.2">
      <c r="A125" t="s">
        <v>200</v>
      </c>
      <c r="B125">
        <v>122</v>
      </c>
      <c r="C125" s="12" t="s">
        <v>199</v>
      </c>
      <c r="D125" t="s">
        <v>15</v>
      </c>
      <c r="E125" t="s">
        <v>10</v>
      </c>
      <c r="F125">
        <v>0.49</v>
      </c>
      <c r="G125">
        <v>112103</v>
      </c>
      <c r="H125">
        <v>336308</v>
      </c>
      <c r="I125">
        <v>68896</v>
      </c>
      <c r="J125">
        <v>33759</v>
      </c>
    </row>
    <row r="126" spans="1:10" x14ac:dyDescent="0.2">
      <c r="A126" t="s">
        <v>202</v>
      </c>
      <c r="B126">
        <v>123</v>
      </c>
      <c r="C126" s="12" t="s">
        <v>201</v>
      </c>
      <c r="D126" t="s">
        <v>15</v>
      </c>
      <c r="E126" t="s">
        <v>10</v>
      </c>
      <c r="F126">
        <v>1</v>
      </c>
      <c r="G126">
        <v>26191</v>
      </c>
      <c r="H126">
        <v>73334</v>
      </c>
      <c r="I126">
        <v>17677</v>
      </c>
      <c r="J126">
        <v>17677</v>
      </c>
    </row>
    <row r="127" spans="1:10" x14ac:dyDescent="0.2">
      <c r="A127" t="s">
        <v>204</v>
      </c>
      <c r="B127">
        <v>124</v>
      </c>
      <c r="C127" s="12" t="s">
        <v>203</v>
      </c>
      <c r="D127" t="s">
        <v>15</v>
      </c>
      <c r="E127" t="s">
        <v>16</v>
      </c>
      <c r="F127">
        <v>0.56000000000000005</v>
      </c>
      <c r="G127">
        <v>154667</v>
      </c>
      <c r="H127">
        <v>433067</v>
      </c>
      <c r="I127">
        <v>84179</v>
      </c>
      <c r="J127">
        <v>47140</v>
      </c>
    </row>
    <row r="128" spans="1:10" x14ac:dyDescent="0.2">
      <c r="A128" t="s">
        <v>206</v>
      </c>
      <c r="B128">
        <v>125</v>
      </c>
      <c r="C128" s="12" t="s">
        <v>205</v>
      </c>
      <c r="D128" t="s">
        <v>9</v>
      </c>
      <c r="E128" t="s">
        <v>16</v>
      </c>
      <c r="F128">
        <v>1</v>
      </c>
      <c r="G128">
        <v>58403</v>
      </c>
      <c r="H128">
        <v>175208</v>
      </c>
      <c r="I128">
        <v>15769</v>
      </c>
      <c r="J128">
        <v>15769</v>
      </c>
    </row>
    <row r="129" spans="1:10" x14ac:dyDescent="0.2">
      <c r="A129" t="s">
        <v>206</v>
      </c>
      <c r="B129">
        <v>126</v>
      </c>
      <c r="C129" s="12" t="s">
        <v>207</v>
      </c>
      <c r="D129" t="s">
        <v>9</v>
      </c>
      <c r="E129" t="s">
        <v>16</v>
      </c>
      <c r="F129">
        <v>1</v>
      </c>
      <c r="G129">
        <v>54225</v>
      </c>
      <c r="H129">
        <v>162674</v>
      </c>
      <c r="I129">
        <v>14641</v>
      </c>
      <c r="J129">
        <v>14641</v>
      </c>
    </row>
    <row r="130" spans="1:10" x14ac:dyDescent="0.2">
      <c r="A130" t="s">
        <v>8</v>
      </c>
      <c r="B130">
        <v>127</v>
      </c>
      <c r="C130" s="12" t="s">
        <v>208</v>
      </c>
      <c r="D130" t="s">
        <v>15</v>
      </c>
      <c r="E130" t="s">
        <v>16</v>
      </c>
      <c r="F130">
        <v>0.28050000000000003</v>
      </c>
      <c r="G130">
        <v>296081</v>
      </c>
      <c r="H130">
        <v>484641</v>
      </c>
      <c r="I130">
        <v>30984</v>
      </c>
      <c r="J130">
        <v>8691</v>
      </c>
    </row>
    <row r="131" spans="1:10" x14ac:dyDescent="0.2">
      <c r="A131" t="s">
        <v>8</v>
      </c>
      <c r="B131">
        <v>128</v>
      </c>
      <c r="C131" s="12" t="s">
        <v>209</v>
      </c>
      <c r="D131" t="s">
        <v>15</v>
      </c>
      <c r="E131" t="s">
        <v>210</v>
      </c>
      <c r="F131">
        <v>0.55000000000000004</v>
      </c>
      <c r="G131">
        <v>126047</v>
      </c>
      <c r="H131">
        <v>252187</v>
      </c>
      <c r="I131">
        <v>20691</v>
      </c>
      <c r="J131">
        <v>11380</v>
      </c>
    </row>
    <row r="132" spans="1:10" x14ac:dyDescent="0.2">
      <c r="A132" t="s">
        <v>8</v>
      </c>
      <c r="B132">
        <v>129</v>
      </c>
      <c r="C132" s="12" t="s">
        <v>211</v>
      </c>
      <c r="D132" t="s">
        <v>15</v>
      </c>
      <c r="E132" t="s">
        <v>210</v>
      </c>
      <c r="F132">
        <v>0.26069999999999999</v>
      </c>
      <c r="G132">
        <v>220788</v>
      </c>
      <c r="H132">
        <v>518433</v>
      </c>
      <c r="I132">
        <v>6596</v>
      </c>
      <c r="J132">
        <v>1720</v>
      </c>
    </row>
    <row r="133" spans="1:10" x14ac:dyDescent="0.2">
      <c r="A133" t="s">
        <v>153</v>
      </c>
      <c r="B133">
        <v>130</v>
      </c>
      <c r="C133" s="12" t="s">
        <v>212</v>
      </c>
      <c r="D133" t="s">
        <v>15</v>
      </c>
      <c r="E133" t="s">
        <v>213</v>
      </c>
      <c r="F133">
        <v>0.33</v>
      </c>
      <c r="G133">
        <v>405520</v>
      </c>
      <c r="H133">
        <v>1045664</v>
      </c>
      <c r="I133">
        <v>45194</v>
      </c>
      <c r="J133">
        <v>14914</v>
      </c>
    </row>
    <row r="134" spans="1:10" x14ac:dyDescent="0.2">
      <c r="A134" t="s">
        <v>153</v>
      </c>
      <c r="B134">
        <v>131</v>
      </c>
      <c r="C134" s="12" t="s">
        <v>214</v>
      </c>
      <c r="D134" t="s">
        <v>9</v>
      </c>
      <c r="E134" t="s">
        <v>10</v>
      </c>
      <c r="F134">
        <v>1</v>
      </c>
      <c r="G134">
        <v>21085</v>
      </c>
      <c r="H134">
        <v>37953</v>
      </c>
      <c r="I134">
        <v>12936</v>
      </c>
      <c r="J134">
        <v>12936</v>
      </c>
    </row>
    <row r="135" spans="1:10" x14ac:dyDescent="0.2">
      <c r="A135" t="s">
        <v>56</v>
      </c>
      <c r="B135">
        <v>132</v>
      </c>
      <c r="C135" s="12" t="s">
        <v>215</v>
      </c>
      <c r="D135" t="s">
        <v>15</v>
      </c>
      <c r="E135" t="s">
        <v>16</v>
      </c>
      <c r="F135">
        <v>0.3</v>
      </c>
      <c r="G135">
        <v>115454</v>
      </c>
      <c r="H135">
        <v>251690</v>
      </c>
      <c r="I135">
        <v>43337</v>
      </c>
      <c r="J135">
        <v>13001</v>
      </c>
    </row>
    <row r="136" spans="1:10" x14ac:dyDescent="0.2">
      <c r="A136" t="s">
        <v>111</v>
      </c>
      <c r="B136">
        <v>133</v>
      </c>
      <c r="C136" s="12" t="s">
        <v>216</v>
      </c>
      <c r="D136" t="s">
        <v>15</v>
      </c>
      <c r="E136" t="s">
        <v>10</v>
      </c>
      <c r="F136">
        <v>0.25</v>
      </c>
      <c r="G136">
        <v>32181</v>
      </c>
      <c r="H136">
        <v>82062</v>
      </c>
      <c r="I136">
        <v>16188</v>
      </c>
      <c r="J136">
        <v>4047</v>
      </c>
    </row>
    <row r="137" spans="1:10" x14ac:dyDescent="0.2">
      <c r="A137" t="s">
        <v>218</v>
      </c>
      <c r="B137">
        <v>134</v>
      </c>
      <c r="C137" s="12" t="s">
        <v>217</v>
      </c>
      <c r="D137" t="s">
        <v>9</v>
      </c>
      <c r="E137" t="s">
        <v>10</v>
      </c>
      <c r="F137">
        <v>0.4</v>
      </c>
      <c r="G137">
        <v>29570</v>
      </c>
      <c r="H137">
        <v>53225</v>
      </c>
      <c r="I137">
        <v>107390</v>
      </c>
      <c r="J137">
        <v>42956</v>
      </c>
    </row>
    <row r="138" spans="1:10" x14ac:dyDescent="0.2">
      <c r="A138" t="s">
        <v>220</v>
      </c>
      <c r="B138">
        <v>135</v>
      </c>
      <c r="C138" s="12" t="s">
        <v>219</v>
      </c>
      <c r="D138" t="s">
        <v>9</v>
      </c>
      <c r="E138" t="s">
        <v>10</v>
      </c>
      <c r="F138">
        <v>0.4</v>
      </c>
      <c r="G138">
        <v>44267</v>
      </c>
      <c r="H138">
        <v>110403</v>
      </c>
      <c r="I138">
        <v>21634</v>
      </c>
      <c r="J138">
        <v>8654</v>
      </c>
    </row>
    <row r="139" spans="1:10" x14ac:dyDescent="0.2">
      <c r="A139" t="s">
        <v>27</v>
      </c>
      <c r="B139">
        <v>136</v>
      </c>
      <c r="C139" s="12" t="s">
        <v>562</v>
      </c>
      <c r="D139" t="s">
        <v>9</v>
      </c>
      <c r="E139" t="s">
        <v>10</v>
      </c>
      <c r="F139">
        <v>0.49</v>
      </c>
      <c r="G139">
        <v>52683</v>
      </c>
      <c r="H139">
        <v>79025</v>
      </c>
      <c r="I139">
        <v>55500</v>
      </c>
      <c r="J139">
        <v>27195</v>
      </c>
    </row>
    <row r="140" spans="1:10" x14ac:dyDescent="0.2">
      <c r="A140" t="s">
        <v>108</v>
      </c>
      <c r="B140">
        <v>137</v>
      </c>
      <c r="C140" s="12" t="s">
        <v>221</v>
      </c>
      <c r="D140" t="s">
        <v>9</v>
      </c>
      <c r="E140" t="s">
        <v>16</v>
      </c>
      <c r="F140">
        <v>0.6</v>
      </c>
      <c r="G140">
        <v>38672</v>
      </c>
      <c r="H140">
        <v>96678</v>
      </c>
      <c r="I140">
        <v>6609</v>
      </c>
      <c r="J140">
        <v>3965</v>
      </c>
    </row>
    <row r="141" spans="1:10" x14ac:dyDescent="0.2">
      <c r="A141" t="s">
        <v>223</v>
      </c>
      <c r="B141">
        <v>138</v>
      </c>
      <c r="C141" s="12" t="s">
        <v>222</v>
      </c>
      <c r="D141" t="s">
        <v>15</v>
      </c>
      <c r="E141" t="s">
        <v>16</v>
      </c>
      <c r="F141">
        <v>0.34300000000000003</v>
      </c>
      <c r="G141">
        <v>56555</v>
      </c>
      <c r="H141">
        <v>59383</v>
      </c>
      <c r="I141">
        <v>20000</v>
      </c>
      <c r="J141">
        <v>6860</v>
      </c>
    </row>
    <row r="142" spans="1:10" x14ac:dyDescent="0.2">
      <c r="A142" t="s">
        <v>225</v>
      </c>
      <c r="B142">
        <v>139</v>
      </c>
      <c r="C142" s="12" t="s">
        <v>224</v>
      </c>
      <c r="D142" t="s">
        <v>15</v>
      </c>
      <c r="E142" t="s">
        <v>10</v>
      </c>
      <c r="F142">
        <v>0.7</v>
      </c>
      <c r="G142">
        <v>87529</v>
      </c>
      <c r="H142">
        <v>306352</v>
      </c>
      <c r="I142">
        <v>42013</v>
      </c>
      <c r="J142">
        <v>29409</v>
      </c>
    </row>
    <row r="143" spans="1:10" x14ac:dyDescent="0.2">
      <c r="A143" t="s">
        <v>8</v>
      </c>
      <c r="B143">
        <v>140</v>
      </c>
      <c r="C143" s="12" t="s">
        <v>226</v>
      </c>
      <c r="D143" t="s">
        <v>15</v>
      </c>
      <c r="E143" t="s">
        <v>16</v>
      </c>
      <c r="F143">
        <v>0.9</v>
      </c>
      <c r="G143">
        <v>62749</v>
      </c>
      <c r="H143">
        <v>108262</v>
      </c>
      <c r="I143">
        <v>93008</v>
      </c>
      <c r="J143">
        <v>83707</v>
      </c>
    </row>
    <row r="144" spans="1:10" x14ac:dyDescent="0.2">
      <c r="A144" t="s">
        <v>228</v>
      </c>
      <c r="B144">
        <v>141</v>
      </c>
      <c r="C144" s="12" t="s">
        <v>227</v>
      </c>
      <c r="D144" t="s">
        <v>9</v>
      </c>
      <c r="E144" t="s">
        <v>10</v>
      </c>
      <c r="F144">
        <v>0.49009999999999998</v>
      </c>
      <c r="G144">
        <v>153179</v>
      </c>
      <c r="H144">
        <v>275722</v>
      </c>
      <c r="I144">
        <v>75989</v>
      </c>
      <c r="J144">
        <v>37239</v>
      </c>
    </row>
    <row r="145" spans="1:10" ht="28.5" x14ac:dyDescent="0.2">
      <c r="A145" t="s">
        <v>230</v>
      </c>
      <c r="B145">
        <v>142</v>
      </c>
      <c r="C145" s="12" t="s">
        <v>229</v>
      </c>
      <c r="D145" t="s">
        <v>9</v>
      </c>
      <c r="E145" t="s">
        <v>10</v>
      </c>
      <c r="F145">
        <v>0.51</v>
      </c>
      <c r="G145">
        <v>121455</v>
      </c>
      <c r="H145">
        <v>364366</v>
      </c>
      <c r="I145">
        <v>75420</v>
      </c>
      <c r="J145">
        <v>38464</v>
      </c>
    </row>
    <row r="146" spans="1:10" x14ac:dyDescent="0.2">
      <c r="A146" t="s">
        <v>232</v>
      </c>
      <c r="B146">
        <v>143</v>
      </c>
      <c r="C146" s="12" t="s">
        <v>231</v>
      </c>
      <c r="D146" t="s">
        <v>9</v>
      </c>
      <c r="E146" t="s">
        <v>16</v>
      </c>
      <c r="F146">
        <v>0.51</v>
      </c>
      <c r="G146">
        <v>67268</v>
      </c>
      <c r="H146">
        <v>154717</v>
      </c>
      <c r="I146">
        <v>45456</v>
      </c>
      <c r="J146">
        <v>23183</v>
      </c>
    </row>
    <row r="147" spans="1:10" x14ac:dyDescent="0.2">
      <c r="A147" t="s">
        <v>68</v>
      </c>
      <c r="B147">
        <v>144</v>
      </c>
      <c r="C147" s="12" t="s">
        <v>233</v>
      </c>
      <c r="D147" t="s">
        <v>9</v>
      </c>
      <c r="E147" t="s">
        <v>16</v>
      </c>
      <c r="F147">
        <v>0.49</v>
      </c>
      <c r="G147">
        <v>16674</v>
      </c>
      <c r="H147">
        <v>58359</v>
      </c>
      <c r="I147">
        <v>12805</v>
      </c>
      <c r="J147">
        <v>6275</v>
      </c>
    </row>
    <row r="148" spans="1:10" x14ac:dyDescent="0.2">
      <c r="A148" t="s">
        <v>202</v>
      </c>
      <c r="B148">
        <v>145</v>
      </c>
      <c r="C148" s="12" t="s">
        <v>234</v>
      </c>
      <c r="D148" t="s">
        <v>9</v>
      </c>
      <c r="E148" t="s">
        <v>10</v>
      </c>
      <c r="F148">
        <v>0.22</v>
      </c>
      <c r="G148">
        <v>92190</v>
      </c>
      <c r="H148">
        <v>247069</v>
      </c>
      <c r="I148">
        <v>48398</v>
      </c>
      <c r="J148">
        <v>10648</v>
      </c>
    </row>
    <row r="149" spans="1:10" x14ac:dyDescent="0.2">
      <c r="A149" t="s">
        <v>236</v>
      </c>
      <c r="B149">
        <v>146</v>
      </c>
      <c r="C149" s="12" t="s">
        <v>235</v>
      </c>
      <c r="D149" t="s">
        <v>9</v>
      </c>
      <c r="E149" t="s">
        <v>10</v>
      </c>
      <c r="F149">
        <v>0.25</v>
      </c>
      <c r="G149">
        <v>20817</v>
      </c>
      <c r="H149">
        <v>47879</v>
      </c>
      <c r="I149">
        <v>50800</v>
      </c>
      <c r="J149">
        <v>12700</v>
      </c>
    </row>
    <row r="150" spans="1:10" x14ac:dyDescent="0.2">
      <c r="A150" t="s">
        <v>136</v>
      </c>
      <c r="B150">
        <v>147</v>
      </c>
      <c r="C150" s="12" t="s">
        <v>237</v>
      </c>
      <c r="D150" t="s">
        <v>9</v>
      </c>
      <c r="E150" t="s">
        <v>10</v>
      </c>
      <c r="F150">
        <v>0.5</v>
      </c>
      <c r="G150">
        <v>26662</v>
      </c>
      <c r="H150">
        <v>53324</v>
      </c>
      <c r="I150">
        <v>18717</v>
      </c>
      <c r="J150">
        <v>9359</v>
      </c>
    </row>
    <row r="151" spans="1:10" x14ac:dyDescent="0.2">
      <c r="A151" t="s">
        <v>29</v>
      </c>
      <c r="B151">
        <v>148</v>
      </c>
      <c r="C151" s="12" t="s">
        <v>238</v>
      </c>
      <c r="D151" t="s">
        <v>9</v>
      </c>
      <c r="E151" t="s">
        <v>10</v>
      </c>
      <c r="F151">
        <v>0.35</v>
      </c>
      <c r="G151">
        <v>83642</v>
      </c>
      <c r="H151">
        <v>184012</v>
      </c>
      <c r="I151">
        <v>133000</v>
      </c>
      <c r="J151">
        <v>46550</v>
      </c>
    </row>
    <row r="152" spans="1:10" x14ac:dyDescent="0.2">
      <c r="A152" t="s">
        <v>27</v>
      </c>
      <c r="B152">
        <v>149</v>
      </c>
      <c r="C152" s="12" t="s">
        <v>239</v>
      </c>
      <c r="D152" t="s">
        <v>9</v>
      </c>
      <c r="E152" t="s">
        <v>10</v>
      </c>
      <c r="F152">
        <v>0.25</v>
      </c>
      <c r="G152">
        <v>71496</v>
      </c>
      <c r="H152">
        <v>164441</v>
      </c>
      <c r="I152">
        <v>35836</v>
      </c>
      <c r="J152">
        <v>8959</v>
      </c>
    </row>
    <row r="153" spans="1:10" x14ac:dyDescent="0.2">
      <c r="A153" t="s">
        <v>241</v>
      </c>
      <c r="B153">
        <v>150</v>
      </c>
      <c r="C153" s="12" t="s">
        <v>240</v>
      </c>
      <c r="D153" t="s">
        <v>15</v>
      </c>
      <c r="E153" t="s">
        <v>16</v>
      </c>
      <c r="F153">
        <v>0.84</v>
      </c>
      <c r="G153">
        <v>64116</v>
      </c>
      <c r="H153">
        <v>205171</v>
      </c>
      <c r="I153">
        <v>29194</v>
      </c>
      <c r="J153">
        <v>24523</v>
      </c>
    </row>
    <row r="154" spans="1:10" x14ac:dyDescent="0.2">
      <c r="A154" t="s">
        <v>27</v>
      </c>
      <c r="B154">
        <v>151</v>
      </c>
      <c r="C154" s="12" t="s">
        <v>242</v>
      </c>
      <c r="D154" t="s">
        <v>15</v>
      </c>
      <c r="E154" t="s">
        <v>16</v>
      </c>
      <c r="F154">
        <v>0.49</v>
      </c>
      <c r="G154">
        <v>221567</v>
      </c>
      <c r="H154">
        <v>441654</v>
      </c>
      <c r="I154">
        <v>59823</v>
      </c>
      <c r="J154">
        <v>29313</v>
      </c>
    </row>
    <row r="155" spans="1:10" x14ac:dyDescent="0.2">
      <c r="A155" t="s">
        <v>105</v>
      </c>
      <c r="B155">
        <v>152</v>
      </c>
      <c r="C155" s="12" t="s">
        <v>563</v>
      </c>
      <c r="D155" t="s">
        <v>15</v>
      </c>
      <c r="E155" t="s">
        <v>16</v>
      </c>
      <c r="F155">
        <v>0.30599999999999999</v>
      </c>
      <c r="G155">
        <v>71614</v>
      </c>
      <c r="H155">
        <v>328480</v>
      </c>
      <c r="I155">
        <v>45411</v>
      </c>
      <c r="J155">
        <v>13896</v>
      </c>
    </row>
    <row r="156" spans="1:10" x14ac:dyDescent="0.2">
      <c r="A156" t="s">
        <v>47</v>
      </c>
      <c r="B156">
        <v>153</v>
      </c>
      <c r="C156" s="12" t="s">
        <v>243</v>
      </c>
      <c r="D156" t="s">
        <v>9</v>
      </c>
      <c r="E156" t="s">
        <v>10</v>
      </c>
      <c r="F156">
        <v>1</v>
      </c>
      <c r="G156">
        <v>15519</v>
      </c>
      <c r="H156">
        <v>46558</v>
      </c>
      <c r="I156">
        <v>18623</v>
      </c>
      <c r="J156">
        <v>18623</v>
      </c>
    </row>
    <row r="157" spans="1:10" x14ac:dyDescent="0.2">
      <c r="A157" t="s">
        <v>47</v>
      </c>
      <c r="B157">
        <v>154</v>
      </c>
      <c r="C157" s="12" t="s">
        <v>244</v>
      </c>
      <c r="D157" t="s">
        <v>9</v>
      </c>
      <c r="E157" t="s">
        <v>10</v>
      </c>
      <c r="F157">
        <v>0.25</v>
      </c>
      <c r="G157">
        <v>20014</v>
      </c>
      <c r="H157">
        <v>50034</v>
      </c>
      <c r="I157">
        <v>20024</v>
      </c>
      <c r="J157">
        <v>5006</v>
      </c>
    </row>
    <row r="158" spans="1:10" x14ac:dyDescent="0.2">
      <c r="A158" t="s">
        <v>246</v>
      </c>
      <c r="B158">
        <v>155</v>
      </c>
      <c r="C158" s="12" t="s">
        <v>245</v>
      </c>
      <c r="D158" t="s">
        <v>9</v>
      </c>
      <c r="E158" t="s">
        <v>10</v>
      </c>
      <c r="F158">
        <v>0.7</v>
      </c>
      <c r="G158">
        <v>50518</v>
      </c>
      <c r="H158">
        <v>111116</v>
      </c>
      <c r="I158">
        <v>45000</v>
      </c>
      <c r="J158">
        <v>31500</v>
      </c>
    </row>
    <row r="159" spans="1:10" x14ac:dyDescent="0.2">
      <c r="A159" t="s">
        <v>27</v>
      </c>
      <c r="B159">
        <v>156</v>
      </c>
      <c r="C159" s="12" t="s">
        <v>247</v>
      </c>
      <c r="D159" t="s">
        <v>9</v>
      </c>
      <c r="E159" t="s">
        <v>10</v>
      </c>
      <c r="F159">
        <v>0.33</v>
      </c>
      <c r="G159">
        <v>99685</v>
      </c>
      <c r="H159">
        <v>219307</v>
      </c>
      <c r="I159">
        <v>57200</v>
      </c>
      <c r="J159">
        <v>18876</v>
      </c>
    </row>
    <row r="160" spans="1:10" x14ac:dyDescent="0.2">
      <c r="A160" t="s">
        <v>136</v>
      </c>
      <c r="B160">
        <v>157</v>
      </c>
      <c r="C160" s="12" t="s">
        <v>248</v>
      </c>
      <c r="D160" t="s">
        <v>9</v>
      </c>
      <c r="E160" t="s">
        <v>16</v>
      </c>
      <c r="F160">
        <v>0.25</v>
      </c>
      <c r="G160">
        <v>49097</v>
      </c>
      <c r="H160">
        <v>147218</v>
      </c>
      <c r="I160">
        <v>98720</v>
      </c>
      <c r="J160">
        <v>24680</v>
      </c>
    </row>
    <row r="161" spans="1:10" x14ac:dyDescent="0.2">
      <c r="A161" t="s">
        <v>27</v>
      </c>
      <c r="B161">
        <v>158</v>
      </c>
      <c r="C161" s="12" t="s">
        <v>249</v>
      </c>
      <c r="D161" t="s">
        <v>9</v>
      </c>
      <c r="E161" t="s">
        <v>10</v>
      </c>
      <c r="F161">
        <v>1</v>
      </c>
      <c r="G161">
        <v>54907</v>
      </c>
      <c r="H161">
        <v>98833</v>
      </c>
      <c r="I161">
        <v>19655</v>
      </c>
      <c r="J161">
        <v>19655</v>
      </c>
    </row>
    <row r="162" spans="1:10" x14ac:dyDescent="0.2">
      <c r="A162" t="s">
        <v>43</v>
      </c>
      <c r="B162">
        <v>159</v>
      </c>
      <c r="C162" s="12" t="s">
        <v>250</v>
      </c>
      <c r="D162" t="s">
        <v>9</v>
      </c>
      <c r="E162" t="s">
        <v>10</v>
      </c>
      <c r="F162">
        <v>0.49</v>
      </c>
      <c r="G162">
        <v>60740</v>
      </c>
      <c r="H162">
        <v>145576</v>
      </c>
      <c r="I162">
        <v>29155</v>
      </c>
      <c r="J162">
        <v>14286</v>
      </c>
    </row>
    <row r="163" spans="1:10" x14ac:dyDescent="0.2">
      <c r="A163" t="s">
        <v>246</v>
      </c>
      <c r="B163">
        <v>160</v>
      </c>
      <c r="C163" s="12" t="s">
        <v>251</v>
      </c>
      <c r="D163" t="s">
        <v>9</v>
      </c>
      <c r="E163" t="s">
        <v>10</v>
      </c>
      <c r="F163">
        <v>0.23</v>
      </c>
      <c r="G163">
        <v>56600</v>
      </c>
      <c r="H163">
        <v>141499</v>
      </c>
      <c r="I163">
        <v>59500</v>
      </c>
      <c r="J163">
        <v>13685</v>
      </c>
    </row>
    <row r="164" spans="1:10" x14ac:dyDescent="0.2">
      <c r="A164" t="s">
        <v>47</v>
      </c>
      <c r="B164">
        <v>161</v>
      </c>
      <c r="C164" s="12" t="s">
        <v>252</v>
      </c>
      <c r="D164" t="s">
        <v>9</v>
      </c>
      <c r="E164" t="s">
        <v>16</v>
      </c>
      <c r="F164">
        <v>0.25</v>
      </c>
      <c r="G164">
        <v>25266</v>
      </c>
      <c r="H164">
        <v>75798</v>
      </c>
      <c r="I164">
        <v>31646</v>
      </c>
      <c r="J164">
        <v>7912</v>
      </c>
    </row>
    <row r="165" spans="1:10" x14ac:dyDescent="0.2">
      <c r="A165" t="s">
        <v>254</v>
      </c>
      <c r="B165">
        <v>162</v>
      </c>
      <c r="C165" s="12" t="s">
        <v>253</v>
      </c>
      <c r="D165" t="s">
        <v>9</v>
      </c>
      <c r="E165" t="s">
        <v>10</v>
      </c>
      <c r="F165">
        <v>0.6</v>
      </c>
      <c r="G165">
        <v>53258</v>
      </c>
      <c r="H165">
        <v>106517</v>
      </c>
      <c r="I165">
        <v>67106</v>
      </c>
      <c r="J165">
        <v>40264</v>
      </c>
    </row>
    <row r="166" spans="1:10" x14ac:dyDescent="0.2">
      <c r="A166" t="s">
        <v>27</v>
      </c>
      <c r="B166">
        <v>163</v>
      </c>
      <c r="C166" s="12" t="s">
        <v>564</v>
      </c>
      <c r="D166" t="s">
        <v>9</v>
      </c>
      <c r="E166" t="s">
        <v>10</v>
      </c>
      <c r="F166">
        <v>0.35</v>
      </c>
      <c r="G166">
        <v>90075</v>
      </c>
      <c r="H166">
        <v>135113</v>
      </c>
      <c r="I166">
        <v>74600</v>
      </c>
      <c r="J166">
        <v>26110</v>
      </c>
    </row>
    <row r="167" spans="1:10" x14ac:dyDescent="0.2">
      <c r="A167" t="s">
        <v>115</v>
      </c>
      <c r="B167">
        <v>164</v>
      </c>
      <c r="C167" s="12" t="s">
        <v>255</v>
      </c>
      <c r="D167" t="s">
        <v>9</v>
      </c>
      <c r="E167" t="s">
        <v>565</v>
      </c>
      <c r="F167">
        <v>1</v>
      </c>
      <c r="G167">
        <v>289086</v>
      </c>
      <c r="H167">
        <v>505366</v>
      </c>
      <c r="I167">
        <v>53589</v>
      </c>
      <c r="J167">
        <v>53589</v>
      </c>
    </row>
    <row r="168" spans="1:10" x14ac:dyDescent="0.2">
      <c r="A168" t="s">
        <v>169</v>
      </c>
      <c r="B168">
        <v>165</v>
      </c>
      <c r="C168" s="12" t="s">
        <v>566</v>
      </c>
      <c r="D168" t="s">
        <v>9</v>
      </c>
      <c r="E168" t="s">
        <v>16</v>
      </c>
      <c r="F168">
        <v>1</v>
      </c>
      <c r="G168">
        <v>146264</v>
      </c>
      <c r="H168">
        <v>382118</v>
      </c>
      <c r="I168">
        <v>48400</v>
      </c>
      <c r="J168">
        <v>48400</v>
      </c>
    </row>
    <row r="169" spans="1:10" ht="28.5" x14ac:dyDescent="0.2">
      <c r="A169" t="s">
        <v>27</v>
      </c>
      <c r="B169">
        <v>166</v>
      </c>
      <c r="C169" s="12" t="s">
        <v>567</v>
      </c>
      <c r="D169" t="s">
        <v>9</v>
      </c>
      <c r="E169" t="s">
        <v>10</v>
      </c>
      <c r="F169">
        <v>0.33</v>
      </c>
      <c r="G169">
        <v>75236</v>
      </c>
      <c r="H169">
        <v>150472</v>
      </c>
      <c r="I169">
        <v>81500</v>
      </c>
      <c r="J169">
        <v>26895</v>
      </c>
    </row>
    <row r="170" spans="1:10" x14ac:dyDescent="0.2">
      <c r="A170" t="s">
        <v>20</v>
      </c>
      <c r="B170">
        <v>167</v>
      </c>
      <c r="C170" s="12" t="s">
        <v>256</v>
      </c>
      <c r="D170" t="s">
        <v>9</v>
      </c>
      <c r="E170" t="s">
        <v>16</v>
      </c>
      <c r="F170">
        <v>1</v>
      </c>
      <c r="G170">
        <v>28814</v>
      </c>
      <c r="H170">
        <v>100849</v>
      </c>
      <c r="I170">
        <v>12000</v>
      </c>
      <c r="J170">
        <v>12000</v>
      </c>
    </row>
    <row r="171" spans="1:10" x14ac:dyDescent="0.2">
      <c r="A171" t="s">
        <v>36</v>
      </c>
      <c r="B171">
        <v>168</v>
      </c>
      <c r="C171" s="12" t="s">
        <v>257</v>
      </c>
      <c r="D171" t="s">
        <v>9</v>
      </c>
      <c r="E171" t="s">
        <v>16</v>
      </c>
      <c r="F171">
        <v>0.6</v>
      </c>
      <c r="G171">
        <v>65410</v>
      </c>
      <c r="H171">
        <v>196230</v>
      </c>
      <c r="I171">
        <v>45000</v>
      </c>
      <c r="J171">
        <v>27000</v>
      </c>
    </row>
    <row r="172" spans="1:10" x14ac:dyDescent="0.2">
      <c r="A172" t="s">
        <v>259</v>
      </c>
      <c r="B172">
        <v>169</v>
      </c>
      <c r="C172" s="12" t="s">
        <v>258</v>
      </c>
      <c r="D172" t="s">
        <v>9</v>
      </c>
      <c r="E172" t="s">
        <v>568</v>
      </c>
      <c r="F172">
        <v>1</v>
      </c>
      <c r="G172">
        <v>68198</v>
      </c>
      <c r="H172">
        <v>188861</v>
      </c>
      <c r="I172">
        <v>86030</v>
      </c>
      <c r="J172">
        <v>86030</v>
      </c>
    </row>
    <row r="173" spans="1:10" x14ac:dyDescent="0.2">
      <c r="A173" t="s">
        <v>27</v>
      </c>
      <c r="B173">
        <v>170</v>
      </c>
      <c r="C173" s="12" t="s">
        <v>260</v>
      </c>
      <c r="D173" t="s">
        <v>9</v>
      </c>
      <c r="E173" t="s">
        <v>10</v>
      </c>
      <c r="F173">
        <v>1</v>
      </c>
      <c r="G173">
        <v>157091</v>
      </c>
      <c r="H173">
        <v>392728</v>
      </c>
      <c r="I173">
        <v>28276</v>
      </c>
      <c r="J173">
        <v>28276</v>
      </c>
    </row>
    <row r="174" spans="1:10" x14ac:dyDescent="0.2">
      <c r="A174" t="s">
        <v>262</v>
      </c>
      <c r="B174">
        <v>171</v>
      </c>
      <c r="C174" s="12" t="s">
        <v>261</v>
      </c>
      <c r="D174" t="s">
        <v>9</v>
      </c>
      <c r="E174" t="s">
        <v>10</v>
      </c>
      <c r="F174">
        <v>1</v>
      </c>
      <c r="G174">
        <v>99880</v>
      </c>
      <c r="H174">
        <v>199761</v>
      </c>
      <c r="I174">
        <v>64423</v>
      </c>
      <c r="J174">
        <v>64423</v>
      </c>
    </row>
    <row r="175" spans="1:10" x14ac:dyDescent="0.2">
      <c r="A175" t="s">
        <v>254</v>
      </c>
      <c r="B175">
        <v>172</v>
      </c>
      <c r="C175" s="12" t="s">
        <v>263</v>
      </c>
      <c r="D175" t="s">
        <v>9</v>
      </c>
      <c r="E175" t="s">
        <v>10</v>
      </c>
      <c r="F175">
        <v>0.4</v>
      </c>
      <c r="G175">
        <v>53034</v>
      </c>
      <c r="H175">
        <v>106069</v>
      </c>
      <c r="I175">
        <v>66823</v>
      </c>
      <c r="J175">
        <v>26729</v>
      </c>
    </row>
    <row r="176" spans="1:10" x14ac:dyDescent="0.2">
      <c r="A176" t="s">
        <v>12</v>
      </c>
      <c r="B176">
        <v>173</v>
      </c>
      <c r="C176" s="12" t="s">
        <v>264</v>
      </c>
      <c r="D176" t="s">
        <v>9</v>
      </c>
      <c r="E176" t="s">
        <v>10</v>
      </c>
      <c r="F176">
        <v>1</v>
      </c>
      <c r="G176">
        <v>34151</v>
      </c>
      <c r="H176">
        <v>75131</v>
      </c>
      <c r="I176">
        <v>48152</v>
      </c>
      <c r="J176">
        <v>48152</v>
      </c>
    </row>
    <row r="177" spans="1:10" x14ac:dyDescent="0.2">
      <c r="A177" t="s">
        <v>27</v>
      </c>
      <c r="B177">
        <v>174</v>
      </c>
      <c r="C177" s="12" t="s">
        <v>569</v>
      </c>
      <c r="D177" t="s">
        <v>9</v>
      </c>
      <c r="E177" t="s">
        <v>10</v>
      </c>
      <c r="F177">
        <v>0.5</v>
      </c>
      <c r="G177">
        <v>70404</v>
      </c>
      <c r="H177">
        <v>105606</v>
      </c>
      <c r="I177">
        <v>62942</v>
      </c>
      <c r="J177">
        <v>31471</v>
      </c>
    </row>
    <row r="178" spans="1:10" x14ac:dyDescent="0.2">
      <c r="A178" t="s">
        <v>266</v>
      </c>
      <c r="B178">
        <v>175</v>
      </c>
      <c r="C178" s="12" t="s">
        <v>265</v>
      </c>
      <c r="D178" t="s">
        <v>9</v>
      </c>
      <c r="E178" t="s">
        <v>10</v>
      </c>
      <c r="F178">
        <v>0.53</v>
      </c>
      <c r="G178">
        <v>71112</v>
      </c>
      <c r="H178">
        <v>149336</v>
      </c>
      <c r="I178">
        <v>216000</v>
      </c>
      <c r="J178">
        <v>114480</v>
      </c>
    </row>
    <row r="179" spans="1:10" x14ac:dyDescent="0.2">
      <c r="A179" t="s">
        <v>268</v>
      </c>
      <c r="B179">
        <v>176</v>
      </c>
      <c r="C179" s="12" t="s">
        <v>267</v>
      </c>
      <c r="D179" t="s">
        <v>15</v>
      </c>
      <c r="E179" t="s">
        <v>10</v>
      </c>
      <c r="F179">
        <v>0.45</v>
      </c>
      <c r="G179">
        <v>92342</v>
      </c>
      <c r="H179">
        <v>184683</v>
      </c>
      <c r="I179">
        <v>16621</v>
      </c>
      <c r="J179">
        <v>7480</v>
      </c>
    </row>
    <row r="180" spans="1:10" x14ac:dyDescent="0.2">
      <c r="A180" t="s">
        <v>86</v>
      </c>
      <c r="B180">
        <v>177</v>
      </c>
      <c r="C180" s="12" t="s">
        <v>269</v>
      </c>
      <c r="D180" t="s">
        <v>9</v>
      </c>
      <c r="E180" t="s">
        <v>10</v>
      </c>
      <c r="F180">
        <v>1</v>
      </c>
      <c r="G180">
        <v>20909</v>
      </c>
      <c r="H180">
        <v>52272</v>
      </c>
      <c r="I180">
        <v>25125</v>
      </c>
      <c r="J180">
        <v>25125</v>
      </c>
    </row>
    <row r="181" spans="1:10" x14ac:dyDescent="0.2">
      <c r="A181" t="s">
        <v>27</v>
      </c>
      <c r="B181">
        <v>178</v>
      </c>
      <c r="C181" s="12" t="s">
        <v>270</v>
      </c>
      <c r="D181" t="s">
        <v>9</v>
      </c>
      <c r="E181" t="s">
        <v>10</v>
      </c>
      <c r="F181">
        <v>1</v>
      </c>
      <c r="G181">
        <v>29707</v>
      </c>
      <c r="H181">
        <v>65355</v>
      </c>
      <c r="I181">
        <v>18951</v>
      </c>
      <c r="J181">
        <v>18951</v>
      </c>
    </row>
    <row r="182" spans="1:10" x14ac:dyDescent="0.2">
      <c r="A182" t="s">
        <v>31</v>
      </c>
      <c r="B182">
        <v>179</v>
      </c>
      <c r="C182" s="12" t="s">
        <v>271</v>
      </c>
      <c r="D182" t="s">
        <v>9</v>
      </c>
      <c r="E182" t="s">
        <v>10</v>
      </c>
      <c r="F182">
        <v>1</v>
      </c>
      <c r="G182">
        <v>184590</v>
      </c>
      <c r="H182">
        <v>461475</v>
      </c>
      <c r="I182">
        <v>103740</v>
      </c>
      <c r="J182">
        <v>103740</v>
      </c>
    </row>
    <row r="183" spans="1:10" x14ac:dyDescent="0.2">
      <c r="A183" t="s">
        <v>86</v>
      </c>
      <c r="B183">
        <v>180</v>
      </c>
      <c r="C183" s="12" t="s">
        <v>272</v>
      </c>
      <c r="D183" t="s">
        <v>9</v>
      </c>
      <c r="E183" t="s">
        <v>16</v>
      </c>
      <c r="F183">
        <v>1</v>
      </c>
      <c r="G183">
        <v>30267</v>
      </c>
      <c r="H183">
        <v>78693</v>
      </c>
      <c r="I183">
        <v>9536</v>
      </c>
      <c r="J183">
        <v>9536</v>
      </c>
    </row>
    <row r="184" spans="1:10" x14ac:dyDescent="0.2">
      <c r="A184" t="s">
        <v>86</v>
      </c>
      <c r="B184">
        <v>181</v>
      </c>
      <c r="C184" s="12" t="s">
        <v>273</v>
      </c>
      <c r="D184" t="s">
        <v>9</v>
      </c>
      <c r="E184" t="s">
        <v>16</v>
      </c>
      <c r="F184">
        <v>1</v>
      </c>
      <c r="G184">
        <v>17096</v>
      </c>
      <c r="H184">
        <v>49579</v>
      </c>
      <c r="I184">
        <v>14053</v>
      </c>
      <c r="J184">
        <v>14053</v>
      </c>
    </row>
    <row r="185" spans="1:10" x14ac:dyDescent="0.2">
      <c r="A185" t="s">
        <v>275</v>
      </c>
      <c r="B185">
        <v>182</v>
      </c>
      <c r="C185" s="12" t="s">
        <v>274</v>
      </c>
      <c r="D185" t="s">
        <v>9</v>
      </c>
      <c r="E185" t="s">
        <v>10</v>
      </c>
      <c r="F185">
        <v>1</v>
      </c>
      <c r="G185">
        <v>71008</v>
      </c>
      <c r="H185">
        <v>163318</v>
      </c>
      <c r="I185">
        <v>30214</v>
      </c>
      <c r="J185">
        <v>30214</v>
      </c>
    </row>
    <row r="186" spans="1:10" ht="28.5" x14ac:dyDescent="0.2">
      <c r="A186" t="s">
        <v>43</v>
      </c>
      <c r="B186">
        <v>183</v>
      </c>
      <c r="C186" s="12" t="s">
        <v>276</v>
      </c>
      <c r="D186" t="s">
        <v>15</v>
      </c>
      <c r="E186" t="s">
        <v>10</v>
      </c>
      <c r="F186">
        <v>0.51</v>
      </c>
      <c r="G186">
        <v>92035</v>
      </c>
      <c r="H186">
        <v>149393</v>
      </c>
      <c r="I186">
        <v>14076</v>
      </c>
      <c r="J186">
        <v>7179</v>
      </c>
    </row>
    <row r="187" spans="1:10" x14ac:dyDescent="0.2">
      <c r="A187" t="s">
        <v>27</v>
      </c>
      <c r="B187">
        <v>184</v>
      </c>
      <c r="C187" s="12" t="s">
        <v>277</v>
      </c>
      <c r="D187" t="s">
        <v>9</v>
      </c>
      <c r="E187" t="s">
        <v>10</v>
      </c>
      <c r="F187">
        <v>1</v>
      </c>
      <c r="G187">
        <v>20892</v>
      </c>
      <c r="H187">
        <v>37605</v>
      </c>
      <c r="I187">
        <v>6017</v>
      </c>
      <c r="J187">
        <v>6017</v>
      </c>
    </row>
    <row r="188" spans="1:10" x14ac:dyDescent="0.2">
      <c r="A188" t="s">
        <v>254</v>
      </c>
      <c r="B188">
        <v>185</v>
      </c>
      <c r="C188" s="12" t="s">
        <v>278</v>
      </c>
      <c r="D188" t="s">
        <v>9</v>
      </c>
      <c r="E188" t="s">
        <v>10</v>
      </c>
      <c r="F188">
        <v>0.3</v>
      </c>
      <c r="G188">
        <v>65911</v>
      </c>
      <c r="H188">
        <v>131823</v>
      </c>
      <c r="I188">
        <v>80412</v>
      </c>
      <c r="J188">
        <v>24124</v>
      </c>
    </row>
    <row r="189" spans="1:10" x14ac:dyDescent="0.2">
      <c r="A189" t="s">
        <v>27</v>
      </c>
      <c r="B189">
        <v>186</v>
      </c>
      <c r="C189" s="12" t="s">
        <v>279</v>
      </c>
      <c r="D189" t="s">
        <v>15</v>
      </c>
      <c r="E189" t="s">
        <v>10</v>
      </c>
      <c r="F189">
        <v>1</v>
      </c>
      <c r="G189">
        <v>57701</v>
      </c>
      <c r="H189">
        <v>162391</v>
      </c>
      <c r="I189">
        <v>63787</v>
      </c>
      <c r="J189">
        <v>63787</v>
      </c>
    </row>
    <row r="190" spans="1:10" x14ac:dyDescent="0.2">
      <c r="A190" t="s">
        <v>27</v>
      </c>
      <c r="B190">
        <v>187</v>
      </c>
      <c r="C190" s="12" t="s">
        <v>280</v>
      </c>
      <c r="D190" t="s">
        <v>15</v>
      </c>
      <c r="E190" t="s">
        <v>10</v>
      </c>
      <c r="F190">
        <v>1</v>
      </c>
      <c r="G190">
        <v>40309</v>
      </c>
      <c r="H190">
        <v>74169</v>
      </c>
      <c r="I190">
        <v>40092</v>
      </c>
      <c r="J190">
        <v>40092</v>
      </c>
    </row>
    <row r="191" spans="1:10" x14ac:dyDescent="0.2">
      <c r="A191" t="s">
        <v>177</v>
      </c>
      <c r="B191">
        <v>188</v>
      </c>
      <c r="C191" s="12" t="s">
        <v>281</v>
      </c>
      <c r="D191" t="s">
        <v>9</v>
      </c>
      <c r="E191" t="s">
        <v>10</v>
      </c>
      <c r="F191">
        <v>0.51</v>
      </c>
      <c r="G191">
        <v>62193</v>
      </c>
      <c r="H191">
        <v>155483</v>
      </c>
      <c r="I191">
        <v>15580</v>
      </c>
      <c r="J191">
        <v>7946</v>
      </c>
    </row>
    <row r="192" spans="1:10" x14ac:dyDescent="0.2">
      <c r="A192" t="s">
        <v>283</v>
      </c>
      <c r="B192">
        <v>189</v>
      </c>
      <c r="C192" s="12" t="s">
        <v>282</v>
      </c>
      <c r="D192" t="s">
        <v>9</v>
      </c>
      <c r="E192" t="s">
        <v>10</v>
      </c>
      <c r="F192">
        <v>1</v>
      </c>
      <c r="G192">
        <v>85350</v>
      </c>
      <c r="H192">
        <v>196305</v>
      </c>
      <c r="I192">
        <v>35840</v>
      </c>
      <c r="J192">
        <v>35840</v>
      </c>
    </row>
    <row r="193" spans="1:10" x14ac:dyDescent="0.2">
      <c r="A193" t="s">
        <v>8</v>
      </c>
      <c r="B193">
        <v>190</v>
      </c>
      <c r="C193" s="12" t="s">
        <v>284</v>
      </c>
      <c r="D193" t="s">
        <v>9</v>
      </c>
      <c r="E193" t="s">
        <v>10</v>
      </c>
      <c r="F193">
        <v>1</v>
      </c>
      <c r="G193">
        <v>105191</v>
      </c>
      <c r="H193">
        <v>157786</v>
      </c>
      <c r="I193">
        <v>108872</v>
      </c>
      <c r="J193">
        <v>108872</v>
      </c>
    </row>
    <row r="194" spans="1:10" x14ac:dyDescent="0.2">
      <c r="A194" t="s">
        <v>286</v>
      </c>
      <c r="B194">
        <v>191</v>
      </c>
      <c r="C194" s="12" t="s">
        <v>285</v>
      </c>
      <c r="D194" t="s">
        <v>9</v>
      </c>
      <c r="E194" t="s">
        <v>16</v>
      </c>
      <c r="F194">
        <v>1</v>
      </c>
      <c r="G194">
        <v>67027</v>
      </c>
      <c r="H194">
        <v>201081</v>
      </c>
      <c r="I194">
        <v>54800</v>
      </c>
      <c r="J194">
        <v>54800</v>
      </c>
    </row>
    <row r="195" spans="1:10" x14ac:dyDescent="0.2">
      <c r="A195" t="s">
        <v>288</v>
      </c>
      <c r="B195">
        <v>192</v>
      </c>
      <c r="C195" s="12" t="s">
        <v>287</v>
      </c>
      <c r="D195" t="s">
        <v>15</v>
      </c>
      <c r="E195" t="s">
        <v>16</v>
      </c>
      <c r="F195">
        <v>0.2601</v>
      </c>
      <c r="G195">
        <v>84914</v>
      </c>
      <c r="H195">
        <v>152845</v>
      </c>
      <c r="I195">
        <v>17940</v>
      </c>
      <c r="J195">
        <v>4666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"/>
  <sheetViews>
    <sheetView workbookViewId="0">
      <pane ySplit="1" topLeftCell="A72" activePane="bottomLeft" state="frozen"/>
      <selection pane="bottomLeft" activeCell="C109" sqref="C109"/>
    </sheetView>
  </sheetViews>
  <sheetFormatPr defaultRowHeight="14.25" x14ac:dyDescent="0.2"/>
  <cols>
    <col min="1" max="1" width="15.125" customWidth="1"/>
    <col min="2" max="2" width="5.75" customWidth="1"/>
    <col min="3" max="3" width="59.5" customWidth="1"/>
    <col min="5" max="5" width="15.625" customWidth="1"/>
    <col min="6" max="6" width="9" style="25"/>
    <col min="7" max="10" width="10.875" style="28" bestFit="1" customWidth="1"/>
    <col min="11" max="11" width="9.75" style="21" bestFit="1" customWidth="1"/>
    <col min="12" max="12" width="24.375" customWidth="1"/>
  </cols>
  <sheetData>
    <row r="1" spans="1:13" s="19" customFormat="1" ht="42.75" x14ac:dyDescent="0.2">
      <c r="A1" s="19" t="s">
        <v>289</v>
      </c>
      <c r="B1" s="19" t="s">
        <v>0</v>
      </c>
      <c r="C1" s="19" t="s">
        <v>1</v>
      </c>
      <c r="D1" s="19" t="s">
        <v>3</v>
      </c>
      <c r="E1" s="19" t="s">
        <v>4</v>
      </c>
      <c r="F1" s="24" t="s">
        <v>5</v>
      </c>
      <c r="G1" s="27" t="s">
        <v>6</v>
      </c>
      <c r="H1" s="27" t="s">
        <v>548</v>
      </c>
      <c r="I1" s="27" t="s">
        <v>570</v>
      </c>
      <c r="J1" s="27" t="s">
        <v>571</v>
      </c>
      <c r="K1" s="20" t="s">
        <v>580</v>
      </c>
      <c r="L1" s="19" t="s">
        <v>584</v>
      </c>
      <c r="M1" s="19" t="s">
        <v>583</v>
      </c>
    </row>
    <row r="2" spans="1:13" x14ac:dyDescent="0.2">
      <c r="A2" t="s">
        <v>105</v>
      </c>
      <c r="B2">
        <v>114</v>
      </c>
      <c r="C2" t="s">
        <v>592</v>
      </c>
      <c r="D2" t="s">
        <v>9</v>
      </c>
      <c r="E2" t="s">
        <v>16</v>
      </c>
      <c r="F2" s="25">
        <v>1</v>
      </c>
      <c r="G2" s="28">
        <v>287060</v>
      </c>
      <c r="H2" s="28">
        <v>660238</v>
      </c>
      <c r="I2" s="28">
        <v>231768</v>
      </c>
      <c r="J2" s="28">
        <v>231768</v>
      </c>
      <c r="K2" s="21">
        <f>I2/H2*10000</f>
        <v>3510.3705027580963</v>
      </c>
    </row>
    <row r="3" spans="1:13" x14ac:dyDescent="0.2">
      <c r="A3" t="s">
        <v>228</v>
      </c>
      <c r="B3">
        <v>78</v>
      </c>
      <c r="C3" t="s">
        <v>377</v>
      </c>
      <c r="D3" t="s">
        <v>9</v>
      </c>
      <c r="E3" t="s">
        <v>213</v>
      </c>
      <c r="F3" s="25">
        <v>0.51</v>
      </c>
      <c r="G3" s="28">
        <v>198918</v>
      </c>
      <c r="H3" s="28">
        <v>357851</v>
      </c>
      <c r="I3" s="28">
        <v>316200</v>
      </c>
      <c r="J3" s="28">
        <v>161262</v>
      </c>
      <c r="K3" s="21">
        <f>I3/H3*10000</f>
        <v>8836.0798209310578</v>
      </c>
    </row>
    <row r="4" spans="1:13" x14ac:dyDescent="0.2">
      <c r="A4" t="s">
        <v>148</v>
      </c>
      <c r="B4">
        <v>57</v>
      </c>
      <c r="C4" t="s">
        <v>356</v>
      </c>
      <c r="D4" t="s">
        <v>15</v>
      </c>
      <c r="E4" t="s">
        <v>10</v>
      </c>
      <c r="F4" s="25">
        <v>0.9</v>
      </c>
      <c r="G4" s="28">
        <v>223161</v>
      </c>
      <c r="H4" s="28">
        <v>781063</v>
      </c>
      <c r="I4" s="28">
        <v>175739</v>
      </c>
      <c r="J4" s="28">
        <v>158165</v>
      </c>
      <c r="K4" s="21">
        <f>I4/H4*10000</f>
        <v>2249.9977594637053</v>
      </c>
    </row>
    <row r="5" spans="1:13" x14ac:dyDescent="0.2">
      <c r="A5" t="s">
        <v>354</v>
      </c>
      <c r="B5">
        <v>58</v>
      </c>
      <c r="C5" t="s">
        <v>357</v>
      </c>
      <c r="D5" t="s">
        <v>9</v>
      </c>
      <c r="E5" t="s">
        <v>16</v>
      </c>
      <c r="F5" s="25">
        <v>0.99809999999999999</v>
      </c>
      <c r="G5" s="28">
        <v>118667</v>
      </c>
      <c r="H5" s="28">
        <v>356002</v>
      </c>
      <c r="I5" s="28">
        <v>151704</v>
      </c>
      <c r="J5" s="28">
        <v>151412</v>
      </c>
      <c r="K5" s="21">
        <f>I5/H5*10000</f>
        <v>4261.3243745821655</v>
      </c>
    </row>
    <row r="6" spans="1:13" x14ac:dyDescent="0.2">
      <c r="A6" t="s">
        <v>27</v>
      </c>
      <c r="B6">
        <v>24</v>
      </c>
      <c r="C6" t="s">
        <v>574</v>
      </c>
      <c r="D6" t="s">
        <v>9</v>
      </c>
      <c r="E6" t="s">
        <v>10</v>
      </c>
      <c r="F6" s="25">
        <v>0.99690000000000001</v>
      </c>
      <c r="G6" s="28">
        <v>136192</v>
      </c>
      <c r="H6" s="28">
        <v>204288</v>
      </c>
      <c r="I6" s="28">
        <v>137500</v>
      </c>
      <c r="J6" s="28">
        <v>137071</v>
      </c>
      <c r="K6" s="21">
        <f>I6/H6*10000</f>
        <v>6730.6939223057652</v>
      </c>
    </row>
    <row r="7" spans="1:13" x14ac:dyDescent="0.2">
      <c r="A7" t="s">
        <v>105</v>
      </c>
      <c r="B7">
        <v>60</v>
      </c>
      <c r="C7" t="s">
        <v>359</v>
      </c>
      <c r="D7" t="s">
        <v>9</v>
      </c>
      <c r="E7" t="s">
        <v>16</v>
      </c>
      <c r="F7" s="25">
        <v>1</v>
      </c>
      <c r="I7" s="28">
        <v>133196</v>
      </c>
      <c r="J7" s="28">
        <v>133196</v>
      </c>
    </row>
    <row r="8" spans="1:13" x14ac:dyDescent="0.2">
      <c r="A8" t="s">
        <v>297</v>
      </c>
      <c r="B8">
        <v>61</v>
      </c>
      <c r="C8" t="s">
        <v>590</v>
      </c>
      <c r="D8" t="s">
        <v>15</v>
      </c>
      <c r="E8" t="s">
        <v>16</v>
      </c>
      <c r="F8" s="25">
        <v>0.99629999999999996</v>
      </c>
      <c r="G8" s="28">
        <v>404099</v>
      </c>
      <c r="H8" s="28">
        <v>446688</v>
      </c>
      <c r="I8" s="28">
        <v>132292</v>
      </c>
      <c r="J8" s="28">
        <v>131809</v>
      </c>
      <c r="K8" s="21">
        <f t="shared" ref="K8:K39" si="0">I8/H8*10000</f>
        <v>2961.6197435346371</v>
      </c>
    </row>
    <row r="9" spans="1:13" x14ac:dyDescent="0.2">
      <c r="A9" t="s">
        <v>367</v>
      </c>
      <c r="B9">
        <v>105</v>
      </c>
      <c r="C9" t="s">
        <v>405</v>
      </c>
      <c r="D9" t="s">
        <v>9</v>
      </c>
      <c r="E9" t="s">
        <v>384</v>
      </c>
      <c r="F9" s="25">
        <v>1</v>
      </c>
      <c r="G9" s="28">
        <v>185165</v>
      </c>
      <c r="H9" s="28">
        <v>419878</v>
      </c>
      <c r="I9" s="28">
        <v>124430</v>
      </c>
      <c r="J9" s="28">
        <v>124430</v>
      </c>
      <c r="K9" s="21">
        <f t="shared" si="0"/>
        <v>2963.4798679616461</v>
      </c>
    </row>
    <row r="10" spans="1:13" x14ac:dyDescent="0.2">
      <c r="A10" t="s">
        <v>254</v>
      </c>
      <c r="B10">
        <v>56</v>
      </c>
      <c r="C10" t="s">
        <v>576</v>
      </c>
      <c r="D10" t="s">
        <v>15</v>
      </c>
      <c r="E10" t="s">
        <v>355</v>
      </c>
      <c r="F10" s="25">
        <v>0.98229999999999995</v>
      </c>
      <c r="G10" s="28">
        <v>237628</v>
      </c>
      <c r="H10" s="28">
        <v>568538</v>
      </c>
      <c r="I10" s="28">
        <v>101700</v>
      </c>
      <c r="J10" s="28">
        <v>99901</v>
      </c>
      <c r="K10" s="21">
        <f t="shared" si="0"/>
        <v>1788.798637909867</v>
      </c>
    </row>
    <row r="11" spans="1:13" x14ac:dyDescent="0.2">
      <c r="A11" t="s">
        <v>31</v>
      </c>
      <c r="B11">
        <v>64</v>
      </c>
      <c r="C11" t="s">
        <v>362</v>
      </c>
      <c r="D11" t="s">
        <v>9</v>
      </c>
      <c r="E11" t="s">
        <v>10</v>
      </c>
      <c r="F11" s="25">
        <v>0.99609999999999999</v>
      </c>
      <c r="G11" s="28">
        <v>119016</v>
      </c>
      <c r="H11" s="28">
        <v>297540</v>
      </c>
      <c r="I11" s="28">
        <v>96879</v>
      </c>
      <c r="J11" s="28">
        <v>96499</v>
      </c>
      <c r="K11" s="21">
        <f t="shared" si="0"/>
        <v>3255.9991933857636</v>
      </c>
    </row>
    <row r="12" spans="1:13" x14ac:dyDescent="0.2">
      <c r="A12" t="s">
        <v>334</v>
      </c>
      <c r="B12">
        <v>42</v>
      </c>
      <c r="C12" t="s">
        <v>333</v>
      </c>
      <c r="D12" t="s">
        <v>9</v>
      </c>
      <c r="E12" t="s">
        <v>10</v>
      </c>
      <c r="F12" s="25">
        <v>0.29899999999999999</v>
      </c>
      <c r="G12" s="28">
        <v>83457</v>
      </c>
      <c r="H12" s="28">
        <v>166913</v>
      </c>
      <c r="I12" s="28">
        <v>300220</v>
      </c>
      <c r="J12" s="28">
        <v>89771</v>
      </c>
      <c r="K12" s="21">
        <f t="shared" si="0"/>
        <v>17986.615781874389</v>
      </c>
    </row>
    <row r="13" spans="1:13" x14ac:dyDescent="0.2">
      <c r="A13" t="s">
        <v>179</v>
      </c>
      <c r="B13">
        <v>93</v>
      </c>
      <c r="C13" t="s">
        <v>393</v>
      </c>
      <c r="D13" t="s">
        <v>9</v>
      </c>
      <c r="E13" t="s">
        <v>10</v>
      </c>
      <c r="F13" s="25">
        <v>0.51</v>
      </c>
      <c r="G13" s="28">
        <v>34167</v>
      </c>
      <c r="H13" s="28">
        <v>85418</v>
      </c>
      <c r="I13" s="28">
        <v>169705</v>
      </c>
      <c r="J13" s="28">
        <v>86550</v>
      </c>
      <c r="K13" s="21">
        <f t="shared" si="0"/>
        <v>19867.592310754175</v>
      </c>
    </row>
    <row r="14" spans="1:13" s="22" customFormat="1" x14ac:dyDescent="0.2">
      <c r="A14" t="s">
        <v>268</v>
      </c>
      <c r="B14">
        <v>74</v>
      </c>
      <c r="C14" t="s">
        <v>373</v>
      </c>
      <c r="D14" t="s">
        <v>9</v>
      </c>
      <c r="E14" t="s">
        <v>10</v>
      </c>
      <c r="F14" s="25">
        <v>1</v>
      </c>
      <c r="G14" s="28">
        <v>119255</v>
      </c>
      <c r="H14" s="28">
        <v>249818</v>
      </c>
      <c r="I14" s="28">
        <v>82440</v>
      </c>
      <c r="J14" s="28">
        <v>82440</v>
      </c>
      <c r="K14" s="21">
        <f t="shared" si="0"/>
        <v>3300.0024017484729</v>
      </c>
      <c r="L14" s="22" t="s">
        <v>586</v>
      </c>
      <c r="M14" s="32" t="s">
        <v>585</v>
      </c>
    </row>
    <row r="15" spans="1:13" x14ac:dyDescent="0.2">
      <c r="A15" t="s">
        <v>160</v>
      </c>
      <c r="B15">
        <v>63</v>
      </c>
      <c r="C15" t="s">
        <v>361</v>
      </c>
      <c r="D15" t="s">
        <v>9</v>
      </c>
      <c r="E15" t="s">
        <v>16</v>
      </c>
      <c r="F15" s="25">
        <v>1</v>
      </c>
      <c r="G15" s="28">
        <v>59788</v>
      </c>
      <c r="H15" s="28">
        <v>179364</v>
      </c>
      <c r="I15" s="28">
        <v>82300</v>
      </c>
      <c r="J15" s="28">
        <v>82300</v>
      </c>
      <c r="K15" s="21">
        <f t="shared" si="0"/>
        <v>4588.4346914653997</v>
      </c>
    </row>
    <row r="16" spans="1:13" x14ac:dyDescent="0.2">
      <c r="A16" t="s">
        <v>43</v>
      </c>
      <c r="B16">
        <v>116</v>
      </c>
      <c r="C16" t="s">
        <v>416</v>
      </c>
      <c r="D16" t="s">
        <v>9</v>
      </c>
      <c r="E16" t="s">
        <v>10</v>
      </c>
      <c r="F16" s="25">
        <v>1</v>
      </c>
      <c r="G16" s="28">
        <v>55924</v>
      </c>
      <c r="H16" s="28">
        <v>195735</v>
      </c>
      <c r="I16" s="28">
        <v>72168</v>
      </c>
      <c r="J16" s="28">
        <v>72168</v>
      </c>
      <c r="K16" s="21">
        <f t="shared" si="0"/>
        <v>3687.0258257337728</v>
      </c>
    </row>
    <row r="17" spans="1:11" x14ac:dyDescent="0.2">
      <c r="A17" t="s">
        <v>8</v>
      </c>
      <c r="B17">
        <v>15</v>
      </c>
      <c r="C17" t="s">
        <v>305</v>
      </c>
      <c r="D17" t="s">
        <v>9</v>
      </c>
      <c r="E17" t="s">
        <v>10</v>
      </c>
      <c r="F17" s="25">
        <v>0.59719999999999995</v>
      </c>
      <c r="G17" s="28">
        <v>98084</v>
      </c>
      <c r="H17" s="28">
        <v>176552</v>
      </c>
      <c r="I17" s="28">
        <v>120055</v>
      </c>
      <c r="J17" s="28">
        <v>71698</v>
      </c>
      <c r="K17" s="21">
        <f t="shared" si="0"/>
        <v>6799.9796094068597</v>
      </c>
    </row>
    <row r="18" spans="1:11" x14ac:dyDescent="0.2">
      <c r="A18" t="s">
        <v>343</v>
      </c>
      <c r="B18">
        <v>48</v>
      </c>
      <c r="C18" t="s">
        <v>342</v>
      </c>
      <c r="D18" t="s">
        <v>15</v>
      </c>
      <c r="E18" t="s">
        <v>344</v>
      </c>
      <c r="F18" s="25">
        <v>1</v>
      </c>
      <c r="G18" s="28" t="s">
        <v>425</v>
      </c>
      <c r="H18" s="28">
        <v>91293</v>
      </c>
      <c r="I18" s="28">
        <v>70006</v>
      </c>
      <c r="J18" s="28">
        <v>70006</v>
      </c>
      <c r="K18" s="21">
        <f t="shared" si="0"/>
        <v>7668.2768667915389</v>
      </c>
    </row>
    <row r="19" spans="1:11" x14ac:dyDescent="0.2">
      <c r="A19" t="s">
        <v>27</v>
      </c>
      <c r="B19">
        <v>7</v>
      </c>
      <c r="C19" t="s">
        <v>296</v>
      </c>
      <c r="D19" t="s">
        <v>15</v>
      </c>
      <c r="E19" t="s">
        <v>16</v>
      </c>
      <c r="F19" s="25">
        <v>1</v>
      </c>
      <c r="G19" s="28">
        <v>163143</v>
      </c>
      <c r="H19" s="28">
        <v>430698</v>
      </c>
      <c r="I19" s="28">
        <v>68027</v>
      </c>
      <c r="J19" s="28">
        <v>68027</v>
      </c>
      <c r="K19" s="21">
        <f t="shared" si="0"/>
        <v>1579.4593891775676</v>
      </c>
    </row>
    <row r="20" spans="1:11" x14ac:dyDescent="0.2">
      <c r="A20" t="s">
        <v>309</v>
      </c>
      <c r="B20">
        <v>18</v>
      </c>
      <c r="C20" t="s">
        <v>308</v>
      </c>
      <c r="D20" t="s">
        <v>9</v>
      </c>
      <c r="E20" t="s">
        <v>10</v>
      </c>
      <c r="F20" s="25">
        <v>0.99560000000000004</v>
      </c>
      <c r="G20" s="28">
        <v>67648</v>
      </c>
      <c r="H20" s="28">
        <v>202938</v>
      </c>
      <c r="I20" s="28">
        <v>67276</v>
      </c>
      <c r="J20" s="28">
        <v>66978</v>
      </c>
      <c r="K20" s="21">
        <f t="shared" si="0"/>
        <v>3315.1011639022754</v>
      </c>
    </row>
    <row r="21" spans="1:11" x14ac:dyDescent="0.2">
      <c r="A21" t="s">
        <v>27</v>
      </c>
      <c r="B21">
        <v>98</v>
      </c>
      <c r="C21" t="s">
        <v>588</v>
      </c>
      <c r="D21" t="s">
        <v>9</v>
      </c>
      <c r="E21" t="s">
        <v>10</v>
      </c>
      <c r="F21" s="25">
        <v>1</v>
      </c>
      <c r="G21" s="28">
        <v>53867</v>
      </c>
      <c r="H21" s="28">
        <v>80801</v>
      </c>
      <c r="I21" s="28">
        <v>65500</v>
      </c>
      <c r="J21" s="28">
        <v>65500</v>
      </c>
      <c r="K21" s="21">
        <f t="shared" si="0"/>
        <v>8106.3353176322071</v>
      </c>
    </row>
    <row r="22" spans="1:11" x14ac:dyDescent="0.2">
      <c r="A22" t="s">
        <v>346</v>
      </c>
      <c r="B22">
        <v>109</v>
      </c>
      <c r="C22" t="s">
        <v>410</v>
      </c>
      <c r="D22" t="s">
        <v>9</v>
      </c>
      <c r="E22" t="s">
        <v>10</v>
      </c>
      <c r="F22" s="25">
        <v>0.23</v>
      </c>
      <c r="G22" s="28">
        <v>147753</v>
      </c>
      <c r="H22" s="28">
        <v>313082</v>
      </c>
      <c r="I22" s="28">
        <v>261492</v>
      </c>
      <c r="J22" s="28">
        <v>60143</v>
      </c>
      <c r="K22" s="21">
        <f t="shared" si="0"/>
        <v>8352.1888834235124</v>
      </c>
    </row>
    <row r="23" spans="1:11" x14ac:dyDescent="0.2">
      <c r="A23" t="s">
        <v>236</v>
      </c>
      <c r="B23">
        <v>29</v>
      </c>
      <c r="C23" t="s">
        <v>319</v>
      </c>
      <c r="D23" t="s">
        <v>9</v>
      </c>
      <c r="E23" t="s">
        <v>575</v>
      </c>
      <c r="F23" s="25">
        <v>0.49819999999999998</v>
      </c>
      <c r="G23" s="28">
        <v>86089</v>
      </c>
      <c r="H23" s="28">
        <v>189396</v>
      </c>
      <c r="I23" s="28">
        <v>115300</v>
      </c>
      <c r="J23" s="28">
        <v>57442</v>
      </c>
      <c r="K23" s="21">
        <f t="shared" si="0"/>
        <v>6087.7737650214367</v>
      </c>
    </row>
    <row r="24" spans="1:11" x14ac:dyDescent="0.2">
      <c r="A24" t="s">
        <v>27</v>
      </c>
      <c r="B24">
        <v>47</v>
      </c>
      <c r="C24" t="s">
        <v>340</v>
      </c>
      <c r="D24" t="s">
        <v>15</v>
      </c>
      <c r="E24" t="s">
        <v>341</v>
      </c>
      <c r="F24" s="25">
        <v>0.35</v>
      </c>
      <c r="G24" s="28">
        <v>215211</v>
      </c>
      <c r="H24" s="28">
        <v>258250</v>
      </c>
      <c r="I24" s="28">
        <v>162508</v>
      </c>
      <c r="J24" s="28">
        <v>56878</v>
      </c>
      <c r="K24" s="21">
        <f t="shared" si="0"/>
        <v>6292.6621490803482</v>
      </c>
    </row>
    <row r="25" spans="1:11" x14ac:dyDescent="0.2">
      <c r="A25" t="s">
        <v>337</v>
      </c>
      <c r="B25">
        <v>44</v>
      </c>
      <c r="C25" t="s">
        <v>336</v>
      </c>
      <c r="D25" t="s">
        <v>9</v>
      </c>
      <c r="E25" t="s">
        <v>10</v>
      </c>
      <c r="F25" s="25">
        <v>0.99219999999999997</v>
      </c>
      <c r="G25" s="28">
        <v>54045</v>
      </c>
      <c r="H25" s="28">
        <v>108090</v>
      </c>
      <c r="I25" s="28">
        <v>56365</v>
      </c>
      <c r="J25" s="28">
        <v>55924</v>
      </c>
      <c r="K25" s="21">
        <f t="shared" si="0"/>
        <v>5214.6359515218801</v>
      </c>
    </row>
    <row r="26" spans="1:11" x14ac:dyDescent="0.2">
      <c r="A26" t="s">
        <v>179</v>
      </c>
      <c r="B26">
        <v>38</v>
      </c>
      <c r="C26" t="s">
        <v>329</v>
      </c>
      <c r="D26" t="s">
        <v>9</v>
      </c>
      <c r="E26" t="s">
        <v>10</v>
      </c>
      <c r="F26" s="25">
        <v>0.48609999999999998</v>
      </c>
      <c r="G26" s="28">
        <v>63678</v>
      </c>
      <c r="H26" s="28">
        <v>114621</v>
      </c>
      <c r="I26" s="28">
        <v>114688</v>
      </c>
      <c r="J26" s="28">
        <v>55755</v>
      </c>
      <c r="K26" s="21">
        <f t="shared" si="0"/>
        <v>10005.845351200915</v>
      </c>
    </row>
    <row r="27" spans="1:11" x14ac:dyDescent="0.2">
      <c r="A27" t="s">
        <v>92</v>
      </c>
      <c r="B27">
        <v>84</v>
      </c>
      <c r="C27" t="s">
        <v>383</v>
      </c>
      <c r="D27" t="s">
        <v>9</v>
      </c>
      <c r="E27" t="s">
        <v>384</v>
      </c>
      <c r="F27" s="25">
        <v>0.49</v>
      </c>
      <c r="G27" s="28">
        <v>94858</v>
      </c>
      <c r="H27" s="28">
        <v>132801</v>
      </c>
      <c r="I27" s="28">
        <v>100000</v>
      </c>
      <c r="J27" s="28">
        <v>49000</v>
      </c>
      <c r="K27" s="21">
        <f t="shared" si="0"/>
        <v>7530.0637796402134</v>
      </c>
    </row>
    <row r="28" spans="1:11" x14ac:dyDescent="0.2">
      <c r="A28" t="s">
        <v>400</v>
      </c>
      <c r="B28">
        <v>100</v>
      </c>
      <c r="C28" t="s">
        <v>399</v>
      </c>
      <c r="D28" t="s">
        <v>9</v>
      </c>
      <c r="E28" t="s">
        <v>10</v>
      </c>
      <c r="F28" s="25">
        <v>0.49</v>
      </c>
      <c r="G28" s="28">
        <v>32110</v>
      </c>
      <c r="H28" s="28">
        <v>96330</v>
      </c>
      <c r="I28" s="28">
        <v>100000</v>
      </c>
      <c r="J28" s="28">
        <v>49000</v>
      </c>
      <c r="K28" s="21">
        <f t="shared" si="0"/>
        <v>10380.98204090107</v>
      </c>
    </row>
    <row r="29" spans="1:11" x14ac:dyDescent="0.2">
      <c r="A29" t="s">
        <v>179</v>
      </c>
      <c r="B29">
        <v>22</v>
      </c>
      <c r="C29" t="s">
        <v>313</v>
      </c>
      <c r="D29" t="s">
        <v>9</v>
      </c>
      <c r="E29" t="s">
        <v>10</v>
      </c>
      <c r="F29" s="25">
        <v>0.32790000000000002</v>
      </c>
      <c r="G29" s="28">
        <v>52279</v>
      </c>
      <c r="H29" s="28">
        <v>130698</v>
      </c>
      <c r="I29" s="28">
        <v>145205</v>
      </c>
      <c r="J29" s="28">
        <v>47610</v>
      </c>
      <c r="K29" s="21">
        <f t="shared" si="0"/>
        <v>11109.963427137371</v>
      </c>
    </row>
    <row r="30" spans="1:11" x14ac:dyDescent="0.2">
      <c r="A30" t="s">
        <v>27</v>
      </c>
      <c r="B30">
        <v>118</v>
      </c>
      <c r="C30" t="s">
        <v>418</v>
      </c>
      <c r="D30" t="s">
        <v>9</v>
      </c>
      <c r="E30" t="s">
        <v>10</v>
      </c>
      <c r="F30" s="25">
        <v>0.55000000000000004</v>
      </c>
      <c r="G30" s="28">
        <v>188565</v>
      </c>
      <c r="H30" s="28">
        <v>315603</v>
      </c>
      <c r="I30" s="28">
        <v>86551</v>
      </c>
      <c r="J30" s="28">
        <v>47603</v>
      </c>
      <c r="K30" s="21">
        <f t="shared" si="0"/>
        <v>2742.4010544893422</v>
      </c>
    </row>
    <row r="31" spans="1:11" x14ac:dyDescent="0.2">
      <c r="A31" t="s">
        <v>105</v>
      </c>
      <c r="B31">
        <v>59</v>
      </c>
      <c r="C31" t="s">
        <v>358</v>
      </c>
      <c r="D31" t="s">
        <v>9</v>
      </c>
      <c r="E31" t="s">
        <v>16</v>
      </c>
      <c r="F31" s="25">
        <v>1</v>
      </c>
      <c r="G31" s="28">
        <v>177604</v>
      </c>
      <c r="H31" s="28">
        <v>552372</v>
      </c>
      <c r="I31" s="28">
        <v>44154</v>
      </c>
      <c r="J31" s="28">
        <v>44154</v>
      </c>
      <c r="K31" s="21">
        <f t="shared" si="0"/>
        <v>799.35261019747554</v>
      </c>
    </row>
    <row r="32" spans="1:11" x14ac:dyDescent="0.2">
      <c r="A32" t="s">
        <v>346</v>
      </c>
      <c r="B32">
        <v>49</v>
      </c>
      <c r="C32" t="s">
        <v>345</v>
      </c>
      <c r="D32" t="s">
        <v>15</v>
      </c>
      <c r="E32" t="s">
        <v>347</v>
      </c>
      <c r="F32" s="25">
        <v>1</v>
      </c>
      <c r="G32" s="28">
        <v>56890</v>
      </c>
      <c r="H32" s="28">
        <v>94086</v>
      </c>
      <c r="I32" s="28">
        <v>43049</v>
      </c>
      <c r="J32" s="28">
        <v>43049</v>
      </c>
      <c r="K32" s="21">
        <f t="shared" si="0"/>
        <v>4575.494760113088</v>
      </c>
    </row>
    <row r="33" spans="1:11" x14ac:dyDescent="0.2">
      <c r="A33" t="s">
        <v>66</v>
      </c>
      <c r="B33">
        <v>77</v>
      </c>
      <c r="C33" t="s">
        <v>376</v>
      </c>
      <c r="D33" t="s">
        <v>9</v>
      </c>
      <c r="E33" t="s">
        <v>578</v>
      </c>
      <c r="F33" s="25">
        <v>0.24</v>
      </c>
      <c r="G33" s="28">
        <v>43726</v>
      </c>
      <c r="H33" s="28">
        <v>122869</v>
      </c>
      <c r="I33" s="28">
        <v>165637</v>
      </c>
      <c r="J33" s="28">
        <v>39753</v>
      </c>
      <c r="K33" s="21">
        <f t="shared" si="0"/>
        <v>13480.780343292448</v>
      </c>
    </row>
    <row r="34" spans="1:11" x14ac:dyDescent="0.2">
      <c r="A34" t="s">
        <v>20</v>
      </c>
      <c r="B34">
        <v>81</v>
      </c>
      <c r="C34" t="s">
        <v>380</v>
      </c>
      <c r="D34" t="s">
        <v>9</v>
      </c>
      <c r="E34" t="s">
        <v>10</v>
      </c>
      <c r="F34" s="25">
        <v>0.49</v>
      </c>
      <c r="G34" s="28">
        <v>120591</v>
      </c>
      <c r="H34" s="28">
        <v>182480</v>
      </c>
      <c r="I34" s="28">
        <v>80000</v>
      </c>
      <c r="J34" s="28">
        <v>39200</v>
      </c>
      <c r="K34" s="21">
        <f t="shared" si="0"/>
        <v>4384.0420868040328</v>
      </c>
    </row>
    <row r="35" spans="1:11" x14ac:dyDescent="0.2">
      <c r="A35" t="s">
        <v>196</v>
      </c>
      <c r="B35">
        <v>96</v>
      </c>
      <c r="C35" t="s">
        <v>396</v>
      </c>
      <c r="D35" t="s">
        <v>9</v>
      </c>
      <c r="E35" t="s">
        <v>16</v>
      </c>
      <c r="F35" s="25">
        <v>1</v>
      </c>
      <c r="G35" s="28">
        <v>38683</v>
      </c>
      <c r="H35" s="28">
        <v>85103</v>
      </c>
      <c r="I35" s="28">
        <v>38800</v>
      </c>
      <c r="J35" s="28">
        <v>38800</v>
      </c>
      <c r="K35" s="21">
        <f t="shared" si="0"/>
        <v>4559.1812274537915</v>
      </c>
    </row>
    <row r="36" spans="1:11" x14ac:dyDescent="0.2">
      <c r="A36" t="s">
        <v>297</v>
      </c>
      <c r="B36">
        <v>28</v>
      </c>
      <c r="C36" t="s">
        <v>318</v>
      </c>
      <c r="D36" t="s">
        <v>9</v>
      </c>
      <c r="E36" t="s">
        <v>10</v>
      </c>
      <c r="F36" s="25">
        <v>0.44550000000000001</v>
      </c>
      <c r="G36" s="28">
        <v>42492</v>
      </c>
      <c r="H36" s="28">
        <v>101981</v>
      </c>
      <c r="I36" s="28">
        <v>86400</v>
      </c>
      <c r="J36" s="28">
        <v>38495</v>
      </c>
      <c r="K36" s="21">
        <f t="shared" si="0"/>
        <v>8472.1663839342618</v>
      </c>
    </row>
    <row r="37" spans="1:11" x14ac:dyDescent="0.2">
      <c r="A37" t="s">
        <v>179</v>
      </c>
      <c r="B37">
        <v>54</v>
      </c>
      <c r="C37" t="s">
        <v>352</v>
      </c>
      <c r="D37" t="s">
        <v>9</v>
      </c>
      <c r="E37" t="s">
        <v>16</v>
      </c>
      <c r="F37" s="25">
        <v>0.48680000000000001</v>
      </c>
      <c r="G37" s="28">
        <v>49035</v>
      </c>
      <c r="H37" s="28">
        <v>88263</v>
      </c>
      <c r="I37" s="28">
        <v>78148</v>
      </c>
      <c r="J37" s="28">
        <v>38045</v>
      </c>
      <c r="K37" s="21">
        <f t="shared" si="0"/>
        <v>8853.9931794749791</v>
      </c>
    </row>
    <row r="38" spans="1:11" x14ac:dyDescent="0.2">
      <c r="A38" t="s">
        <v>12</v>
      </c>
      <c r="B38">
        <v>90</v>
      </c>
      <c r="C38" t="s">
        <v>390</v>
      </c>
      <c r="D38" t="s">
        <v>9</v>
      </c>
      <c r="E38" t="s">
        <v>10</v>
      </c>
      <c r="F38" s="25">
        <v>0.49</v>
      </c>
      <c r="G38" s="28">
        <v>72868</v>
      </c>
      <c r="H38" s="28">
        <v>104254</v>
      </c>
      <c r="I38" s="28">
        <v>77310</v>
      </c>
      <c r="J38" s="28">
        <v>37882</v>
      </c>
      <c r="K38" s="21">
        <f t="shared" si="0"/>
        <v>7415.5428089090101</v>
      </c>
    </row>
    <row r="39" spans="1:11" x14ac:dyDescent="0.2">
      <c r="A39" t="s">
        <v>266</v>
      </c>
      <c r="B39">
        <v>86</v>
      </c>
      <c r="C39" t="s">
        <v>386</v>
      </c>
      <c r="D39" t="s">
        <v>9</v>
      </c>
      <c r="E39" t="s">
        <v>10</v>
      </c>
      <c r="F39" s="25">
        <v>0.34</v>
      </c>
      <c r="G39" s="28">
        <v>67192</v>
      </c>
      <c r="H39" s="28">
        <v>147821</v>
      </c>
      <c r="I39" s="28">
        <v>106800</v>
      </c>
      <c r="J39" s="28">
        <v>36312</v>
      </c>
      <c r="K39" s="21">
        <f t="shared" si="0"/>
        <v>7224.9545057874057</v>
      </c>
    </row>
    <row r="40" spans="1:11" x14ac:dyDescent="0.2">
      <c r="A40" t="s">
        <v>300</v>
      </c>
      <c r="B40">
        <v>10</v>
      </c>
      <c r="C40" t="s">
        <v>299</v>
      </c>
      <c r="D40" t="s">
        <v>9</v>
      </c>
      <c r="E40" t="s">
        <v>10</v>
      </c>
      <c r="F40" s="25">
        <v>0.48370000000000002</v>
      </c>
      <c r="G40" s="28">
        <v>77755</v>
      </c>
      <c r="H40" s="28">
        <v>155510</v>
      </c>
      <c r="I40" s="28">
        <v>74723</v>
      </c>
      <c r="J40" s="28">
        <v>36144</v>
      </c>
      <c r="K40" s="21">
        <f t="shared" ref="K40:K71" si="1">I40/H40*10000</f>
        <v>4805.0286155231179</v>
      </c>
    </row>
    <row r="41" spans="1:11" x14ac:dyDescent="0.2">
      <c r="A41" t="s">
        <v>126</v>
      </c>
      <c r="B41">
        <v>35</v>
      </c>
      <c r="C41" t="s">
        <v>326</v>
      </c>
      <c r="D41" t="s">
        <v>9</v>
      </c>
      <c r="E41" t="s">
        <v>16</v>
      </c>
      <c r="F41" s="25">
        <v>0.3962</v>
      </c>
      <c r="G41" s="28">
        <v>139947</v>
      </c>
      <c r="H41" s="28">
        <v>349868</v>
      </c>
      <c r="I41" s="28">
        <v>88027</v>
      </c>
      <c r="J41" s="28">
        <v>34873</v>
      </c>
      <c r="K41" s="21">
        <f t="shared" si="1"/>
        <v>2516.0060365623604</v>
      </c>
    </row>
    <row r="42" spans="1:11" x14ac:dyDescent="0.2">
      <c r="A42" s="22" t="s">
        <v>246</v>
      </c>
      <c r="B42" s="22">
        <v>13</v>
      </c>
      <c r="C42" s="22" t="s">
        <v>581</v>
      </c>
      <c r="D42" s="22" t="s">
        <v>9</v>
      </c>
      <c r="E42" s="22" t="s">
        <v>10</v>
      </c>
      <c r="F42" s="30">
        <v>0.98540000000000005</v>
      </c>
      <c r="G42" s="31">
        <v>38770</v>
      </c>
      <c r="H42" s="31">
        <v>96926</v>
      </c>
      <c r="I42" s="31">
        <v>35000</v>
      </c>
      <c r="J42" s="31">
        <v>34489</v>
      </c>
      <c r="K42" s="23">
        <f t="shared" si="1"/>
        <v>3611.0022078699217</v>
      </c>
    </row>
    <row r="43" spans="1:11" x14ac:dyDescent="0.2">
      <c r="A43" t="s">
        <v>111</v>
      </c>
      <c r="B43">
        <v>95</v>
      </c>
      <c r="C43" t="s">
        <v>395</v>
      </c>
      <c r="D43" t="s">
        <v>9</v>
      </c>
      <c r="E43" t="s">
        <v>10</v>
      </c>
      <c r="F43" s="25">
        <v>0.65</v>
      </c>
      <c r="G43" s="28">
        <v>116220</v>
      </c>
      <c r="H43" s="28">
        <v>174330</v>
      </c>
      <c r="I43" s="28">
        <v>49841</v>
      </c>
      <c r="J43" s="28">
        <v>32397</v>
      </c>
      <c r="K43" s="21">
        <f t="shared" si="1"/>
        <v>2859.0030402110938</v>
      </c>
    </row>
    <row r="44" spans="1:11" x14ac:dyDescent="0.2">
      <c r="A44" t="s">
        <v>70</v>
      </c>
      <c r="B44">
        <v>83</v>
      </c>
      <c r="C44" t="s">
        <v>382</v>
      </c>
      <c r="D44" t="s">
        <v>9</v>
      </c>
      <c r="E44" t="s">
        <v>10</v>
      </c>
      <c r="F44" s="25">
        <v>0.51</v>
      </c>
      <c r="G44" s="28">
        <v>62731</v>
      </c>
      <c r="H44" s="28">
        <v>156828</v>
      </c>
      <c r="I44" s="28">
        <v>62822</v>
      </c>
      <c r="J44" s="28">
        <v>32039</v>
      </c>
      <c r="K44" s="21">
        <f t="shared" si="1"/>
        <v>4005.7897824368101</v>
      </c>
    </row>
    <row r="45" spans="1:11" x14ac:dyDescent="0.2">
      <c r="A45" t="s">
        <v>179</v>
      </c>
      <c r="B45">
        <v>45</v>
      </c>
      <c r="C45" t="s">
        <v>338</v>
      </c>
      <c r="D45" t="s">
        <v>9</v>
      </c>
      <c r="E45" t="s">
        <v>10</v>
      </c>
      <c r="F45" s="25">
        <v>0.32829999999999998</v>
      </c>
      <c r="G45" s="28">
        <v>54494</v>
      </c>
      <c r="H45" s="28">
        <v>108988</v>
      </c>
      <c r="I45" s="28">
        <v>96219</v>
      </c>
      <c r="J45" s="28">
        <v>31586</v>
      </c>
      <c r="K45" s="21">
        <f t="shared" si="1"/>
        <v>8828.4031269497573</v>
      </c>
    </row>
    <row r="46" spans="1:11" x14ac:dyDescent="0.2">
      <c r="A46" t="s">
        <v>179</v>
      </c>
      <c r="B46">
        <v>91</v>
      </c>
      <c r="C46" t="s">
        <v>391</v>
      </c>
      <c r="D46" t="s">
        <v>9</v>
      </c>
      <c r="E46" t="s">
        <v>10</v>
      </c>
      <c r="F46" s="25">
        <v>0.39729999999999999</v>
      </c>
      <c r="G46" s="28">
        <v>64382</v>
      </c>
      <c r="H46" s="28">
        <v>96573</v>
      </c>
      <c r="I46" s="28">
        <v>73592</v>
      </c>
      <c r="J46" s="28">
        <v>29236</v>
      </c>
      <c r="K46" s="21">
        <f t="shared" si="1"/>
        <v>7620.3493730131613</v>
      </c>
    </row>
    <row r="47" spans="1:11" x14ac:dyDescent="0.2">
      <c r="A47" t="s">
        <v>66</v>
      </c>
      <c r="B47">
        <v>4</v>
      </c>
      <c r="C47" t="s">
        <v>294</v>
      </c>
      <c r="D47" t="s">
        <v>9</v>
      </c>
      <c r="E47" t="s">
        <v>10</v>
      </c>
      <c r="F47" s="25">
        <v>0.39760000000000001</v>
      </c>
      <c r="G47" s="28">
        <v>45758</v>
      </c>
      <c r="H47" s="28">
        <v>91516</v>
      </c>
      <c r="I47" s="28">
        <v>72600</v>
      </c>
      <c r="J47" s="28">
        <v>28869</v>
      </c>
      <c r="K47" s="21">
        <f t="shared" si="1"/>
        <v>7933.0390314261986</v>
      </c>
    </row>
    <row r="48" spans="1:11" x14ac:dyDescent="0.2">
      <c r="A48" t="s">
        <v>84</v>
      </c>
      <c r="B48">
        <v>79</v>
      </c>
      <c r="C48" t="s">
        <v>378</v>
      </c>
      <c r="D48" t="s">
        <v>9</v>
      </c>
      <c r="E48" t="s">
        <v>10</v>
      </c>
      <c r="F48" s="25">
        <v>0.33</v>
      </c>
      <c r="G48" s="28">
        <v>47324</v>
      </c>
      <c r="H48" s="28">
        <v>132507</v>
      </c>
      <c r="I48" s="28">
        <v>84194</v>
      </c>
      <c r="J48" s="28">
        <v>27784</v>
      </c>
      <c r="K48" s="21">
        <f t="shared" si="1"/>
        <v>6353.9284717033815</v>
      </c>
    </row>
    <row r="49" spans="1:11" x14ac:dyDescent="0.2">
      <c r="A49" t="s">
        <v>36</v>
      </c>
      <c r="B49">
        <v>23</v>
      </c>
      <c r="C49" t="s">
        <v>314</v>
      </c>
      <c r="D49" t="s">
        <v>9</v>
      </c>
      <c r="E49" t="s">
        <v>16</v>
      </c>
      <c r="F49" s="25">
        <v>0.98750000000000004</v>
      </c>
      <c r="G49" s="28">
        <v>65345</v>
      </c>
      <c r="H49" s="28">
        <v>98018</v>
      </c>
      <c r="I49" s="28">
        <v>27470</v>
      </c>
      <c r="J49" s="28">
        <v>27127</v>
      </c>
      <c r="K49" s="21">
        <f t="shared" si="1"/>
        <v>2802.5464710563365</v>
      </c>
    </row>
    <row r="50" spans="1:11" x14ac:dyDescent="0.2">
      <c r="A50" t="s">
        <v>230</v>
      </c>
      <c r="B50">
        <v>40</v>
      </c>
      <c r="C50" t="s">
        <v>331</v>
      </c>
      <c r="D50" t="s">
        <v>9</v>
      </c>
      <c r="E50" t="s">
        <v>16</v>
      </c>
      <c r="F50" s="25">
        <v>0.98899999999999999</v>
      </c>
      <c r="G50" s="28">
        <v>52215</v>
      </c>
      <c r="H50" s="28">
        <v>156645</v>
      </c>
      <c r="I50" s="28">
        <v>27414</v>
      </c>
      <c r="J50" s="28">
        <v>27113</v>
      </c>
      <c r="K50" s="21">
        <f t="shared" si="1"/>
        <v>1750.0718184429761</v>
      </c>
    </row>
    <row r="51" spans="1:11" x14ac:dyDescent="0.2">
      <c r="A51" t="s">
        <v>33</v>
      </c>
      <c r="B51">
        <v>69</v>
      </c>
      <c r="C51" t="s">
        <v>368</v>
      </c>
      <c r="D51" t="s">
        <v>9</v>
      </c>
      <c r="E51" t="s">
        <v>10</v>
      </c>
      <c r="F51" s="25">
        <v>0.48630000000000001</v>
      </c>
      <c r="G51" s="28">
        <v>49450</v>
      </c>
      <c r="H51" s="28">
        <v>98900</v>
      </c>
      <c r="I51" s="28">
        <v>53300</v>
      </c>
      <c r="J51" s="28">
        <v>25917</v>
      </c>
      <c r="K51" s="21">
        <f t="shared" si="1"/>
        <v>5389.2821031344793</v>
      </c>
    </row>
    <row r="52" spans="1:11" x14ac:dyDescent="0.2">
      <c r="A52" t="s">
        <v>47</v>
      </c>
      <c r="B52">
        <v>75</v>
      </c>
      <c r="C52" t="s">
        <v>374</v>
      </c>
      <c r="D52" t="s">
        <v>9</v>
      </c>
      <c r="E52" t="s">
        <v>10</v>
      </c>
      <c r="F52" s="25">
        <v>1</v>
      </c>
      <c r="G52" s="28">
        <v>57874</v>
      </c>
      <c r="H52" s="28">
        <v>173622</v>
      </c>
      <c r="I52" s="28">
        <v>25700</v>
      </c>
      <c r="J52" s="28">
        <v>25700</v>
      </c>
      <c r="K52" s="21">
        <f t="shared" si="1"/>
        <v>1480.2271601525151</v>
      </c>
    </row>
    <row r="53" spans="1:11" x14ac:dyDescent="0.2">
      <c r="A53" t="s">
        <v>191</v>
      </c>
      <c r="B53">
        <v>103</v>
      </c>
      <c r="C53" t="s">
        <v>403</v>
      </c>
      <c r="D53" t="s">
        <v>9</v>
      </c>
      <c r="E53" t="s">
        <v>16</v>
      </c>
      <c r="F53" s="25">
        <v>0.51</v>
      </c>
      <c r="G53" s="28">
        <v>104459</v>
      </c>
      <c r="H53" s="28">
        <v>313377</v>
      </c>
      <c r="I53" s="28">
        <v>49618</v>
      </c>
      <c r="J53" s="28">
        <v>25305</v>
      </c>
      <c r="K53" s="21">
        <f t="shared" si="1"/>
        <v>1583.3325355721704</v>
      </c>
    </row>
    <row r="54" spans="1:11" x14ac:dyDescent="0.2">
      <c r="A54" t="s">
        <v>415</v>
      </c>
      <c r="B54">
        <v>115</v>
      </c>
      <c r="C54" t="s">
        <v>591</v>
      </c>
      <c r="D54" t="s">
        <v>9</v>
      </c>
      <c r="E54" t="s">
        <v>16</v>
      </c>
      <c r="F54" s="25">
        <v>0.49</v>
      </c>
      <c r="G54" s="28">
        <v>101570</v>
      </c>
      <c r="H54" s="28">
        <v>203139</v>
      </c>
      <c r="I54" s="28">
        <v>51500</v>
      </c>
      <c r="J54" s="28">
        <v>25235</v>
      </c>
      <c r="K54" s="21">
        <f t="shared" si="1"/>
        <v>2535.2098809189765</v>
      </c>
    </row>
    <row r="55" spans="1:11" x14ac:dyDescent="0.2">
      <c r="A55" t="s">
        <v>262</v>
      </c>
      <c r="B55">
        <v>39</v>
      </c>
      <c r="C55" t="s">
        <v>330</v>
      </c>
      <c r="D55" t="s">
        <v>15</v>
      </c>
      <c r="E55" t="s">
        <v>10</v>
      </c>
      <c r="F55" s="25">
        <v>0.62</v>
      </c>
      <c r="G55" s="28">
        <v>87162</v>
      </c>
      <c r="H55" s="28">
        <v>261486</v>
      </c>
      <c r="I55" s="28">
        <v>39876</v>
      </c>
      <c r="J55" s="28">
        <v>24723</v>
      </c>
      <c r="K55" s="21">
        <f t="shared" si="1"/>
        <v>1524.976480576398</v>
      </c>
    </row>
    <row r="56" spans="1:11" x14ac:dyDescent="0.2">
      <c r="A56" t="s">
        <v>66</v>
      </c>
      <c r="B56">
        <v>43</v>
      </c>
      <c r="C56" t="s">
        <v>335</v>
      </c>
      <c r="D56" t="s">
        <v>9</v>
      </c>
      <c r="E56" t="s">
        <v>10</v>
      </c>
      <c r="F56" s="25">
        <v>0.49</v>
      </c>
      <c r="G56" s="28">
        <v>29672</v>
      </c>
      <c r="H56" s="28">
        <v>89016</v>
      </c>
      <c r="I56" s="28">
        <v>50300</v>
      </c>
      <c r="J56" s="28">
        <v>24647</v>
      </c>
      <c r="K56" s="21">
        <f t="shared" si="1"/>
        <v>5650.6695425541475</v>
      </c>
    </row>
    <row r="57" spans="1:11" x14ac:dyDescent="0.2">
      <c r="A57" t="s">
        <v>86</v>
      </c>
      <c r="B57">
        <v>6</v>
      </c>
      <c r="C57" t="s">
        <v>295</v>
      </c>
      <c r="D57" t="s">
        <v>9</v>
      </c>
      <c r="E57" t="s">
        <v>10</v>
      </c>
      <c r="F57" s="25">
        <v>0.496</v>
      </c>
      <c r="G57" s="28">
        <v>55111</v>
      </c>
      <c r="H57" s="28">
        <v>148800</v>
      </c>
      <c r="I57" s="28">
        <v>48363</v>
      </c>
      <c r="J57" s="28">
        <v>23990</v>
      </c>
      <c r="K57" s="21">
        <f t="shared" si="1"/>
        <v>3250.2016129032259</v>
      </c>
    </row>
    <row r="58" spans="1:11" x14ac:dyDescent="0.2">
      <c r="A58" t="s">
        <v>27</v>
      </c>
      <c r="B58">
        <v>46</v>
      </c>
      <c r="C58" t="s">
        <v>339</v>
      </c>
      <c r="D58" t="s">
        <v>9</v>
      </c>
      <c r="E58" t="s">
        <v>10</v>
      </c>
      <c r="F58" s="25">
        <v>0.45</v>
      </c>
      <c r="G58" s="28">
        <v>137759</v>
      </c>
      <c r="H58" s="28">
        <v>247966</v>
      </c>
      <c r="I58" s="28">
        <v>52160</v>
      </c>
      <c r="J58" s="28">
        <v>23472</v>
      </c>
      <c r="K58" s="21">
        <f t="shared" si="1"/>
        <v>2103.5141914617325</v>
      </c>
    </row>
    <row r="59" spans="1:11" x14ac:dyDescent="0.2">
      <c r="A59" t="s">
        <v>421</v>
      </c>
      <c r="B59">
        <v>120</v>
      </c>
      <c r="C59" t="s">
        <v>420</v>
      </c>
      <c r="D59" t="s">
        <v>9</v>
      </c>
      <c r="E59" t="s">
        <v>10</v>
      </c>
      <c r="F59" s="25">
        <v>0.34</v>
      </c>
      <c r="G59" s="28">
        <v>56111</v>
      </c>
      <c r="H59" s="28">
        <v>67333</v>
      </c>
      <c r="I59" s="28">
        <v>68006</v>
      </c>
      <c r="J59" s="28">
        <v>23122</v>
      </c>
      <c r="K59" s="21">
        <f t="shared" si="1"/>
        <v>10099.950989856385</v>
      </c>
    </row>
    <row r="60" spans="1:11" x14ac:dyDescent="0.2">
      <c r="A60" t="s">
        <v>124</v>
      </c>
      <c r="B60">
        <v>62</v>
      </c>
      <c r="C60" t="s">
        <v>360</v>
      </c>
      <c r="D60" t="s">
        <v>9</v>
      </c>
      <c r="E60" t="s">
        <v>10</v>
      </c>
      <c r="F60" s="25">
        <v>0.33</v>
      </c>
      <c r="G60" s="28">
        <v>94380</v>
      </c>
      <c r="H60" s="28">
        <v>235949</v>
      </c>
      <c r="I60" s="28">
        <v>69380</v>
      </c>
      <c r="J60" s="28">
        <v>22895</v>
      </c>
      <c r="K60" s="21">
        <f t="shared" si="1"/>
        <v>2940.465948149812</v>
      </c>
    </row>
    <row r="61" spans="1:11" x14ac:dyDescent="0.2">
      <c r="A61" t="s">
        <v>126</v>
      </c>
      <c r="B61">
        <v>34</v>
      </c>
      <c r="C61" t="s">
        <v>325</v>
      </c>
      <c r="D61" t="s">
        <v>9</v>
      </c>
      <c r="E61" t="s">
        <v>10</v>
      </c>
      <c r="F61" s="25">
        <v>0.34760000000000002</v>
      </c>
      <c r="G61" s="28">
        <v>78459</v>
      </c>
      <c r="H61" s="28">
        <v>196148</v>
      </c>
      <c r="I61" s="28">
        <v>64807</v>
      </c>
      <c r="J61" s="28">
        <v>22526</v>
      </c>
      <c r="K61" s="21">
        <f t="shared" si="1"/>
        <v>3303.9847462120442</v>
      </c>
    </row>
    <row r="62" spans="1:11" x14ac:dyDescent="0.2">
      <c r="A62" t="s">
        <v>66</v>
      </c>
      <c r="B62">
        <v>66</v>
      </c>
      <c r="C62" t="s">
        <v>364</v>
      </c>
      <c r="D62" t="s">
        <v>9</v>
      </c>
      <c r="E62" t="s">
        <v>10</v>
      </c>
      <c r="F62" s="25">
        <v>0.58919999999999995</v>
      </c>
      <c r="G62" s="28">
        <v>19852</v>
      </c>
      <c r="H62" s="28">
        <v>47645</v>
      </c>
      <c r="I62" s="28">
        <v>37200</v>
      </c>
      <c r="J62" s="28">
        <v>21917</v>
      </c>
      <c r="K62" s="21">
        <f t="shared" si="1"/>
        <v>7807.7447790953938</v>
      </c>
    </row>
    <row r="63" spans="1:11" x14ac:dyDescent="0.2">
      <c r="A63" t="s">
        <v>138</v>
      </c>
      <c r="B63">
        <v>21</v>
      </c>
      <c r="C63" t="s">
        <v>312</v>
      </c>
      <c r="D63" t="s">
        <v>9</v>
      </c>
      <c r="E63" t="s">
        <v>10</v>
      </c>
      <c r="F63" s="25">
        <v>0.59219999999999995</v>
      </c>
      <c r="G63" s="28">
        <v>61589</v>
      </c>
      <c r="H63" s="28">
        <v>153972</v>
      </c>
      <c r="I63" s="28">
        <v>36150</v>
      </c>
      <c r="J63" s="28">
        <v>21406</v>
      </c>
      <c r="K63" s="21">
        <f t="shared" si="1"/>
        <v>2347.8294754890499</v>
      </c>
    </row>
    <row r="64" spans="1:11" x14ac:dyDescent="0.2">
      <c r="A64" t="s">
        <v>27</v>
      </c>
      <c r="B64">
        <v>87</v>
      </c>
      <c r="C64" t="s">
        <v>387</v>
      </c>
      <c r="D64" t="s">
        <v>9</v>
      </c>
      <c r="E64" t="s">
        <v>10</v>
      </c>
      <c r="F64" s="25">
        <v>0.501</v>
      </c>
      <c r="G64" s="28">
        <v>22480</v>
      </c>
      <c r="H64" s="28">
        <v>44960</v>
      </c>
      <c r="I64" s="28">
        <v>42200</v>
      </c>
      <c r="J64" s="28">
        <v>21142</v>
      </c>
      <c r="K64" s="21">
        <f t="shared" si="1"/>
        <v>9386.120996441281</v>
      </c>
    </row>
    <row r="65" spans="1:13" x14ac:dyDescent="0.2">
      <c r="A65" t="s">
        <v>288</v>
      </c>
      <c r="B65">
        <v>82</v>
      </c>
      <c r="C65" t="s">
        <v>381</v>
      </c>
      <c r="D65" t="s">
        <v>15</v>
      </c>
      <c r="E65" t="s">
        <v>16</v>
      </c>
      <c r="F65" s="25">
        <v>0.51</v>
      </c>
      <c r="G65" s="28">
        <v>79075</v>
      </c>
      <c r="H65" s="28">
        <v>197688</v>
      </c>
      <c r="I65" s="28">
        <v>41000</v>
      </c>
      <c r="J65" s="28">
        <v>20910</v>
      </c>
      <c r="K65" s="21">
        <f t="shared" si="1"/>
        <v>2073.9751527659746</v>
      </c>
    </row>
    <row r="66" spans="1:13" s="22" customFormat="1" x14ac:dyDescent="0.2">
      <c r="A66" t="s">
        <v>262</v>
      </c>
      <c r="B66">
        <v>51</v>
      </c>
      <c r="C66" t="s">
        <v>349</v>
      </c>
      <c r="D66" t="s">
        <v>9</v>
      </c>
      <c r="E66" t="s">
        <v>10</v>
      </c>
      <c r="F66" s="25">
        <v>0.98480000000000001</v>
      </c>
      <c r="G66" s="28">
        <v>57793</v>
      </c>
      <c r="H66" s="28">
        <v>156041</v>
      </c>
      <c r="I66" s="28">
        <v>21200</v>
      </c>
      <c r="J66" s="28">
        <v>20878</v>
      </c>
      <c r="K66" s="21">
        <f t="shared" si="1"/>
        <v>1358.6172864823989</v>
      </c>
      <c r="M66" s="32" t="s">
        <v>582</v>
      </c>
    </row>
    <row r="67" spans="1:13" x14ac:dyDescent="0.2">
      <c r="A67" t="s">
        <v>286</v>
      </c>
      <c r="B67">
        <v>110</v>
      </c>
      <c r="C67" t="s">
        <v>411</v>
      </c>
      <c r="D67" t="s">
        <v>9</v>
      </c>
      <c r="E67" t="s">
        <v>10</v>
      </c>
      <c r="F67" s="25">
        <v>0.501</v>
      </c>
      <c r="G67" s="28">
        <v>34178</v>
      </c>
      <c r="H67" s="28">
        <v>119623</v>
      </c>
      <c r="I67" s="28">
        <v>40500</v>
      </c>
      <c r="J67" s="28">
        <v>20291</v>
      </c>
      <c r="K67" s="21">
        <f t="shared" si="1"/>
        <v>3385.636541467778</v>
      </c>
    </row>
    <row r="68" spans="1:13" x14ac:dyDescent="0.2">
      <c r="A68" t="s">
        <v>266</v>
      </c>
      <c r="B68">
        <v>70</v>
      </c>
      <c r="C68" t="s">
        <v>369</v>
      </c>
      <c r="D68" t="s">
        <v>9</v>
      </c>
      <c r="E68" t="s">
        <v>10</v>
      </c>
      <c r="F68" s="25">
        <v>0.24890000000000001</v>
      </c>
      <c r="G68" s="28">
        <v>60138</v>
      </c>
      <c r="H68" s="28">
        <v>132305</v>
      </c>
      <c r="I68" s="28">
        <v>81000</v>
      </c>
      <c r="J68" s="28">
        <v>20161</v>
      </c>
      <c r="K68" s="21">
        <f t="shared" si="1"/>
        <v>6122.2176032651832</v>
      </c>
    </row>
    <row r="69" spans="1:13" x14ac:dyDescent="0.2">
      <c r="A69" t="s">
        <v>27</v>
      </c>
      <c r="B69">
        <v>17</v>
      </c>
      <c r="C69" t="s">
        <v>307</v>
      </c>
      <c r="D69" t="s">
        <v>9</v>
      </c>
      <c r="E69" t="s">
        <v>10</v>
      </c>
      <c r="F69" s="25">
        <v>0.49490000000000001</v>
      </c>
      <c r="G69" s="28">
        <v>57761</v>
      </c>
      <c r="H69" s="28">
        <v>80865</v>
      </c>
      <c r="I69" s="28">
        <v>40700</v>
      </c>
      <c r="J69" s="28">
        <v>20141</v>
      </c>
      <c r="K69" s="21">
        <f t="shared" si="1"/>
        <v>5033.0798243986892</v>
      </c>
    </row>
    <row r="70" spans="1:13" x14ac:dyDescent="0.2">
      <c r="A70" t="s">
        <v>354</v>
      </c>
      <c r="B70">
        <v>55</v>
      </c>
      <c r="C70" t="s">
        <v>353</v>
      </c>
      <c r="D70" t="s">
        <v>9</v>
      </c>
      <c r="E70" t="s">
        <v>16</v>
      </c>
      <c r="F70" s="25">
        <v>1</v>
      </c>
      <c r="G70" s="28">
        <v>8605</v>
      </c>
      <c r="H70" s="28">
        <v>21514</v>
      </c>
      <c r="I70" s="28">
        <v>18300</v>
      </c>
      <c r="J70" s="28">
        <v>18300</v>
      </c>
      <c r="K70" s="21">
        <f t="shared" si="1"/>
        <v>8506.0890582876273</v>
      </c>
    </row>
    <row r="71" spans="1:13" x14ac:dyDescent="0.2">
      <c r="A71" t="s">
        <v>367</v>
      </c>
      <c r="B71">
        <v>101</v>
      </c>
      <c r="C71" t="s">
        <v>401</v>
      </c>
      <c r="D71" t="s">
        <v>9</v>
      </c>
      <c r="E71" t="s">
        <v>10</v>
      </c>
      <c r="F71" s="25">
        <v>0.33</v>
      </c>
      <c r="G71" s="28">
        <v>98130</v>
      </c>
      <c r="H71" s="28">
        <v>225700</v>
      </c>
      <c r="I71" s="28">
        <v>55408</v>
      </c>
      <c r="J71" s="28">
        <v>18285</v>
      </c>
      <c r="K71" s="21">
        <f t="shared" si="1"/>
        <v>2454.9401860877269</v>
      </c>
    </row>
    <row r="72" spans="1:13" x14ac:dyDescent="0.2">
      <c r="A72" t="s">
        <v>84</v>
      </c>
      <c r="B72">
        <v>76</v>
      </c>
      <c r="C72" t="s">
        <v>375</v>
      </c>
      <c r="D72" t="s">
        <v>9</v>
      </c>
      <c r="E72" t="s">
        <v>577</v>
      </c>
      <c r="F72" s="25">
        <v>0.49</v>
      </c>
      <c r="G72" s="28">
        <v>28422</v>
      </c>
      <c r="H72" s="28">
        <v>71056</v>
      </c>
      <c r="I72" s="28">
        <v>37092</v>
      </c>
      <c r="J72" s="28">
        <v>18175</v>
      </c>
      <c r="K72" s="21">
        <f t="shared" ref="K72:K107" si="2">I72/H72*10000</f>
        <v>5220.1080837649179</v>
      </c>
    </row>
    <row r="73" spans="1:13" x14ac:dyDescent="0.2">
      <c r="A73" t="s">
        <v>27</v>
      </c>
      <c r="B73">
        <v>92</v>
      </c>
      <c r="C73" t="s">
        <v>392</v>
      </c>
      <c r="D73" t="s">
        <v>9</v>
      </c>
      <c r="E73" t="s">
        <v>10</v>
      </c>
      <c r="F73" s="25">
        <v>0.49</v>
      </c>
      <c r="G73" s="28">
        <v>56839</v>
      </c>
      <c r="H73" s="28">
        <v>125046</v>
      </c>
      <c r="I73" s="28">
        <v>36400</v>
      </c>
      <c r="J73" s="28">
        <v>17836</v>
      </c>
      <c r="K73" s="21">
        <f t="shared" si="2"/>
        <v>2910.9287782096189</v>
      </c>
    </row>
    <row r="74" spans="1:13" x14ac:dyDescent="0.2">
      <c r="A74" t="s">
        <v>8</v>
      </c>
      <c r="B74">
        <v>53</v>
      </c>
      <c r="C74" t="s">
        <v>351</v>
      </c>
      <c r="D74" t="s">
        <v>9</v>
      </c>
      <c r="E74" t="s">
        <v>213</v>
      </c>
      <c r="F74" s="25">
        <v>0.29799999999999999</v>
      </c>
      <c r="G74" s="28">
        <v>36021</v>
      </c>
      <c r="H74" s="28">
        <v>82366</v>
      </c>
      <c r="I74" s="28">
        <v>56997</v>
      </c>
      <c r="J74" s="28">
        <v>16982</v>
      </c>
      <c r="K74" s="21">
        <f t="shared" si="2"/>
        <v>6919.9669766651286</v>
      </c>
    </row>
    <row r="75" spans="1:13" x14ac:dyDescent="0.2">
      <c r="A75" t="s">
        <v>367</v>
      </c>
      <c r="B75">
        <v>68</v>
      </c>
      <c r="C75" t="s">
        <v>366</v>
      </c>
      <c r="D75" t="s">
        <v>9</v>
      </c>
      <c r="E75" t="s">
        <v>10</v>
      </c>
      <c r="F75" s="25">
        <v>0.33</v>
      </c>
      <c r="G75" s="28">
        <v>95457</v>
      </c>
      <c r="H75" s="28">
        <v>219550</v>
      </c>
      <c r="I75" s="28">
        <v>50438</v>
      </c>
      <c r="J75" s="28">
        <v>16645</v>
      </c>
      <c r="K75" s="21">
        <f t="shared" si="2"/>
        <v>2297.3354588931907</v>
      </c>
    </row>
    <row r="76" spans="1:13" x14ac:dyDescent="0.2">
      <c r="A76" t="s">
        <v>27</v>
      </c>
      <c r="B76">
        <v>72</v>
      </c>
      <c r="C76" t="s">
        <v>371</v>
      </c>
      <c r="D76" t="s">
        <v>9</v>
      </c>
      <c r="E76" t="s">
        <v>10</v>
      </c>
      <c r="F76" s="25">
        <v>0.495</v>
      </c>
      <c r="G76" s="28">
        <v>63568</v>
      </c>
      <c r="H76" s="28">
        <v>64204</v>
      </c>
      <c r="I76" s="28">
        <v>33600</v>
      </c>
      <c r="J76" s="28">
        <v>16630</v>
      </c>
      <c r="K76" s="21">
        <f t="shared" si="2"/>
        <v>5233.3187963366763</v>
      </c>
    </row>
    <row r="77" spans="1:13" x14ac:dyDescent="0.2">
      <c r="A77" t="s">
        <v>409</v>
      </c>
      <c r="B77">
        <v>108</v>
      </c>
      <c r="C77" t="s">
        <v>408</v>
      </c>
      <c r="D77" t="s">
        <v>9</v>
      </c>
      <c r="E77" t="s">
        <v>16</v>
      </c>
      <c r="F77" s="25">
        <v>1</v>
      </c>
      <c r="G77" s="28">
        <v>19265</v>
      </c>
      <c r="H77" s="28">
        <v>55868</v>
      </c>
      <c r="I77" s="28">
        <v>16009</v>
      </c>
      <c r="J77" s="28">
        <v>16009</v>
      </c>
      <c r="K77" s="21">
        <f t="shared" si="2"/>
        <v>2865.5044032361998</v>
      </c>
    </row>
    <row r="78" spans="1:13" x14ac:dyDescent="0.2">
      <c r="A78" t="s">
        <v>113</v>
      </c>
      <c r="B78">
        <v>73</v>
      </c>
      <c r="C78" t="s">
        <v>372</v>
      </c>
      <c r="D78" t="s">
        <v>9</v>
      </c>
      <c r="E78" t="s">
        <v>10</v>
      </c>
      <c r="F78" s="25">
        <v>0.29820000000000002</v>
      </c>
      <c r="G78" s="28">
        <v>60008</v>
      </c>
      <c r="H78" s="28">
        <v>150020</v>
      </c>
      <c r="I78" s="28">
        <v>52725</v>
      </c>
      <c r="J78" s="28">
        <v>15723</v>
      </c>
      <c r="K78" s="21">
        <f t="shared" si="2"/>
        <v>3514.5313958138913</v>
      </c>
    </row>
    <row r="79" spans="1:13" x14ac:dyDescent="0.2">
      <c r="A79" t="s">
        <v>300</v>
      </c>
      <c r="B79">
        <v>33</v>
      </c>
      <c r="C79" t="s">
        <v>324</v>
      </c>
      <c r="D79" t="s">
        <v>9</v>
      </c>
      <c r="E79" t="s">
        <v>16</v>
      </c>
      <c r="F79" s="25">
        <v>0.24129999999999999</v>
      </c>
      <c r="G79" s="28">
        <v>47078</v>
      </c>
      <c r="H79" s="28">
        <v>65909</v>
      </c>
      <c r="I79" s="28">
        <v>63508</v>
      </c>
      <c r="J79" s="28">
        <v>15322</v>
      </c>
      <c r="K79" s="21">
        <f t="shared" si="2"/>
        <v>9635.709842358403</v>
      </c>
    </row>
    <row r="80" spans="1:13" x14ac:dyDescent="0.2">
      <c r="A80" t="s">
        <v>297</v>
      </c>
      <c r="B80">
        <v>8</v>
      </c>
      <c r="C80" t="s">
        <v>573</v>
      </c>
      <c r="D80" t="s">
        <v>9</v>
      </c>
      <c r="E80" t="s">
        <v>10</v>
      </c>
      <c r="F80" s="25">
        <v>0.96</v>
      </c>
      <c r="G80" s="28">
        <v>14207</v>
      </c>
      <c r="H80" s="28">
        <v>36938</v>
      </c>
      <c r="I80" s="28">
        <v>15800</v>
      </c>
      <c r="J80" s="28">
        <v>15168</v>
      </c>
      <c r="K80" s="21">
        <f t="shared" si="2"/>
        <v>4277.4378688613351</v>
      </c>
    </row>
    <row r="81" spans="1:11" x14ac:dyDescent="0.2">
      <c r="A81" t="s">
        <v>86</v>
      </c>
      <c r="B81">
        <v>5</v>
      </c>
      <c r="C81" t="s">
        <v>572</v>
      </c>
      <c r="D81" t="s">
        <v>9</v>
      </c>
      <c r="E81" t="s">
        <v>16</v>
      </c>
      <c r="F81" s="25">
        <v>0.49430000000000002</v>
      </c>
      <c r="G81" s="28">
        <v>53467</v>
      </c>
      <c r="H81" s="28">
        <v>113207</v>
      </c>
      <c r="I81" s="28">
        <v>29903</v>
      </c>
      <c r="J81" s="28">
        <v>14781</v>
      </c>
      <c r="K81" s="21">
        <f t="shared" si="2"/>
        <v>2641.4444336480956</v>
      </c>
    </row>
    <row r="82" spans="1:11" x14ac:dyDescent="0.2">
      <c r="A82" t="s">
        <v>160</v>
      </c>
      <c r="B82">
        <v>36</v>
      </c>
      <c r="C82" t="s">
        <v>327</v>
      </c>
      <c r="D82" t="s">
        <v>9</v>
      </c>
      <c r="E82" t="s">
        <v>10</v>
      </c>
      <c r="F82" s="25">
        <v>0.29349999999999998</v>
      </c>
      <c r="G82" s="28">
        <v>31163</v>
      </c>
      <c r="H82" s="28">
        <v>68559</v>
      </c>
      <c r="I82" s="28">
        <v>49019</v>
      </c>
      <c r="J82" s="28">
        <v>14389</v>
      </c>
      <c r="K82" s="21">
        <f t="shared" si="2"/>
        <v>7149.9000860572651</v>
      </c>
    </row>
    <row r="83" spans="1:11" x14ac:dyDescent="0.2">
      <c r="A83" t="s">
        <v>398</v>
      </c>
      <c r="B83">
        <v>99</v>
      </c>
      <c r="C83" t="s">
        <v>397</v>
      </c>
      <c r="D83" t="s">
        <v>15</v>
      </c>
      <c r="E83" t="s">
        <v>16</v>
      </c>
      <c r="F83" s="25">
        <v>0.49</v>
      </c>
      <c r="G83" s="28">
        <v>278722</v>
      </c>
      <c r="H83" s="28">
        <v>836166</v>
      </c>
      <c r="I83" s="28">
        <v>29266</v>
      </c>
      <c r="J83" s="28">
        <v>14340</v>
      </c>
      <c r="K83" s="21">
        <f t="shared" si="2"/>
        <v>350.00227227607911</v>
      </c>
    </row>
    <row r="84" spans="1:11" x14ac:dyDescent="0.2">
      <c r="A84" t="s">
        <v>367</v>
      </c>
      <c r="B84">
        <v>102</v>
      </c>
      <c r="C84" t="s">
        <v>402</v>
      </c>
      <c r="D84" t="s">
        <v>9</v>
      </c>
      <c r="E84" t="s">
        <v>10</v>
      </c>
      <c r="F84" s="25">
        <v>0.499</v>
      </c>
      <c r="G84" s="28">
        <v>72559</v>
      </c>
      <c r="H84" s="28">
        <v>168905</v>
      </c>
      <c r="I84" s="28">
        <v>27913</v>
      </c>
      <c r="J84" s="28">
        <v>13929</v>
      </c>
      <c r="K84" s="21">
        <f t="shared" si="2"/>
        <v>1652.5857730677008</v>
      </c>
    </row>
    <row r="85" spans="1:11" x14ac:dyDescent="0.2">
      <c r="A85" t="s">
        <v>43</v>
      </c>
      <c r="B85">
        <v>85</v>
      </c>
      <c r="C85" t="s">
        <v>385</v>
      </c>
      <c r="D85" t="s">
        <v>15</v>
      </c>
      <c r="E85" t="s">
        <v>10</v>
      </c>
      <c r="F85" s="25">
        <v>0.50090000000000001</v>
      </c>
      <c r="G85" s="28">
        <v>206191</v>
      </c>
      <c r="H85" s="28">
        <v>309287</v>
      </c>
      <c r="I85" s="28">
        <v>26969</v>
      </c>
      <c r="J85" s="28">
        <v>13509</v>
      </c>
      <c r="K85" s="21">
        <f t="shared" si="2"/>
        <v>871.97328048058921</v>
      </c>
    </row>
    <row r="86" spans="1:11" x14ac:dyDescent="0.2">
      <c r="A86" s="22" t="s">
        <v>363</v>
      </c>
      <c r="B86" s="22">
        <v>65</v>
      </c>
      <c r="C86" s="22" t="s">
        <v>579</v>
      </c>
      <c r="D86" s="22" t="s">
        <v>9</v>
      </c>
      <c r="E86" s="22" t="s">
        <v>10</v>
      </c>
      <c r="F86" s="26">
        <v>0.32700000000000001</v>
      </c>
      <c r="G86" s="29">
        <v>95855</v>
      </c>
      <c r="H86" s="29">
        <v>239636</v>
      </c>
      <c r="I86" s="29">
        <v>41198</v>
      </c>
      <c r="J86" s="29">
        <v>13471</v>
      </c>
      <c r="K86" s="23">
        <f t="shared" si="2"/>
        <v>1719.1907726718857</v>
      </c>
    </row>
    <row r="87" spans="1:11" x14ac:dyDescent="0.2">
      <c r="A87" t="s">
        <v>297</v>
      </c>
      <c r="B87">
        <v>41</v>
      </c>
      <c r="C87" t="s">
        <v>332</v>
      </c>
      <c r="D87" t="s">
        <v>9</v>
      </c>
      <c r="E87" t="s">
        <v>10</v>
      </c>
      <c r="F87" s="25">
        <v>0.44290000000000002</v>
      </c>
      <c r="G87" s="28">
        <v>19240</v>
      </c>
      <c r="H87" s="28">
        <v>25012</v>
      </c>
      <c r="I87" s="28">
        <v>29600</v>
      </c>
      <c r="J87" s="28">
        <v>13110</v>
      </c>
      <c r="K87" s="21">
        <f t="shared" si="2"/>
        <v>11834.31952662722</v>
      </c>
    </row>
    <row r="88" spans="1:11" x14ac:dyDescent="0.2">
      <c r="A88" t="s">
        <v>200</v>
      </c>
      <c r="B88">
        <v>1</v>
      </c>
      <c r="C88" t="s">
        <v>291</v>
      </c>
      <c r="D88" t="s">
        <v>9</v>
      </c>
      <c r="E88" t="s">
        <v>16</v>
      </c>
      <c r="F88" s="25">
        <v>0.5</v>
      </c>
      <c r="G88" s="28">
        <v>26821</v>
      </c>
      <c r="H88" s="28">
        <v>59006</v>
      </c>
      <c r="I88" s="28">
        <v>24500</v>
      </c>
      <c r="J88" s="28">
        <v>12250</v>
      </c>
      <c r="K88" s="21">
        <f t="shared" si="2"/>
        <v>4152.1201233772836</v>
      </c>
    </row>
    <row r="89" spans="1:11" x14ac:dyDescent="0.2">
      <c r="A89" t="s">
        <v>363</v>
      </c>
      <c r="B89">
        <v>71</v>
      </c>
      <c r="C89" t="s">
        <v>370</v>
      </c>
      <c r="D89" t="s">
        <v>9</v>
      </c>
      <c r="E89" t="s">
        <v>10</v>
      </c>
      <c r="F89" s="25">
        <v>0.49</v>
      </c>
      <c r="G89" s="28">
        <v>51425</v>
      </c>
      <c r="H89" s="28">
        <v>128563</v>
      </c>
      <c r="I89" s="28">
        <v>23959</v>
      </c>
      <c r="J89" s="28">
        <v>11740</v>
      </c>
      <c r="K89" s="21">
        <f t="shared" si="2"/>
        <v>1863.5999471076436</v>
      </c>
    </row>
    <row r="90" spans="1:11" x14ac:dyDescent="0.2">
      <c r="A90" t="s">
        <v>254</v>
      </c>
      <c r="B90">
        <v>26</v>
      </c>
      <c r="C90" t="s">
        <v>316</v>
      </c>
      <c r="D90" t="s">
        <v>9</v>
      </c>
      <c r="E90" t="s">
        <v>10</v>
      </c>
      <c r="F90" s="25">
        <v>0.5</v>
      </c>
      <c r="G90" s="28">
        <v>47523</v>
      </c>
      <c r="H90" s="28">
        <v>76037</v>
      </c>
      <c r="I90" s="28">
        <v>23039</v>
      </c>
      <c r="J90" s="28">
        <v>11520</v>
      </c>
      <c r="K90" s="21">
        <f t="shared" si="2"/>
        <v>3029.9722503518024</v>
      </c>
    </row>
    <row r="91" spans="1:11" x14ac:dyDescent="0.2">
      <c r="A91" t="s">
        <v>187</v>
      </c>
      <c r="B91">
        <v>52</v>
      </c>
      <c r="C91" t="s">
        <v>350</v>
      </c>
      <c r="D91" t="s">
        <v>9</v>
      </c>
      <c r="E91" t="s">
        <v>10</v>
      </c>
      <c r="F91" s="25">
        <v>0.25</v>
      </c>
      <c r="G91" s="28">
        <v>88102</v>
      </c>
      <c r="H91" s="28">
        <v>193825</v>
      </c>
      <c r="I91" s="28">
        <v>45676</v>
      </c>
      <c r="J91" s="28">
        <v>11419</v>
      </c>
      <c r="K91" s="21">
        <f t="shared" si="2"/>
        <v>2356.5587514510512</v>
      </c>
    </row>
    <row r="92" spans="1:11" x14ac:dyDescent="0.2">
      <c r="A92" t="s">
        <v>86</v>
      </c>
      <c r="B92">
        <v>2</v>
      </c>
      <c r="C92" t="s">
        <v>292</v>
      </c>
      <c r="D92" t="s">
        <v>15</v>
      </c>
      <c r="E92" t="s">
        <v>10</v>
      </c>
      <c r="F92" s="25">
        <v>0.49299999999999999</v>
      </c>
      <c r="G92" s="28">
        <v>23793</v>
      </c>
      <c r="H92" s="28">
        <v>76130</v>
      </c>
      <c r="I92" s="28">
        <v>22839</v>
      </c>
      <c r="J92" s="28">
        <v>11260</v>
      </c>
      <c r="K92" s="21">
        <f t="shared" si="2"/>
        <v>3000</v>
      </c>
    </row>
    <row r="93" spans="1:11" x14ac:dyDescent="0.2">
      <c r="A93" t="s">
        <v>105</v>
      </c>
      <c r="B93">
        <v>117</v>
      </c>
      <c r="C93" t="s">
        <v>417</v>
      </c>
      <c r="D93" t="s">
        <v>15</v>
      </c>
      <c r="E93" t="s">
        <v>10</v>
      </c>
      <c r="F93" s="25">
        <v>1</v>
      </c>
      <c r="G93" s="28">
        <v>27216</v>
      </c>
      <c r="H93" s="28">
        <v>84369</v>
      </c>
      <c r="I93" s="28">
        <v>11120</v>
      </c>
      <c r="J93" s="28">
        <v>11120</v>
      </c>
      <c r="K93" s="21">
        <f t="shared" si="2"/>
        <v>1318.0196517678294</v>
      </c>
    </row>
    <row r="94" spans="1:11" x14ac:dyDescent="0.2">
      <c r="A94" t="s">
        <v>56</v>
      </c>
      <c r="B94">
        <v>50</v>
      </c>
      <c r="C94" t="s">
        <v>348</v>
      </c>
      <c r="D94" t="s">
        <v>9</v>
      </c>
      <c r="E94" t="s">
        <v>10</v>
      </c>
      <c r="F94" s="25">
        <v>0.4738</v>
      </c>
      <c r="G94" s="28">
        <v>58802</v>
      </c>
      <c r="H94" s="28">
        <v>117604</v>
      </c>
      <c r="I94" s="28">
        <v>21521</v>
      </c>
      <c r="J94" s="28">
        <v>10197</v>
      </c>
      <c r="K94" s="21">
        <f t="shared" si="2"/>
        <v>1829.9547634434202</v>
      </c>
    </row>
    <row r="95" spans="1:11" x14ac:dyDescent="0.2">
      <c r="A95" t="s">
        <v>337</v>
      </c>
      <c r="B95">
        <v>123</v>
      </c>
      <c r="C95" t="s">
        <v>424</v>
      </c>
      <c r="D95" t="s">
        <v>9</v>
      </c>
      <c r="E95" t="s">
        <v>210</v>
      </c>
      <c r="F95" s="25">
        <v>1</v>
      </c>
      <c r="G95" s="28">
        <v>82403</v>
      </c>
      <c r="H95" s="28">
        <v>97304</v>
      </c>
      <c r="I95" s="28">
        <v>10071</v>
      </c>
      <c r="J95" s="28">
        <v>10071</v>
      </c>
      <c r="K95" s="21">
        <f t="shared" si="2"/>
        <v>1035.0036997451286</v>
      </c>
    </row>
    <row r="96" spans="1:11" x14ac:dyDescent="0.2">
      <c r="A96" t="s">
        <v>22</v>
      </c>
      <c r="B96">
        <v>111</v>
      </c>
      <c r="C96" t="s">
        <v>412</v>
      </c>
      <c r="D96" t="s">
        <v>9</v>
      </c>
      <c r="E96" t="s">
        <v>16</v>
      </c>
      <c r="F96" s="25">
        <v>0.6</v>
      </c>
      <c r="G96" s="28">
        <v>60808</v>
      </c>
      <c r="H96" s="28">
        <v>182424</v>
      </c>
      <c r="I96" s="28">
        <v>16710</v>
      </c>
      <c r="J96" s="28">
        <v>10026</v>
      </c>
      <c r="K96" s="21">
        <f t="shared" si="2"/>
        <v>915.99789501381395</v>
      </c>
    </row>
    <row r="97" spans="1:12" x14ac:dyDescent="0.2">
      <c r="A97" t="s">
        <v>27</v>
      </c>
      <c r="B97">
        <v>16</v>
      </c>
      <c r="C97" t="s">
        <v>306</v>
      </c>
      <c r="D97" t="s">
        <v>9</v>
      </c>
      <c r="E97" t="s">
        <v>10</v>
      </c>
      <c r="F97" s="25">
        <v>0.47199999999999998</v>
      </c>
      <c r="G97" s="28">
        <v>53081</v>
      </c>
      <c r="H97" s="28">
        <v>95546</v>
      </c>
      <c r="I97" s="28">
        <v>21020</v>
      </c>
      <c r="J97" s="28">
        <v>9922</v>
      </c>
      <c r="K97" s="21">
        <f t="shared" si="2"/>
        <v>2199.9874406045255</v>
      </c>
    </row>
    <row r="98" spans="1:12" s="33" customFormat="1" x14ac:dyDescent="0.2">
      <c r="A98" t="s">
        <v>254</v>
      </c>
      <c r="B98">
        <v>27</v>
      </c>
      <c r="C98" t="s">
        <v>317</v>
      </c>
      <c r="D98" t="s">
        <v>9</v>
      </c>
      <c r="E98" t="s">
        <v>10</v>
      </c>
      <c r="F98" s="25">
        <v>0.5</v>
      </c>
      <c r="G98" s="28">
        <v>36089</v>
      </c>
      <c r="H98" s="28">
        <v>64960</v>
      </c>
      <c r="I98" s="28">
        <v>19034</v>
      </c>
      <c r="J98" s="28">
        <v>9517</v>
      </c>
      <c r="K98" s="21">
        <f t="shared" si="2"/>
        <v>2930.1108374384239</v>
      </c>
    </row>
    <row r="99" spans="1:12" x14ac:dyDescent="0.2">
      <c r="A99" t="s">
        <v>153</v>
      </c>
      <c r="B99">
        <v>94</v>
      </c>
      <c r="C99" t="s">
        <v>394</v>
      </c>
      <c r="D99" t="s">
        <v>9</v>
      </c>
      <c r="E99" t="s">
        <v>10</v>
      </c>
      <c r="F99" s="25">
        <v>0.33</v>
      </c>
      <c r="G99" s="28">
        <v>30808</v>
      </c>
      <c r="H99" s="28">
        <v>92424</v>
      </c>
      <c r="I99" s="28">
        <v>26802</v>
      </c>
      <c r="J99" s="28">
        <v>8845</v>
      </c>
      <c r="K99" s="21">
        <f t="shared" si="2"/>
        <v>2899.8961308750977</v>
      </c>
      <c r="L99" t="s">
        <v>589</v>
      </c>
    </row>
    <row r="100" spans="1:12" x14ac:dyDescent="0.2">
      <c r="A100" t="s">
        <v>321</v>
      </c>
      <c r="B100">
        <v>30</v>
      </c>
      <c r="C100" t="s">
        <v>320</v>
      </c>
      <c r="D100" t="s">
        <v>9</v>
      </c>
      <c r="E100" t="s">
        <v>10</v>
      </c>
      <c r="F100" s="25">
        <v>0.49370000000000003</v>
      </c>
      <c r="G100" s="28">
        <v>53875</v>
      </c>
      <c r="H100" s="28">
        <v>118525</v>
      </c>
      <c r="I100" s="28">
        <v>16300</v>
      </c>
      <c r="J100" s="28">
        <v>8048</v>
      </c>
      <c r="K100" s="21">
        <f t="shared" si="2"/>
        <v>1375.2372917106095</v>
      </c>
    </row>
    <row r="101" spans="1:12" x14ac:dyDescent="0.2">
      <c r="A101" t="s">
        <v>82</v>
      </c>
      <c r="B101">
        <v>113</v>
      </c>
      <c r="C101" t="s">
        <v>414</v>
      </c>
      <c r="D101" t="s">
        <v>15</v>
      </c>
      <c r="E101" t="s">
        <v>10</v>
      </c>
      <c r="F101" s="25">
        <v>0.21</v>
      </c>
      <c r="G101" s="28">
        <v>73012</v>
      </c>
      <c r="H101" s="28">
        <v>197133</v>
      </c>
      <c r="I101" s="28">
        <v>37800</v>
      </c>
      <c r="J101" s="28">
        <v>7938</v>
      </c>
      <c r="K101" s="21">
        <f t="shared" si="2"/>
        <v>1917.4871787067616</v>
      </c>
    </row>
    <row r="102" spans="1:12" x14ac:dyDescent="0.2">
      <c r="A102" t="s">
        <v>27</v>
      </c>
      <c r="B102">
        <v>119</v>
      </c>
      <c r="C102" t="s">
        <v>419</v>
      </c>
      <c r="D102" t="s">
        <v>9</v>
      </c>
      <c r="E102" t="s">
        <v>10</v>
      </c>
      <c r="F102" s="25">
        <v>0.7</v>
      </c>
      <c r="G102" s="28">
        <v>36895</v>
      </c>
      <c r="H102" s="28">
        <v>66411</v>
      </c>
      <c r="I102" s="28">
        <v>11210</v>
      </c>
      <c r="J102" s="28">
        <v>7847</v>
      </c>
      <c r="K102" s="21">
        <f t="shared" si="2"/>
        <v>1687.9733779042626</v>
      </c>
    </row>
    <row r="103" spans="1:12" x14ac:dyDescent="0.2">
      <c r="A103" t="s">
        <v>421</v>
      </c>
      <c r="B103">
        <v>121</v>
      </c>
      <c r="C103" t="s">
        <v>422</v>
      </c>
      <c r="D103" t="s">
        <v>9</v>
      </c>
      <c r="E103" t="s">
        <v>10</v>
      </c>
      <c r="F103" s="25">
        <v>0.34</v>
      </c>
      <c r="G103" s="28">
        <v>16892</v>
      </c>
      <c r="H103" s="28">
        <v>30406</v>
      </c>
      <c r="I103" s="28">
        <v>22956</v>
      </c>
      <c r="J103" s="28">
        <v>7805</v>
      </c>
      <c r="K103" s="21">
        <f t="shared" si="2"/>
        <v>7549.8256922975725</v>
      </c>
    </row>
    <row r="104" spans="1:12" x14ac:dyDescent="0.2">
      <c r="A104" t="s">
        <v>43</v>
      </c>
      <c r="B104">
        <v>107</v>
      </c>
      <c r="C104" t="s">
        <v>407</v>
      </c>
      <c r="D104" t="s">
        <v>9</v>
      </c>
      <c r="E104" t="s">
        <v>10</v>
      </c>
      <c r="F104" s="25">
        <v>1</v>
      </c>
      <c r="G104" s="28">
        <v>15522</v>
      </c>
      <c r="H104" s="28">
        <v>31044</v>
      </c>
      <c r="I104" s="28">
        <v>7330</v>
      </c>
      <c r="J104" s="28">
        <v>7330</v>
      </c>
      <c r="K104" s="21">
        <f t="shared" si="2"/>
        <v>2361.1647983507282</v>
      </c>
    </row>
    <row r="105" spans="1:12" x14ac:dyDescent="0.2">
      <c r="A105" t="s">
        <v>105</v>
      </c>
      <c r="B105">
        <v>9</v>
      </c>
      <c r="C105" t="s">
        <v>298</v>
      </c>
      <c r="D105" t="s">
        <v>15</v>
      </c>
      <c r="E105" t="s">
        <v>16</v>
      </c>
      <c r="F105" s="25">
        <v>0.46939999999999998</v>
      </c>
      <c r="G105" s="28">
        <v>45334</v>
      </c>
      <c r="H105" s="28">
        <v>113335</v>
      </c>
      <c r="I105" s="28">
        <v>15292</v>
      </c>
      <c r="J105" s="28">
        <v>7178</v>
      </c>
      <c r="K105" s="21">
        <f t="shared" si="2"/>
        <v>1349.2742753783032</v>
      </c>
    </row>
    <row r="106" spans="1:12" x14ac:dyDescent="0.2">
      <c r="A106" t="s">
        <v>153</v>
      </c>
      <c r="B106">
        <v>104</v>
      </c>
      <c r="C106" t="s">
        <v>404</v>
      </c>
      <c r="D106" t="s">
        <v>9</v>
      </c>
      <c r="E106" t="s">
        <v>10</v>
      </c>
      <c r="F106" s="25">
        <v>0.95369999999999999</v>
      </c>
      <c r="G106" s="28">
        <v>18571</v>
      </c>
      <c r="H106" s="28">
        <v>33428</v>
      </c>
      <c r="I106" s="28">
        <v>7216</v>
      </c>
      <c r="J106" s="28">
        <v>6882</v>
      </c>
      <c r="K106" s="21">
        <f t="shared" si="2"/>
        <v>2158.6693789637429</v>
      </c>
    </row>
    <row r="107" spans="1:12" x14ac:dyDescent="0.2">
      <c r="A107" t="s">
        <v>56</v>
      </c>
      <c r="B107">
        <v>31</v>
      </c>
      <c r="C107" t="s">
        <v>322</v>
      </c>
      <c r="D107" t="s">
        <v>9</v>
      </c>
      <c r="E107" t="s">
        <v>10</v>
      </c>
      <c r="F107" s="25">
        <v>0.4819</v>
      </c>
      <c r="G107" s="28">
        <v>97034</v>
      </c>
      <c r="H107" s="28">
        <v>194068</v>
      </c>
      <c r="I107" s="28">
        <v>13751</v>
      </c>
      <c r="J107" s="28">
        <v>6626</v>
      </c>
      <c r="K107" s="21">
        <f t="shared" si="2"/>
        <v>708.56606962507988</v>
      </c>
    </row>
    <row r="108" spans="1:12" x14ac:dyDescent="0.2">
      <c r="A108" t="s">
        <v>56</v>
      </c>
      <c r="B108">
        <v>32</v>
      </c>
      <c r="C108" t="s">
        <v>323</v>
      </c>
      <c r="D108" t="s">
        <v>9</v>
      </c>
      <c r="E108" t="s">
        <v>10</v>
      </c>
      <c r="F108" s="25">
        <v>0.4819</v>
      </c>
      <c r="I108" s="28">
        <v>13093</v>
      </c>
      <c r="J108" s="28">
        <v>6309</v>
      </c>
    </row>
    <row r="109" spans="1:12" x14ac:dyDescent="0.2">
      <c r="A109" t="s">
        <v>230</v>
      </c>
      <c r="B109">
        <v>88</v>
      </c>
      <c r="C109" t="s">
        <v>388</v>
      </c>
      <c r="D109" t="s">
        <v>9</v>
      </c>
      <c r="E109" t="s">
        <v>384</v>
      </c>
      <c r="F109" s="25">
        <v>0.30559999999999998</v>
      </c>
      <c r="G109" s="28">
        <v>32760</v>
      </c>
      <c r="H109" s="28">
        <v>131038</v>
      </c>
      <c r="I109" s="28">
        <v>20020</v>
      </c>
      <c r="J109" s="28">
        <v>6117</v>
      </c>
      <c r="K109" s="21">
        <f t="shared" ref="K109:K124" si="3">I109/H109*10000</f>
        <v>1527.8010958653215</v>
      </c>
    </row>
    <row r="110" spans="1:12" x14ac:dyDescent="0.2">
      <c r="A110" t="s">
        <v>155</v>
      </c>
      <c r="B110">
        <v>67</v>
      </c>
      <c r="C110" t="s">
        <v>365</v>
      </c>
      <c r="D110" t="s">
        <v>9</v>
      </c>
      <c r="E110" t="s">
        <v>16</v>
      </c>
      <c r="F110" s="25">
        <v>0.49049999999999999</v>
      </c>
      <c r="G110" s="28">
        <v>21543</v>
      </c>
      <c r="H110" s="28">
        <v>51703</v>
      </c>
      <c r="I110" s="28">
        <v>12300</v>
      </c>
      <c r="J110" s="28">
        <v>6034</v>
      </c>
      <c r="K110" s="21">
        <f t="shared" si="3"/>
        <v>2378.9722066417808</v>
      </c>
    </row>
    <row r="111" spans="1:12" x14ac:dyDescent="0.2">
      <c r="A111" t="s">
        <v>56</v>
      </c>
      <c r="B111">
        <v>19</v>
      </c>
      <c r="C111" t="s">
        <v>310</v>
      </c>
      <c r="D111" t="s">
        <v>9</v>
      </c>
      <c r="E111" t="s">
        <v>10</v>
      </c>
      <c r="F111" s="25">
        <v>0.4738</v>
      </c>
      <c r="G111" s="28">
        <v>44147</v>
      </c>
      <c r="H111" s="28">
        <v>88294</v>
      </c>
      <c r="I111" s="28">
        <v>12648</v>
      </c>
      <c r="J111" s="28">
        <v>5993</v>
      </c>
      <c r="K111" s="21">
        <f t="shared" si="3"/>
        <v>1432.4869187034226</v>
      </c>
    </row>
    <row r="112" spans="1:12" x14ac:dyDescent="0.2">
      <c r="A112" t="s">
        <v>56</v>
      </c>
      <c r="B112">
        <v>20</v>
      </c>
      <c r="C112" t="s">
        <v>311</v>
      </c>
      <c r="D112" t="s">
        <v>9</v>
      </c>
      <c r="E112" t="s">
        <v>10</v>
      </c>
      <c r="F112" s="25">
        <v>0.4738</v>
      </c>
      <c r="G112" s="28">
        <v>41552</v>
      </c>
      <c r="H112" s="28">
        <v>83103</v>
      </c>
      <c r="I112" s="28">
        <v>11842</v>
      </c>
      <c r="J112" s="28">
        <v>5611</v>
      </c>
      <c r="K112" s="21">
        <f t="shared" si="3"/>
        <v>1424.9786409636233</v>
      </c>
    </row>
    <row r="113" spans="1:11" x14ac:dyDescent="0.2">
      <c r="A113" t="s">
        <v>223</v>
      </c>
      <c r="B113">
        <v>3</v>
      </c>
      <c r="C113" t="s">
        <v>293</v>
      </c>
      <c r="D113" t="s">
        <v>15</v>
      </c>
      <c r="E113" t="s">
        <v>10</v>
      </c>
      <c r="F113" s="25">
        <v>0.3367</v>
      </c>
      <c r="G113" s="28">
        <v>59420</v>
      </c>
      <c r="H113" s="28">
        <v>71304</v>
      </c>
      <c r="I113" s="28">
        <v>14634</v>
      </c>
      <c r="J113" s="28">
        <v>4927</v>
      </c>
      <c r="K113" s="21">
        <f t="shared" si="3"/>
        <v>2052.3392797038036</v>
      </c>
    </row>
    <row r="114" spans="1:11" x14ac:dyDescent="0.2">
      <c r="A114" t="s">
        <v>108</v>
      </c>
      <c r="B114">
        <v>112</v>
      </c>
      <c r="C114" t="s">
        <v>413</v>
      </c>
      <c r="D114" t="s">
        <v>9</v>
      </c>
      <c r="E114" t="s">
        <v>16</v>
      </c>
      <c r="F114" s="25">
        <v>0.5081</v>
      </c>
      <c r="G114" s="28">
        <v>77855</v>
      </c>
      <c r="H114" s="28">
        <v>194630</v>
      </c>
      <c r="I114" s="28">
        <v>9654</v>
      </c>
      <c r="J114" s="28">
        <v>4905</v>
      </c>
      <c r="K114" s="21">
        <f t="shared" si="3"/>
        <v>496.01808559831477</v>
      </c>
    </row>
    <row r="115" spans="1:11" x14ac:dyDescent="0.2">
      <c r="A115" t="s">
        <v>230</v>
      </c>
      <c r="B115">
        <v>25</v>
      </c>
      <c r="C115" t="s">
        <v>315</v>
      </c>
      <c r="D115" t="s">
        <v>9</v>
      </c>
      <c r="E115" t="s">
        <v>10</v>
      </c>
      <c r="F115" s="25">
        <v>0.94920000000000004</v>
      </c>
      <c r="G115" s="28">
        <v>17609</v>
      </c>
      <c r="H115" s="28">
        <v>54588</v>
      </c>
      <c r="I115" s="28">
        <v>5000</v>
      </c>
      <c r="J115" s="28">
        <v>4746</v>
      </c>
      <c r="K115" s="21">
        <f t="shared" si="3"/>
        <v>915.95222393199981</v>
      </c>
    </row>
    <row r="116" spans="1:11" x14ac:dyDescent="0.2">
      <c r="A116" t="s">
        <v>304</v>
      </c>
      <c r="B116">
        <v>14</v>
      </c>
      <c r="C116" t="s">
        <v>303</v>
      </c>
      <c r="D116" t="s">
        <v>15</v>
      </c>
      <c r="E116" t="s">
        <v>16</v>
      </c>
      <c r="F116" s="25">
        <v>0.48570000000000002</v>
      </c>
      <c r="G116" s="28">
        <v>27511</v>
      </c>
      <c r="H116" s="28">
        <v>56550</v>
      </c>
      <c r="I116" s="28">
        <v>8825</v>
      </c>
      <c r="J116" s="28">
        <v>4286</v>
      </c>
      <c r="K116" s="21">
        <f t="shared" si="3"/>
        <v>1560.5658709106983</v>
      </c>
    </row>
    <row r="117" spans="1:11" x14ac:dyDescent="0.2">
      <c r="A117" t="s">
        <v>27</v>
      </c>
      <c r="B117">
        <v>80</v>
      </c>
      <c r="C117" t="s">
        <v>379</v>
      </c>
      <c r="D117" t="s">
        <v>9</v>
      </c>
      <c r="E117" t="s">
        <v>10</v>
      </c>
      <c r="F117" s="25">
        <v>0.92330000000000001</v>
      </c>
      <c r="G117" s="28">
        <v>17467</v>
      </c>
      <c r="H117" s="28">
        <v>26201</v>
      </c>
      <c r="I117" s="28">
        <v>4367</v>
      </c>
      <c r="J117" s="28">
        <v>4032</v>
      </c>
      <c r="K117" s="21">
        <f t="shared" si="3"/>
        <v>1666.7302774703255</v>
      </c>
    </row>
    <row r="118" spans="1:11" x14ac:dyDescent="0.2">
      <c r="A118" t="s">
        <v>230</v>
      </c>
      <c r="B118">
        <v>89</v>
      </c>
      <c r="C118" t="s">
        <v>389</v>
      </c>
      <c r="D118" t="s">
        <v>9</v>
      </c>
      <c r="E118" t="s">
        <v>10</v>
      </c>
      <c r="F118" s="25">
        <v>0.19719999999999999</v>
      </c>
      <c r="G118" s="28">
        <v>45229</v>
      </c>
      <c r="H118" s="28">
        <v>135688</v>
      </c>
      <c r="I118" s="28">
        <v>20380</v>
      </c>
      <c r="J118" s="28">
        <v>4019</v>
      </c>
      <c r="K118" s="21">
        <f t="shared" si="3"/>
        <v>1501.9751193915454</v>
      </c>
    </row>
    <row r="119" spans="1:11" x14ac:dyDescent="0.2">
      <c r="A119" t="s">
        <v>43</v>
      </c>
      <c r="B119">
        <v>11</v>
      </c>
      <c r="C119" t="s">
        <v>301</v>
      </c>
      <c r="D119" t="s">
        <v>15</v>
      </c>
      <c r="E119" t="s">
        <v>10</v>
      </c>
      <c r="F119" s="25">
        <v>0.50090000000000001</v>
      </c>
      <c r="G119" s="28">
        <v>54287</v>
      </c>
      <c r="H119" s="28">
        <v>97717</v>
      </c>
      <c r="I119" s="28">
        <v>7323</v>
      </c>
      <c r="J119" s="28">
        <v>3668</v>
      </c>
      <c r="K119" s="21">
        <f t="shared" si="3"/>
        <v>749.40900764452454</v>
      </c>
    </row>
    <row r="120" spans="1:11" x14ac:dyDescent="0.2">
      <c r="A120" t="s">
        <v>79</v>
      </c>
      <c r="B120">
        <v>122</v>
      </c>
      <c r="C120" t="s">
        <v>423</v>
      </c>
      <c r="D120" t="s">
        <v>9</v>
      </c>
      <c r="E120" t="s">
        <v>10</v>
      </c>
      <c r="F120" s="25">
        <v>0.51</v>
      </c>
      <c r="G120" s="28">
        <v>13158</v>
      </c>
      <c r="H120" s="28">
        <v>27632</v>
      </c>
      <c r="I120" s="28">
        <v>7125</v>
      </c>
      <c r="J120" s="28">
        <v>3634</v>
      </c>
      <c r="K120" s="21">
        <f t="shared" si="3"/>
        <v>2578.5321366531557</v>
      </c>
    </row>
    <row r="121" spans="1:11" x14ac:dyDescent="0.2">
      <c r="A121" t="s">
        <v>18</v>
      </c>
      <c r="B121">
        <v>37</v>
      </c>
      <c r="C121" t="s">
        <v>328</v>
      </c>
      <c r="D121" t="s">
        <v>9</v>
      </c>
      <c r="E121" t="s">
        <v>10</v>
      </c>
      <c r="F121" s="25">
        <v>0.3</v>
      </c>
      <c r="G121" s="28">
        <v>34910</v>
      </c>
      <c r="H121" s="28">
        <v>87276</v>
      </c>
      <c r="I121" s="28">
        <v>10993</v>
      </c>
      <c r="J121" s="28">
        <v>3298</v>
      </c>
      <c r="K121" s="21">
        <f t="shared" si="3"/>
        <v>1259.567349557725</v>
      </c>
    </row>
    <row r="122" spans="1:11" x14ac:dyDescent="0.2">
      <c r="A122" s="33" t="s">
        <v>27</v>
      </c>
      <c r="B122" s="33">
        <v>97</v>
      </c>
      <c r="C122" s="33" t="s">
        <v>587</v>
      </c>
      <c r="D122" s="33" t="s">
        <v>9</v>
      </c>
      <c r="E122" s="33" t="s">
        <v>210</v>
      </c>
      <c r="F122" s="34">
        <v>0.93840000000000001</v>
      </c>
      <c r="G122" s="35">
        <v>125585</v>
      </c>
      <c r="H122" s="35">
        <v>122651</v>
      </c>
      <c r="I122" s="35">
        <v>3215</v>
      </c>
      <c r="J122" s="35">
        <v>3017</v>
      </c>
      <c r="K122" s="36">
        <f t="shared" si="3"/>
        <v>262.12586933657286</v>
      </c>
    </row>
    <row r="123" spans="1:11" x14ac:dyDescent="0.2">
      <c r="A123" t="s">
        <v>43</v>
      </c>
      <c r="B123">
        <v>12</v>
      </c>
      <c r="C123" t="s">
        <v>302</v>
      </c>
      <c r="D123" t="s">
        <v>15</v>
      </c>
      <c r="E123" t="s">
        <v>10</v>
      </c>
      <c r="F123" s="25">
        <v>0.50090000000000001</v>
      </c>
      <c r="G123" s="28">
        <v>16178</v>
      </c>
      <c r="H123" s="28">
        <v>29121</v>
      </c>
      <c r="I123" s="28">
        <v>2244</v>
      </c>
      <c r="J123" s="28">
        <v>1124</v>
      </c>
      <c r="K123" s="21">
        <f t="shared" si="3"/>
        <v>770.57793345008758</v>
      </c>
    </row>
    <row r="124" spans="1:11" x14ac:dyDescent="0.2">
      <c r="A124" t="s">
        <v>288</v>
      </c>
      <c r="B124">
        <v>106</v>
      </c>
      <c r="C124" t="s">
        <v>406</v>
      </c>
      <c r="D124" t="s">
        <v>9</v>
      </c>
      <c r="E124" t="s">
        <v>210</v>
      </c>
      <c r="F124" s="25">
        <v>0.51</v>
      </c>
      <c r="G124" s="28">
        <v>70596</v>
      </c>
      <c r="H124" s="28">
        <v>88121</v>
      </c>
      <c r="I124" s="28">
        <v>2118</v>
      </c>
      <c r="J124" s="28">
        <v>1080</v>
      </c>
      <c r="K124" s="21">
        <f t="shared" si="3"/>
        <v>240.35133509606112</v>
      </c>
    </row>
  </sheetData>
  <autoFilter ref="A1:K1" xr:uid="{73873080-DDD0-4AAF-AC13-764918381797}">
    <sortState xmlns:xlrd2="http://schemas.microsoft.com/office/spreadsheetml/2017/richdata2" ref="A2:K124">
      <sortCondition descending="1" ref="J1"/>
    </sortState>
  </autoFilter>
  <phoneticPr fontId="1" type="noConversion"/>
  <hyperlinks>
    <hyperlink ref="M66" r:id="rId1" xr:uid="{CA3F1377-0943-4921-A00D-DC7D10F7705A}"/>
    <hyperlink ref="M14" r:id="rId2" xr:uid="{37D9A7CB-4F42-4BAA-84C4-922FA57E5C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83B8-B78D-46B5-9D2E-7FF0986E2BDA}">
  <dimension ref="A1:L149"/>
  <sheetViews>
    <sheetView tabSelected="1" workbookViewId="0">
      <selection activeCell="C41" sqref="C41"/>
    </sheetView>
  </sheetViews>
  <sheetFormatPr defaultRowHeight="14.25" x14ac:dyDescent="0.2"/>
  <cols>
    <col min="1" max="2" width="14.5" customWidth="1"/>
    <col min="3" max="3" width="62.25" customWidth="1"/>
    <col min="4" max="4" width="11.25" style="53" customWidth="1"/>
    <col min="5" max="5" width="11.25" customWidth="1"/>
    <col min="7" max="7" width="16" customWidth="1"/>
  </cols>
  <sheetData>
    <row r="1" spans="1:12" ht="33.75" x14ac:dyDescent="0.2">
      <c r="A1" s="1" t="s">
        <v>2</v>
      </c>
      <c r="B1" s="1" t="s">
        <v>744</v>
      </c>
      <c r="C1" s="39" t="s">
        <v>1</v>
      </c>
      <c r="D1" s="51" t="s">
        <v>580</v>
      </c>
      <c r="E1" s="39" t="s">
        <v>745</v>
      </c>
      <c r="F1" s="40" t="s">
        <v>3</v>
      </c>
      <c r="G1" s="40" t="s">
        <v>4</v>
      </c>
      <c r="H1" s="1" t="s">
        <v>5</v>
      </c>
      <c r="I1" s="13" t="s">
        <v>6</v>
      </c>
      <c r="J1" s="13" t="s">
        <v>548</v>
      </c>
      <c r="K1" s="13" t="s">
        <v>570</v>
      </c>
      <c r="L1" s="13" t="s">
        <v>571</v>
      </c>
    </row>
    <row r="2" spans="1:12" x14ac:dyDescent="0.2">
      <c r="A2" s="4" t="s">
        <v>200</v>
      </c>
      <c r="B2" s="4"/>
      <c r="C2" s="3" t="s">
        <v>602</v>
      </c>
      <c r="D2" s="52">
        <f>K2/J2*10000</f>
        <v>4152.1201233772836</v>
      </c>
      <c r="E2" s="3"/>
      <c r="F2" s="4" t="s">
        <v>9</v>
      </c>
      <c r="G2" s="41" t="s">
        <v>16</v>
      </c>
      <c r="H2" s="5">
        <v>0.49430000000000002</v>
      </c>
      <c r="I2" s="42">
        <v>26821</v>
      </c>
      <c r="J2" s="42">
        <v>59006</v>
      </c>
      <c r="K2" s="42">
        <v>24500</v>
      </c>
      <c r="L2" s="42">
        <v>12110</v>
      </c>
    </row>
    <row r="3" spans="1:12" x14ac:dyDescent="0.2">
      <c r="A3" s="4" t="s">
        <v>86</v>
      </c>
      <c r="B3" s="4"/>
      <c r="C3" s="3" t="s">
        <v>603</v>
      </c>
      <c r="D3" s="52">
        <f t="shared" ref="D3:D66" si="0">K3/J3*10000</f>
        <v>3000</v>
      </c>
      <c r="E3" s="3"/>
      <c r="F3" s="4" t="s">
        <v>15</v>
      </c>
      <c r="G3" s="41" t="s">
        <v>10</v>
      </c>
      <c r="H3" s="5">
        <v>0.49299999999999999</v>
      </c>
      <c r="I3" s="42">
        <v>23793</v>
      </c>
      <c r="J3" s="42">
        <v>76130</v>
      </c>
      <c r="K3" s="42">
        <v>22839</v>
      </c>
      <c r="L3" s="42">
        <v>11260</v>
      </c>
    </row>
    <row r="4" spans="1:12" x14ac:dyDescent="0.2">
      <c r="A4" s="4" t="s">
        <v>223</v>
      </c>
      <c r="B4" s="4"/>
      <c r="C4" s="3" t="s">
        <v>604</v>
      </c>
      <c r="D4" s="52">
        <f t="shared" si="0"/>
        <v>2052.3392797038036</v>
      </c>
      <c r="E4" s="3"/>
      <c r="F4" s="4" t="s">
        <v>15</v>
      </c>
      <c r="G4" s="41" t="s">
        <v>10</v>
      </c>
      <c r="H4" s="5">
        <v>0.3367</v>
      </c>
      <c r="I4" s="42">
        <v>59420</v>
      </c>
      <c r="J4" s="42">
        <v>71304</v>
      </c>
      <c r="K4" s="42">
        <v>14634</v>
      </c>
      <c r="L4" s="42">
        <v>4927</v>
      </c>
    </row>
    <row r="5" spans="1:12" x14ac:dyDescent="0.2">
      <c r="A5" s="4" t="s">
        <v>66</v>
      </c>
      <c r="B5" s="4"/>
      <c r="C5" s="3" t="s">
        <v>605</v>
      </c>
      <c r="D5" s="52">
        <f t="shared" si="0"/>
        <v>7933.0390314261986</v>
      </c>
      <c r="E5" s="3"/>
      <c r="F5" s="4" t="s">
        <v>9</v>
      </c>
      <c r="G5" s="41" t="s">
        <v>10</v>
      </c>
      <c r="H5" s="5">
        <v>0.39760000000000001</v>
      </c>
      <c r="I5" s="42">
        <v>45758</v>
      </c>
      <c r="J5" s="42">
        <v>91516</v>
      </c>
      <c r="K5" s="42">
        <v>72600</v>
      </c>
      <c r="L5" s="42">
        <v>28869</v>
      </c>
    </row>
    <row r="6" spans="1:12" x14ac:dyDescent="0.2">
      <c r="A6" s="4" t="s">
        <v>86</v>
      </c>
      <c r="B6" s="4"/>
      <c r="C6" s="3" t="s">
        <v>606</v>
      </c>
      <c r="D6" s="52">
        <f t="shared" si="0"/>
        <v>2641.4444336480956</v>
      </c>
      <c r="E6" s="3"/>
      <c r="F6" s="4" t="s">
        <v>9</v>
      </c>
      <c r="G6" s="41" t="s">
        <v>16</v>
      </c>
      <c r="H6" s="5">
        <v>0.49430000000000002</v>
      </c>
      <c r="I6" s="42">
        <v>53467</v>
      </c>
      <c r="J6" s="42">
        <v>113207</v>
      </c>
      <c r="K6" s="42">
        <v>29903</v>
      </c>
      <c r="L6" s="42">
        <v>14781</v>
      </c>
    </row>
    <row r="7" spans="1:12" x14ac:dyDescent="0.2">
      <c r="A7" s="4" t="s">
        <v>86</v>
      </c>
      <c r="B7" s="4"/>
      <c r="C7" s="3" t="s">
        <v>607</v>
      </c>
      <c r="D7" s="52">
        <f t="shared" si="0"/>
        <v>3250.2016129032259</v>
      </c>
      <c r="E7" s="3"/>
      <c r="F7" s="4" t="s">
        <v>9</v>
      </c>
      <c r="G7" s="41" t="s">
        <v>10</v>
      </c>
      <c r="H7" s="5">
        <v>0.49430000000000002</v>
      </c>
      <c r="I7" s="42">
        <v>55111</v>
      </c>
      <c r="J7" s="42">
        <v>148800</v>
      </c>
      <c r="K7" s="42">
        <v>48363</v>
      </c>
      <c r="L7" s="42">
        <v>23906</v>
      </c>
    </row>
    <row r="8" spans="1:12" x14ac:dyDescent="0.2">
      <c r="A8" s="4" t="s">
        <v>27</v>
      </c>
      <c r="B8" s="4"/>
      <c r="C8" s="7" t="s">
        <v>593</v>
      </c>
      <c r="D8" s="52">
        <f t="shared" si="0"/>
        <v>1579.4593891775676</v>
      </c>
      <c r="E8" s="7"/>
      <c r="F8" s="4" t="s">
        <v>15</v>
      </c>
      <c r="G8" s="41" t="s">
        <v>16</v>
      </c>
      <c r="H8" s="5">
        <v>1</v>
      </c>
      <c r="I8" s="42">
        <v>163143</v>
      </c>
      <c r="J8" s="42">
        <v>430698</v>
      </c>
      <c r="K8" s="42">
        <v>68027</v>
      </c>
      <c r="L8" s="42">
        <v>68027</v>
      </c>
    </row>
    <row r="9" spans="1:12" x14ac:dyDescent="0.2">
      <c r="A9" s="4" t="s">
        <v>297</v>
      </c>
      <c r="B9" s="4"/>
      <c r="C9" s="3" t="s">
        <v>608</v>
      </c>
      <c r="D9" s="52">
        <f t="shared" si="0"/>
        <v>4277.4378688613351</v>
      </c>
      <c r="E9" s="3"/>
      <c r="F9" s="4" t="s">
        <v>9</v>
      </c>
      <c r="G9" s="41" t="s">
        <v>10</v>
      </c>
      <c r="H9" s="5">
        <v>0.97399999999999998</v>
      </c>
      <c r="I9" s="42">
        <v>14207</v>
      </c>
      <c r="J9" s="42">
        <v>36938</v>
      </c>
      <c r="K9" s="42">
        <v>15800</v>
      </c>
      <c r="L9" s="42">
        <v>15389</v>
      </c>
    </row>
    <row r="10" spans="1:12" x14ac:dyDescent="0.2">
      <c r="A10" s="4" t="s">
        <v>105</v>
      </c>
      <c r="B10" s="4"/>
      <c r="C10" s="3" t="s">
        <v>609</v>
      </c>
      <c r="D10" s="52">
        <f t="shared" si="0"/>
        <v>1349.2742753783032</v>
      </c>
      <c r="E10" s="3"/>
      <c r="F10" s="4" t="s">
        <v>15</v>
      </c>
      <c r="G10" s="41" t="s">
        <v>16</v>
      </c>
      <c r="H10" s="5">
        <v>0.46939999999999998</v>
      </c>
      <c r="I10" s="42">
        <v>45334</v>
      </c>
      <c r="J10" s="42">
        <v>113335</v>
      </c>
      <c r="K10" s="42">
        <v>15292</v>
      </c>
      <c r="L10" s="42">
        <v>7178</v>
      </c>
    </row>
    <row r="11" spans="1:12" x14ac:dyDescent="0.2">
      <c r="A11" s="4" t="s">
        <v>300</v>
      </c>
      <c r="B11" s="4"/>
      <c r="C11" s="3" t="s">
        <v>610</v>
      </c>
      <c r="D11" s="52">
        <f t="shared" si="0"/>
        <v>4805.0286155231179</v>
      </c>
      <c r="E11" s="3"/>
      <c r="F11" s="4" t="s">
        <v>9</v>
      </c>
      <c r="G11" s="41" t="s">
        <v>10</v>
      </c>
      <c r="H11" s="5">
        <v>0.4869</v>
      </c>
      <c r="I11" s="42">
        <v>77755</v>
      </c>
      <c r="J11" s="42">
        <v>155510</v>
      </c>
      <c r="K11" s="42">
        <v>74723</v>
      </c>
      <c r="L11" s="42">
        <v>36379</v>
      </c>
    </row>
    <row r="12" spans="1:12" x14ac:dyDescent="0.2">
      <c r="A12" s="4" t="s">
        <v>43</v>
      </c>
      <c r="B12" s="4"/>
      <c r="C12" s="3" t="s">
        <v>611</v>
      </c>
      <c r="D12" s="52">
        <f t="shared" si="0"/>
        <v>749.40900764452454</v>
      </c>
      <c r="E12" s="3"/>
      <c r="F12" s="4" t="s">
        <v>15</v>
      </c>
      <c r="G12" s="41" t="s">
        <v>10</v>
      </c>
      <c r="H12" s="5">
        <v>0.50090000000000001</v>
      </c>
      <c r="I12" s="42">
        <v>54287</v>
      </c>
      <c r="J12" s="42">
        <v>97717</v>
      </c>
      <c r="K12" s="42">
        <v>7323</v>
      </c>
      <c r="L12" s="42">
        <v>3668</v>
      </c>
    </row>
    <row r="13" spans="1:12" x14ac:dyDescent="0.2">
      <c r="A13" s="4" t="s">
        <v>43</v>
      </c>
      <c r="B13" s="4"/>
      <c r="C13" s="3" t="s">
        <v>612</v>
      </c>
      <c r="D13" s="52">
        <f t="shared" si="0"/>
        <v>770.57793345008758</v>
      </c>
      <c r="E13" s="3"/>
      <c r="F13" s="4" t="s">
        <v>15</v>
      </c>
      <c r="G13" s="41" t="s">
        <v>10</v>
      </c>
      <c r="H13" s="5">
        <v>0.50090000000000001</v>
      </c>
      <c r="I13" s="42">
        <v>16178</v>
      </c>
      <c r="J13" s="42">
        <v>29121</v>
      </c>
      <c r="K13" s="42">
        <v>2244</v>
      </c>
      <c r="L13" s="42">
        <v>1124</v>
      </c>
    </row>
    <row r="14" spans="1:12" x14ac:dyDescent="0.2">
      <c r="A14" s="4" t="s">
        <v>246</v>
      </c>
      <c r="B14" s="4"/>
      <c r="C14" s="3" t="s">
        <v>613</v>
      </c>
      <c r="D14" s="52">
        <f t="shared" si="0"/>
        <v>3611.0022078699217</v>
      </c>
      <c r="E14" s="3"/>
      <c r="F14" s="4" t="s">
        <v>9</v>
      </c>
      <c r="G14" s="41" t="s">
        <v>10</v>
      </c>
      <c r="H14" s="5">
        <v>0.99050000000000005</v>
      </c>
      <c r="I14" s="42">
        <v>38770</v>
      </c>
      <c r="J14" s="42">
        <v>96926</v>
      </c>
      <c r="K14" s="42">
        <v>35000</v>
      </c>
      <c r="L14" s="42">
        <v>34667</v>
      </c>
    </row>
    <row r="15" spans="1:12" x14ac:dyDescent="0.2">
      <c r="A15" s="4" t="s">
        <v>304</v>
      </c>
      <c r="B15" s="4"/>
      <c r="C15" s="3" t="s">
        <v>614</v>
      </c>
      <c r="D15" s="52">
        <f t="shared" si="0"/>
        <v>1560.5658709106983</v>
      </c>
      <c r="E15" s="3"/>
      <c r="F15" s="4" t="s">
        <v>15</v>
      </c>
      <c r="G15" s="41" t="s">
        <v>16</v>
      </c>
      <c r="H15" s="5">
        <v>0.48570000000000002</v>
      </c>
      <c r="I15" s="42">
        <v>27511</v>
      </c>
      <c r="J15" s="42">
        <v>56550</v>
      </c>
      <c r="K15" s="42">
        <v>8825</v>
      </c>
      <c r="L15" s="42">
        <v>4286</v>
      </c>
    </row>
    <row r="16" spans="1:12" x14ac:dyDescent="0.2">
      <c r="A16" s="4" t="s">
        <v>8</v>
      </c>
      <c r="B16" s="4"/>
      <c r="C16" s="3" t="s">
        <v>615</v>
      </c>
      <c r="D16" s="52">
        <f t="shared" si="0"/>
        <v>6799.9796094068597</v>
      </c>
      <c r="E16" s="3"/>
      <c r="F16" s="4" t="s">
        <v>9</v>
      </c>
      <c r="G16" s="41" t="s">
        <v>10</v>
      </c>
      <c r="H16" s="5">
        <v>0.59719999999999995</v>
      </c>
      <c r="I16" s="42">
        <v>98084</v>
      </c>
      <c r="J16" s="42">
        <v>176552</v>
      </c>
      <c r="K16" s="42">
        <v>120055</v>
      </c>
      <c r="L16" s="42">
        <v>71698</v>
      </c>
    </row>
    <row r="17" spans="1:12" x14ac:dyDescent="0.2">
      <c r="A17" s="4" t="s">
        <v>27</v>
      </c>
      <c r="B17" s="4"/>
      <c r="C17" s="3" t="s">
        <v>616</v>
      </c>
      <c r="D17" s="52">
        <f t="shared" si="0"/>
        <v>2199.9874406045255</v>
      </c>
      <c r="E17" s="3"/>
      <c r="F17" s="4" t="s">
        <v>9</v>
      </c>
      <c r="G17" s="41" t="s">
        <v>10</v>
      </c>
      <c r="H17" s="5">
        <v>0.47199999999999998</v>
      </c>
      <c r="I17" s="42">
        <v>53081</v>
      </c>
      <c r="J17" s="42">
        <v>95546</v>
      </c>
      <c r="K17" s="42">
        <v>21020</v>
      </c>
      <c r="L17" s="42">
        <v>9922</v>
      </c>
    </row>
    <row r="18" spans="1:12" x14ac:dyDescent="0.2">
      <c r="A18" s="4" t="s">
        <v>27</v>
      </c>
      <c r="B18" s="4"/>
      <c r="C18" s="3" t="s">
        <v>617</v>
      </c>
      <c r="D18" s="52">
        <f t="shared" si="0"/>
        <v>5033.0798243986892</v>
      </c>
      <c r="E18" s="3"/>
      <c r="F18" s="4" t="s">
        <v>9</v>
      </c>
      <c r="G18" s="41" t="s">
        <v>10</v>
      </c>
      <c r="H18" s="5">
        <v>0.49490000000000001</v>
      </c>
      <c r="I18" s="42">
        <v>57761</v>
      </c>
      <c r="J18" s="42">
        <v>80865</v>
      </c>
      <c r="K18" s="42">
        <v>40700</v>
      </c>
      <c r="L18" s="43">
        <v>20141</v>
      </c>
    </row>
    <row r="19" spans="1:12" x14ac:dyDescent="0.2">
      <c r="A19" s="4" t="s">
        <v>309</v>
      </c>
      <c r="B19" s="4"/>
      <c r="C19" s="3" t="s">
        <v>618</v>
      </c>
      <c r="D19" s="52">
        <f t="shared" si="0"/>
        <v>3315.1011639022754</v>
      </c>
      <c r="E19" s="3"/>
      <c r="F19" s="4" t="s">
        <v>9</v>
      </c>
      <c r="G19" s="41" t="s">
        <v>10</v>
      </c>
      <c r="H19" s="5">
        <v>0.99560000000000004</v>
      </c>
      <c r="I19" s="42">
        <v>67648</v>
      </c>
      <c r="J19" s="42">
        <v>202938</v>
      </c>
      <c r="K19" s="42">
        <v>67276</v>
      </c>
      <c r="L19" s="43">
        <v>66978</v>
      </c>
    </row>
    <row r="20" spans="1:12" x14ac:dyDescent="0.2">
      <c r="A20" s="4" t="s">
        <v>56</v>
      </c>
      <c r="B20" s="4"/>
      <c r="C20" s="3" t="s">
        <v>619</v>
      </c>
      <c r="D20" s="52">
        <f t="shared" si="0"/>
        <v>1432.4869187034226</v>
      </c>
      <c r="E20" s="3"/>
      <c r="F20" s="4" t="s">
        <v>9</v>
      </c>
      <c r="G20" s="41" t="s">
        <v>10</v>
      </c>
      <c r="H20" s="5">
        <v>0.4919</v>
      </c>
      <c r="I20" s="42">
        <v>44147</v>
      </c>
      <c r="J20" s="42">
        <v>88294</v>
      </c>
      <c r="K20" s="42">
        <v>12648</v>
      </c>
      <c r="L20" s="43">
        <v>6222</v>
      </c>
    </row>
    <row r="21" spans="1:12" x14ac:dyDescent="0.2">
      <c r="A21" s="4" t="s">
        <v>56</v>
      </c>
      <c r="B21" s="4"/>
      <c r="C21" s="3" t="s">
        <v>620</v>
      </c>
      <c r="D21" s="52">
        <f t="shared" si="0"/>
        <v>1424.9786409636233</v>
      </c>
      <c r="E21" s="3"/>
      <c r="F21" s="4" t="s">
        <v>9</v>
      </c>
      <c r="G21" s="41" t="s">
        <v>10</v>
      </c>
      <c r="H21" s="5">
        <v>0.4919</v>
      </c>
      <c r="I21" s="42">
        <v>41552</v>
      </c>
      <c r="J21" s="42">
        <v>83103</v>
      </c>
      <c r="K21" s="42">
        <v>11842</v>
      </c>
      <c r="L21" s="43">
        <v>5825</v>
      </c>
    </row>
    <row r="22" spans="1:12" x14ac:dyDescent="0.2">
      <c r="A22" s="4" t="s">
        <v>138</v>
      </c>
      <c r="B22" s="4"/>
      <c r="C22" s="3" t="s">
        <v>621</v>
      </c>
      <c r="D22" s="52">
        <f t="shared" si="0"/>
        <v>2347.8294754890499</v>
      </c>
      <c r="E22" s="3"/>
      <c r="F22" s="4" t="s">
        <v>9</v>
      </c>
      <c r="G22" s="41" t="s">
        <v>10</v>
      </c>
      <c r="H22" s="5">
        <v>0.59219999999999995</v>
      </c>
      <c r="I22" s="42">
        <v>61589</v>
      </c>
      <c r="J22" s="42">
        <v>153972</v>
      </c>
      <c r="K22" s="42">
        <v>36150</v>
      </c>
      <c r="L22" s="43">
        <v>21406</v>
      </c>
    </row>
    <row r="23" spans="1:12" x14ac:dyDescent="0.2">
      <c r="A23" s="4" t="s">
        <v>179</v>
      </c>
      <c r="B23" s="4"/>
      <c r="C23" s="3" t="s">
        <v>622</v>
      </c>
      <c r="D23" s="52">
        <f t="shared" si="0"/>
        <v>11109.963427137371</v>
      </c>
      <c r="E23" s="3"/>
      <c r="F23" s="4" t="s">
        <v>9</v>
      </c>
      <c r="G23" s="41" t="s">
        <v>10</v>
      </c>
      <c r="H23" s="5">
        <v>0.32890000000000003</v>
      </c>
      <c r="I23" s="42">
        <v>52279</v>
      </c>
      <c r="J23" s="42">
        <v>130698</v>
      </c>
      <c r="K23" s="42">
        <v>145205</v>
      </c>
      <c r="L23" s="43">
        <v>47764</v>
      </c>
    </row>
    <row r="24" spans="1:12" x14ac:dyDescent="0.2">
      <c r="A24" s="4" t="s">
        <v>36</v>
      </c>
      <c r="B24" s="4"/>
      <c r="C24" s="3" t="s">
        <v>623</v>
      </c>
      <c r="D24" s="52">
        <f t="shared" si="0"/>
        <v>2802.5464710563365</v>
      </c>
      <c r="E24" s="3"/>
      <c r="F24" s="4" t="s">
        <v>9</v>
      </c>
      <c r="G24" s="41" t="s">
        <v>16</v>
      </c>
      <c r="H24" s="5">
        <v>0.98750000000000004</v>
      </c>
      <c r="I24" s="42">
        <v>65345</v>
      </c>
      <c r="J24" s="42">
        <v>98018</v>
      </c>
      <c r="K24" s="42">
        <v>27470</v>
      </c>
      <c r="L24" s="43">
        <v>27127</v>
      </c>
    </row>
    <row r="25" spans="1:12" x14ac:dyDescent="0.2">
      <c r="A25" s="4" t="s">
        <v>27</v>
      </c>
      <c r="B25" s="4"/>
      <c r="C25" s="3" t="s">
        <v>736</v>
      </c>
      <c r="D25" s="52">
        <f t="shared" si="0"/>
        <v>6730.6939223057652</v>
      </c>
      <c r="E25" s="3"/>
      <c r="F25" s="4" t="s">
        <v>9</v>
      </c>
      <c r="G25" s="41" t="s">
        <v>10</v>
      </c>
      <c r="H25" s="5">
        <v>0.99690000000000001</v>
      </c>
      <c r="I25" s="42">
        <v>136192</v>
      </c>
      <c r="J25" s="42">
        <v>204288</v>
      </c>
      <c r="K25" s="42">
        <v>137500</v>
      </c>
      <c r="L25" s="44">
        <v>137071</v>
      </c>
    </row>
    <row r="26" spans="1:12" x14ac:dyDescent="0.2">
      <c r="A26" s="4" t="s">
        <v>230</v>
      </c>
      <c r="B26" s="4"/>
      <c r="C26" s="3" t="s">
        <v>624</v>
      </c>
      <c r="D26" s="52">
        <f t="shared" si="0"/>
        <v>915.95222393199981</v>
      </c>
      <c r="E26" s="3"/>
      <c r="F26" s="4" t="s">
        <v>9</v>
      </c>
      <c r="G26" s="41" t="s">
        <v>10</v>
      </c>
      <c r="H26" s="5">
        <v>0.94920000000000004</v>
      </c>
      <c r="I26" s="42">
        <v>17609</v>
      </c>
      <c r="J26" s="42">
        <v>54588</v>
      </c>
      <c r="K26" s="42">
        <v>5000</v>
      </c>
      <c r="L26" s="43">
        <v>4746</v>
      </c>
    </row>
    <row r="27" spans="1:12" x14ac:dyDescent="0.2">
      <c r="A27" s="4" t="s">
        <v>254</v>
      </c>
      <c r="B27" s="4"/>
      <c r="C27" s="3" t="s">
        <v>625</v>
      </c>
      <c r="D27" s="52">
        <f t="shared" si="0"/>
        <v>3029.9722503518024</v>
      </c>
      <c r="E27" s="3"/>
      <c r="F27" s="4" t="s">
        <v>9</v>
      </c>
      <c r="G27" s="41" t="s">
        <v>10</v>
      </c>
      <c r="H27" s="5">
        <v>0.49519999999999997</v>
      </c>
      <c r="I27" s="42">
        <v>47523</v>
      </c>
      <c r="J27" s="42">
        <v>76037</v>
      </c>
      <c r="K27" s="42">
        <v>23039</v>
      </c>
      <c r="L27" s="43">
        <v>11409</v>
      </c>
    </row>
    <row r="28" spans="1:12" x14ac:dyDescent="0.2">
      <c r="A28" s="4" t="s">
        <v>254</v>
      </c>
      <c r="B28" s="4"/>
      <c r="C28" s="3" t="s">
        <v>626</v>
      </c>
      <c r="D28" s="52">
        <f t="shared" si="0"/>
        <v>2930.1108374384239</v>
      </c>
      <c r="E28" s="3"/>
      <c r="F28" s="4" t="s">
        <v>9</v>
      </c>
      <c r="G28" s="41" t="s">
        <v>10</v>
      </c>
      <c r="H28" s="5">
        <v>0.49519999999999997</v>
      </c>
      <c r="I28" s="42">
        <v>36089</v>
      </c>
      <c r="J28" s="42">
        <v>64960</v>
      </c>
      <c r="K28" s="42">
        <v>19034</v>
      </c>
      <c r="L28" s="43">
        <v>9426</v>
      </c>
    </row>
    <row r="29" spans="1:12" x14ac:dyDescent="0.2">
      <c r="A29" s="4" t="s">
        <v>297</v>
      </c>
      <c r="B29" s="4"/>
      <c r="C29" s="3" t="s">
        <v>627</v>
      </c>
      <c r="D29" s="52">
        <f t="shared" si="0"/>
        <v>8472.1663839342618</v>
      </c>
      <c r="E29" s="3"/>
      <c r="F29" s="4" t="s">
        <v>9</v>
      </c>
      <c r="G29" s="41" t="s">
        <v>10</v>
      </c>
      <c r="H29" s="5">
        <v>0.44779999999999998</v>
      </c>
      <c r="I29" s="42">
        <v>42492</v>
      </c>
      <c r="J29" s="42">
        <v>101981</v>
      </c>
      <c r="K29" s="42">
        <v>86400</v>
      </c>
      <c r="L29" s="43">
        <v>38687</v>
      </c>
    </row>
    <row r="30" spans="1:12" x14ac:dyDescent="0.2">
      <c r="A30" s="45" t="s">
        <v>236</v>
      </c>
      <c r="B30" s="45"/>
      <c r="C30" s="3" t="s">
        <v>628</v>
      </c>
      <c r="D30" s="52">
        <f t="shared" si="0"/>
        <v>6087.7737650214367</v>
      </c>
      <c r="E30" s="3"/>
      <c r="F30" s="45" t="s">
        <v>9</v>
      </c>
      <c r="G30" s="4" t="s">
        <v>575</v>
      </c>
      <c r="H30" s="46">
        <v>0.49819999999999998</v>
      </c>
      <c r="I30" s="47">
        <v>86089</v>
      </c>
      <c r="J30" s="47">
        <v>189396</v>
      </c>
      <c r="K30" s="47">
        <v>115300</v>
      </c>
      <c r="L30" s="48">
        <v>57442</v>
      </c>
    </row>
    <row r="31" spans="1:12" x14ac:dyDescent="0.2">
      <c r="A31" s="4" t="s">
        <v>321</v>
      </c>
      <c r="B31" s="4"/>
      <c r="C31" s="3" t="s">
        <v>629</v>
      </c>
      <c r="D31" s="52">
        <f t="shared" si="0"/>
        <v>1375.2372917106095</v>
      </c>
      <c r="E31" s="3"/>
      <c r="F31" s="4" t="s">
        <v>9</v>
      </c>
      <c r="G31" s="41" t="s">
        <v>10</v>
      </c>
      <c r="H31" s="5">
        <v>0.49370000000000003</v>
      </c>
      <c r="I31" s="42">
        <v>53875</v>
      </c>
      <c r="J31" s="42">
        <v>118525</v>
      </c>
      <c r="K31" s="42">
        <v>16300</v>
      </c>
      <c r="L31" s="43">
        <v>8048</v>
      </c>
    </row>
    <row r="32" spans="1:12" x14ac:dyDescent="0.2">
      <c r="A32" s="4" t="s">
        <v>56</v>
      </c>
      <c r="B32" s="4"/>
      <c r="C32" s="3" t="s">
        <v>630</v>
      </c>
      <c r="D32" s="52">
        <f>(K32+K33)/J32*10000</f>
        <v>1383.226497928561</v>
      </c>
      <c r="E32" s="3"/>
      <c r="F32" s="4" t="s">
        <v>9</v>
      </c>
      <c r="G32" s="41" t="s">
        <v>10</v>
      </c>
      <c r="H32" s="5">
        <v>0.4819</v>
      </c>
      <c r="I32" s="37">
        <v>97034</v>
      </c>
      <c r="J32" s="37">
        <v>194068</v>
      </c>
      <c r="K32" s="42">
        <v>13751</v>
      </c>
      <c r="L32" s="43">
        <v>6626</v>
      </c>
    </row>
    <row r="33" spans="1:12" x14ac:dyDescent="0.2">
      <c r="A33" s="4" t="s">
        <v>56</v>
      </c>
      <c r="B33" s="4"/>
      <c r="C33" s="3" t="s">
        <v>631</v>
      </c>
      <c r="D33" s="52">
        <f>(K32+K33)/J32*10000</f>
        <v>1383.226497928561</v>
      </c>
      <c r="E33" s="3"/>
      <c r="F33" s="4" t="s">
        <v>9</v>
      </c>
      <c r="G33" s="41" t="s">
        <v>10</v>
      </c>
      <c r="H33" s="5">
        <v>0.4819</v>
      </c>
      <c r="I33" s="38"/>
      <c r="J33" s="38"/>
      <c r="K33" s="42">
        <v>13093</v>
      </c>
      <c r="L33" s="43">
        <v>6309</v>
      </c>
    </row>
    <row r="34" spans="1:12" x14ac:dyDescent="0.2">
      <c r="A34" s="4" t="s">
        <v>300</v>
      </c>
      <c r="B34" s="4"/>
      <c r="C34" s="3" t="s">
        <v>632</v>
      </c>
      <c r="D34" s="52">
        <f t="shared" si="0"/>
        <v>9635.709842358403</v>
      </c>
      <c r="E34" s="3"/>
      <c r="F34" s="4" t="s">
        <v>9</v>
      </c>
      <c r="G34" s="41" t="s">
        <v>16</v>
      </c>
      <c r="H34" s="5">
        <v>0.24310000000000001</v>
      </c>
      <c r="I34" s="42">
        <v>47078</v>
      </c>
      <c r="J34" s="42">
        <v>65909</v>
      </c>
      <c r="K34" s="42">
        <v>63508</v>
      </c>
      <c r="L34" s="43">
        <v>15441</v>
      </c>
    </row>
    <row r="35" spans="1:12" x14ac:dyDescent="0.2">
      <c r="A35" s="4" t="s">
        <v>126</v>
      </c>
      <c r="B35" s="4"/>
      <c r="C35" s="3" t="s">
        <v>633</v>
      </c>
      <c r="D35" s="52">
        <f t="shared" si="0"/>
        <v>3303.9847462120442</v>
      </c>
      <c r="E35" s="3"/>
      <c r="F35" s="4" t="s">
        <v>9</v>
      </c>
      <c r="G35" s="41" t="s">
        <v>10</v>
      </c>
      <c r="H35" s="5">
        <v>0.35</v>
      </c>
      <c r="I35" s="42">
        <v>78459</v>
      </c>
      <c r="J35" s="42">
        <v>196148</v>
      </c>
      <c r="K35" s="42">
        <v>64807</v>
      </c>
      <c r="L35" s="43">
        <v>22682</v>
      </c>
    </row>
    <row r="36" spans="1:12" x14ac:dyDescent="0.2">
      <c r="A36" s="4" t="s">
        <v>126</v>
      </c>
      <c r="B36" s="4"/>
      <c r="C36" s="3" t="s">
        <v>634</v>
      </c>
      <c r="D36" s="52">
        <f t="shared" si="0"/>
        <v>2516.0060365623604</v>
      </c>
      <c r="E36" s="3"/>
      <c r="F36" s="4" t="s">
        <v>9</v>
      </c>
      <c r="G36" s="41" t="s">
        <v>16</v>
      </c>
      <c r="H36" s="5">
        <v>0.39810000000000001</v>
      </c>
      <c r="I36" s="42">
        <v>139947</v>
      </c>
      <c r="J36" s="42">
        <v>349868</v>
      </c>
      <c r="K36" s="42">
        <v>88027</v>
      </c>
      <c r="L36" s="43">
        <v>35042</v>
      </c>
    </row>
    <row r="37" spans="1:12" x14ac:dyDescent="0.2">
      <c r="A37" s="4" t="s">
        <v>160</v>
      </c>
      <c r="B37" s="4"/>
      <c r="C37" s="3" t="s">
        <v>635</v>
      </c>
      <c r="D37" s="52">
        <f t="shared" si="0"/>
        <v>7149.9000860572651</v>
      </c>
      <c r="E37" s="3"/>
      <c r="F37" s="4" t="s">
        <v>9</v>
      </c>
      <c r="G37" s="41" t="s">
        <v>10</v>
      </c>
      <c r="H37" s="5">
        <v>0.29680000000000001</v>
      </c>
      <c r="I37" s="42">
        <v>31163</v>
      </c>
      <c r="J37" s="42">
        <v>68559</v>
      </c>
      <c r="K37" s="42">
        <v>49019</v>
      </c>
      <c r="L37" s="42">
        <v>14548</v>
      </c>
    </row>
    <row r="38" spans="1:12" x14ac:dyDescent="0.2">
      <c r="A38" s="4" t="s">
        <v>18</v>
      </c>
      <c r="B38" s="4"/>
      <c r="C38" s="3" t="s">
        <v>636</v>
      </c>
      <c r="D38" s="52">
        <f t="shared" si="0"/>
        <v>1259.567349557725</v>
      </c>
      <c r="E38" s="3"/>
      <c r="F38" s="4" t="s">
        <v>9</v>
      </c>
      <c r="G38" s="41" t="s">
        <v>10</v>
      </c>
      <c r="H38" s="5">
        <v>0.29210000000000003</v>
      </c>
      <c r="I38" s="42">
        <v>34910</v>
      </c>
      <c r="J38" s="42">
        <v>87276</v>
      </c>
      <c r="K38" s="42">
        <v>10993</v>
      </c>
      <c r="L38" s="42">
        <v>3211</v>
      </c>
    </row>
    <row r="39" spans="1:12" x14ac:dyDescent="0.2">
      <c r="A39" s="4" t="s">
        <v>179</v>
      </c>
      <c r="B39" s="4"/>
      <c r="C39" s="3" t="s">
        <v>637</v>
      </c>
      <c r="D39" s="52">
        <f t="shared" si="0"/>
        <v>10005.845351200915</v>
      </c>
      <c r="E39" s="3"/>
      <c r="F39" s="4" t="s">
        <v>9</v>
      </c>
      <c r="G39" s="41" t="s">
        <v>10</v>
      </c>
      <c r="H39" s="5">
        <v>0.48809999999999998</v>
      </c>
      <c r="I39" s="42">
        <v>63678</v>
      </c>
      <c r="J39" s="42">
        <v>114621</v>
      </c>
      <c r="K39" s="42">
        <v>114688</v>
      </c>
      <c r="L39" s="42">
        <v>55976</v>
      </c>
    </row>
    <row r="40" spans="1:12" x14ac:dyDescent="0.2">
      <c r="A40" s="4" t="s">
        <v>262</v>
      </c>
      <c r="B40" s="4"/>
      <c r="C40" s="3" t="s">
        <v>638</v>
      </c>
      <c r="D40" s="52">
        <f t="shared" si="0"/>
        <v>1524.976480576398</v>
      </c>
      <c r="E40" s="3"/>
      <c r="F40" s="4" t="s">
        <v>15</v>
      </c>
      <c r="G40" s="41" t="s">
        <v>10</v>
      </c>
      <c r="H40" s="5">
        <v>0.60370000000000001</v>
      </c>
      <c r="I40" s="42">
        <v>87162</v>
      </c>
      <c r="J40" s="42">
        <v>261486</v>
      </c>
      <c r="K40" s="42">
        <v>39876</v>
      </c>
      <c r="L40" s="42">
        <v>24075</v>
      </c>
    </row>
    <row r="41" spans="1:12" x14ac:dyDescent="0.2">
      <c r="A41" s="4" t="s">
        <v>230</v>
      </c>
      <c r="B41" s="4"/>
      <c r="C41" s="3" t="s">
        <v>639</v>
      </c>
      <c r="D41" s="52">
        <f t="shared" si="0"/>
        <v>1750.0718184429761</v>
      </c>
      <c r="E41" s="3"/>
      <c r="F41" s="4" t="s">
        <v>9</v>
      </c>
      <c r="G41" s="41" t="s">
        <v>16</v>
      </c>
      <c r="H41" s="5">
        <v>0.98899999999999999</v>
      </c>
      <c r="I41" s="42">
        <v>52215</v>
      </c>
      <c r="J41" s="42">
        <v>156645</v>
      </c>
      <c r="K41" s="42">
        <v>27414</v>
      </c>
      <c r="L41" s="42">
        <v>27113</v>
      </c>
    </row>
    <row r="42" spans="1:12" x14ac:dyDescent="0.2">
      <c r="A42" s="4" t="s">
        <v>297</v>
      </c>
      <c r="B42" s="4"/>
      <c r="C42" s="3" t="s">
        <v>640</v>
      </c>
      <c r="D42" s="52">
        <f t="shared" si="0"/>
        <v>11834.31952662722</v>
      </c>
      <c r="E42" s="3"/>
      <c r="F42" s="4" t="s">
        <v>9</v>
      </c>
      <c r="G42" s="41" t="s">
        <v>10</v>
      </c>
      <c r="H42" s="5">
        <v>0.44290000000000002</v>
      </c>
      <c r="I42" s="42">
        <v>19240</v>
      </c>
      <c r="J42" s="42">
        <v>25012</v>
      </c>
      <c r="K42" s="42">
        <v>29600</v>
      </c>
      <c r="L42" s="42">
        <v>13110</v>
      </c>
    </row>
    <row r="43" spans="1:12" x14ac:dyDescent="0.2">
      <c r="A43" s="4" t="s">
        <v>334</v>
      </c>
      <c r="B43" s="4"/>
      <c r="C43" s="3" t="s">
        <v>641</v>
      </c>
      <c r="D43" s="52">
        <f t="shared" si="0"/>
        <v>17986.615781874389</v>
      </c>
      <c r="E43" s="3"/>
      <c r="F43" s="4" t="s">
        <v>9</v>
      </c>
      <c r="G43" s="41" t="s">
        <v>10</v>
      </c>
      <c r="H43" s="5">
        <v>0.29949999999999999</v>
      </c>
      <c r="I43" s="42">
        <v>83457</v>
      </c>
      <c r="J43" s="42">
        <v>166913</v>
      </c>
      <c r="K43" s="42">
        <v>300220</v>
      </c>
      <c r="L43" s="42">
        <v>89918</v>
      </c>
    </row>
    <row r="44" spans="1:12" x14ac:dyDescent="0.2">
      <c r="A44" s="4" t="s">
        <v>66</v>
      </c>
      <c r="B44" s="4"/>
      <c r="C44" s="3" t="s">
        <v>642</v>
      </c>
      <c r="D44" s="52">
        <f t="shared" si="0"/>
        <v>5650.6695425541475</v>
      </c>
      <c r="E44" s="3"/>
      <c r="F44" s="4" t="s">
        <v>9</v>
      </c>
      <c r="G44" s="41" t="s">
        <v>10</v>
      </c>
      <c r="H44" s="5">
        <v>0.49</v>
      </c>
      <c r="I44" s="42">
        <v>29672</v>
      </c>
      <c r="J44" s="42">
        <v>89016</v>
      </c>
      <c r="K44" s="42">
        <v>50300</v>
      </c>
      <c r="L44" s="42">
        <v>24647</v>
      </c>
    </row>
    <row r="45" spans="1:12" x14ac:dyDescent="0.2">
      <c r="A45" s="4" t="s">
        <v>337</v>
      </c>
      <c r="B45" s="4"/>
      <c r="C45" s="3" t="s">
        <v>643</v>
      </c>
      <c r="D45" s="52">
        <f t="shared" si="0"/>
        <v>5214.6359515218801</v>
      </c>
      <c r="E45" s="3"/>
      <c r="F45" s="4" t="s">
        <v>9</v>
      </c>
      <c r="G45" s="41" t="s">
        <v>10</v>
      </c>
      <c r="H45" s="5">
        <v>0.99219999999999997</v>
      </c>
      <c r="I45" s="42">
        <v>54045</v>
      </c>
      <c r="J45" s="42">
        <v>108090</v>
      </c>
      <c r="K45" s="42">
        <v>56365</v>
      </c>
      <c r="L45" s="42">
        <v>55924</v>
      </c>
    </row>
    <row r="46" spans="1:12" x14ac:dyDescent="0.2">
      <c r="A46" s="4" t="s">
        <v>179</v>
      </c>
      <c r="B46" s="4"/>
      <c r="C46" s="3" t="s">
        <v>644</v>
      </c>
      <c r="D46" s="52">
        <f t="shared" si="0"/>
        <v>8828.4031269497573</v>
      </c>
      <c r="E46" s="3"/>
      <c r="F46" s="4" t="s">
        <v>9</v>
      </c>
      <c r="G46" s="41" t="s">
        <v>10</v>
      </c>
      <c r="H46" s="5">
        <v>0.32829999999999998</v>
      </c>
      <c r="I46" s="42">
        <v>54494</v>
      </c>
      <c r="J46" s="42">
        <v>108988</v>
      </c>
      <c r="K46" s="42">
        <v>96219</v>
      </c>
      <c r="L46" s="42">
        <v>31586</v>
      </c>
    </row>
    <row r="47" spans="1:12" x14ac:dyDescent="0.2">
      <c r="A47" s="4" t="s">
        <v>27</v>
      </c>
      <c r="B47" s="4"/>
      <c r="C47" s="3" t="s">
        <v>645</v>
      </c>
      <c r="D47" s="52">
        <f t="shared" si="0"/>
        <v>2103.5141914617325</v>
      </c>
      <c r="E47" s="3"/>
      <c r="F47" s="4" t="s">
        <v>9</v>
      </c>
      <c r="G47" s="41" t="s">
        <v>10</v>
      </c>
      <c r="H47" s="5">
        <v>0.4425</v>
      </c>
      <c r="I47" s="42">
        <v>137759</v>
      </c>
      <c r="J47" s="42">
        <v>247966</v>
      </c>
      <c r="K47" s="42">
        <v>52160</v>
      </c>
      <c r="L47" s="42">
        <v>23081</v>
      </c>
    </row>
    <row r="48" spans="1:12" x14ac:dyDescent="0.2">
      <c r="A48" s="4" t="s">
        <v>27</v>
      </c>
      <c r="B48" s="4"/>
      <c r="C48" s="7" t="s">
        <v>594</v>
      </c>
      <c r="D48" s="52">
        <f t="shared" si="0"/>
        <v>6292.6621490803482</v>
      </c>
      <c r="E48" s="7"/>
      <c r="F48" s="4" t="s">
        <v>15</v>
      </c>
      <c r="G48" s="41" t="s">
        <v>341</v>
      </c>
      <c r="H48" s="5">
        <v>0.35</v>
      </c>
      <c r="I48" s="42">
        <v>215211</v>
      </c>
      <c r="J48" s="42">
        <v>258250</v>
      </c>
      <c r="K48" s="42">
        <v>162508</v>
      </c>
      <c r="L48" s="42">
        <v>56878</v>
      </c>
    </row>
    <row r="49" spans="1:12" x14ac:dyDescent="0.2">
      <c r="A49" s="4" t="s">
        <v>343</v>
      </c>
      <c r="B49" s="4"/>
      <c r="C49" s="7" t="s">
        <v>595</v>
      </c>
      <c r="D49" s="52">
        <f t="shared" si="0"/>
        <v>7668.2768667915389</v>
      </c>
      <c r="E49" s="7"/>
      <c r="F49" s="4" t="s">
        <v>15</v>
      </c>
      <c r="G49" s="41" t="s">
        <v>344</v>
      </c>
      <c r="H49" s="5">
        <v>1</v>
      </c>
      <c r="I49" s="42">
        <v>16201</v>
      </c>
      <c r="J49" s="42">
        <v>91293</v>
      </c>
      <c r="K49" s="42">
        <v>70006</v>
      </c>
      <c r="L49" s="42">
        <v>70006</v>
      </c>
    </row>
    <row r="50" spans="1:12" x14ac:dyDescent="0.2">
      <c r="A50" s="4" t="s">
        <v>346</v>
      </c>
      <c r="B50" s="4"/>
      <c r="C50" s="7" t="s">
        <v>596</v>
      </c>
      <c r="D50" s="52">
        <f t="shared" si="0"/>
        <v>4575.494760113088</v>
      </c>
      <c r="E50" s="7"/>
      <c r="F50" s="4" t="s">
        <v>15</v>
      </c>
      <c r="G50" s="41" t="s">
        <v>347</v>
      </c>
      <c r="H50" s="5">
        <v>1</v>
      </c>
      <c r="I50" s="42">
        <v>56890</v>
      </c>
      <c r="J50" s="42">
        <v>94086</v>
      </c>
      <c r="K50" s="42">
        <v>43049</v>
      </c>
      <c r="L50" s="42">
        <v>43049</v>
      </c>
    </row>
    <row r="51" spans="1:12" x14ac:dyDescent="0.2">
      <c r="A51" s="4" t="s">
        <v>56</v>
      </c>
      <c r="B51" s="4"/>
      <c r="C51" s="3" t="s">
        <v>646</v>
      </c>
      <c r="D51" s="52">
        <f t="shared" si="0"/>
        <v>1829.9547634434202</v>
      </c>
      <c r="E51" s="3"/>
      <c r="F51" s="4" t="s">
        <v>9</v>
      </c>
      <c r="G51" s="41" t="s">
        <v>10</v>
      </c>
      <c r="H51" s="5">
        <v>0.2964</v>
      </c>
      <c r="I51" s="42">
        <v>58802</v>
      </c>
      <c r="J51" s="42">
        <v>117604</v>
      </c>
      <c r="K51" s="42">
        <v>21521</v>
      </c>
      <c r="L51" s="42">
        <v>6379</v>
      </c>
    </row>
    <row r="52" spans="1:12" x14ac:dyDescent="0.2">
      <c r="A52" s="4" t="s">
        <v>262</v>
      </c>
      <c r="B52" s="4"/>
      <c r="C52" s="3" t="s">
        <v>647</v>
      </c>
      <c r="D52" s="52">
        <f t="shared" si="0"/>
        <v>1358.6172864823989</v>
      </c>
      <c r="E52" s="3"/>
      <c r="F52" s="4" t="s">
        <v>9</v>
      </c>
      <c r="G52" s="41" t="s">
        <v>10</v>
      </c>
      <c r="H52" s="5">
        <v>0.98480000000000001</v>
      </c>
      <c r="I52" s="42">
        <v>57793</v>
      </c>
      <c r="J52" s="42">
        <v>156041</v>
      </c>
      <c r="K52" s="42">
        <v>21200</v>
      </c>
      <c r="L52" s="42">
        <v>20878</v>
      </c>
    </row>
    <row r="53" spans="1:12" x14ac:dyDescent="0.2">
      <c r="A53" s="4" t="s">
        <v>187</v>
      </c>
      <c r="B53" s="4"/>
      <c r="C53" s="3" t="s">
        <v>648</v>
      </c>
      <c r="D53" s="52">
        <f t="shared" si="0"/>
        <v>2356.5587514510512</v>
      </c>
      <c r="E53" s="3"/>
      <c r="F53" s="4" t="s">
        <v>9</v>
      </c>
      <c r="G53" s="41" t="s">
        <v>10</v>
      </c>
      <c r="H53" s="5">
        <v>0.2482</v>
      </c>
      <c r="I53" s="42">
        <v>88102</v>
      </c>
      <c r="J53" s="42">
        <v>193825</v>
      </c>
      <c r="K53" s="42">
        <v>45676</v>
      </c>
      <c r="L53" s="42">
        <v>11337</v>
      </c>
    </row>
    <row r="54" spans="1:12" x14ac:dyDescent="0.2">
      <c r="A54" s="4" t="s">
        <v>8</v>
      </c>
      <c r="B54" s="4"/>
      <c r="C54" s="3" t="s">
        <v>597</v>
      </c>
      <c r="D54" s="52">
        <f t="shared" si="0"/>
        <v>6919.9669766651286</v>
      </c>
      <c r="E54" s="3"/>
      <c r="F54" s="4" t="s">
        <v>9</v>
      </c>
      <c r="G54" s="41" t="s">
        <v>213</v>
      </c>
      <c r="H54" s="5">
        <v>0.29799999999999999</v>
      </c>
      <c r="I54" s="42">
        <v>36021</v>
      </c>
      <c r="J54" s="42">
        <v>82366</v>
      </c>
      <c r="K54" s="42">
        <v>56997</v>
      </c>
      <c r="L54" s="42">
        <v>16982</v>
      </c>
    </row>
    <row r="55" spans="1:12" x14ac:dyDescent="0.2">
      <c r="A55" s="4" t="s">
        <v>179</v>
      </c>
      <c r="B55" s="4"/>
      <c r="C55" s="3" t="s">
        <v>649</v>
      </c>
      <c r="D55" s="52">
        <f t="shared" si="0"/>
        <v>8853.9931794749791</v>
      </c>
      <c r="E55" s="3"/>
      <c r="F55" s="4" t="s">
        <v>9</v>
      </c>
      <c r="G55" s="41" t="s">
        <v>16</v>
      </c>
      <c r="H55" s="5">
        <v>0.48680000000000001</v>
      </c>
      <c r="I55" s="42">
        <v>49035</v>
      </c>
      <c r="J55" s="42">
        <v>88263</v>
      </c>
      <c r="K55" s="42">
        <v>78148</v>
      </c>
      <c r="L55" s="42">
        <v>38045</v>
      </c>
    </row>
    <row r="56" spans="1:12" x14ac:dyDescent="0.2">
      <c r="A56" s="4" t="s">
        <v>354</v>
      </c>
      <c r="B56" s="4"/>
      <c r="C56" s="3" t="s">
        <v>650</v>
      </c>
      <c r="D56" s="52">
        <f t="shared" si="0"/>
        <v>8506.0890582876273</v>
      </c>
      <c r="E56" s="3"/>
      <c r="F56" s="4" t="s">
        <v>9</v>
      </c>
      <c r="G56" s="41" t="s">
        <v>16</v>
      </c>
      <c r="H56" s="5">
        <v>0.99329999999999996</v>
      </c>
      <c r="I56" s="42">
        <v>8605</v>
      </c>
      <c r="J56" s="42">
        <v>21514</v>
      </c>
      <c r="K56" s="42">
        <v>18300</v>
      </c>
      <c r="L56" s="43">
        <v>18178</v>
      </c>
    </row>
    <row r="57" spans="1:12" ht="22.5" x14ac:dyDescent="0.2">
      <c r="A57" s="45" t="s">
        <v>254</v>
      </c>
      <c r="B57" s="45"/>
      <c r="C57" s="3" t="s">
        <v>737</v>
      </c>
      <c r="D57" s="52">
        <f t="shared" si="0"/>
        <v>1788.798637909867</v>
      </c>
      <c r="E57" s="3"/>
      <c r="F57" s="45" t="s">
        <v>15</v>
      </c>
      <c r="G57" s="41" t="s">
        <v>355</v>
      </c>
      <c r="H57" s="5">
        <v>0.98229999999999995</v>
      </c>
      <c r="I57" s="42">
        <v>237628</v>
      </c>
      <c r="J57" s="42">
        <v>568538</v>
      </c>
      <c r="K57" s="42">
        <v>101700</v>
      </c>
      <c r="L57" s="43">
        <v>99901</v>
      </c>
    </row>
    <row r="58" spans="1:12" x14ac:dyDescent="0.2">
      <c r="A58" s="4" t="s">
        <v>148</v>
      </c>
      <c r="B58" s="4"/>
      <c r="C58" s="3" t="s">
        <v>651</v>
      </c>
      <c r="D58" s="52">
        <f t="shared" si="0"/>
        <v>2249.9977594637053</v>
      </c>
      <c r="E58" s="3"/>
      <c r="F58" s="4" t="s">
        <v>15</v>
      </c>
      <c r="G58" s="41" t="s">
        <v>10</v>
      </c>
      <c r="H58" s="5">
        <v>0.99750000000000005</v>
      </c>
      <c r="I58" s="42">
        <v>223161</v>
      </c>
      <c r="J58" s="42">
        <v>781063</v>
      </c>
      <c r="K58" s="42">
        <v>175739</v>
      </c>
      <c r="L58" s="44">
        <v>175305</v>
      </c>
    </row>
    <row r="59" spans="1:12" x14ac:dyDescent="0.2">
      <c r="A59" s="4" t="s">
        <v>354</v>
      </c>
      <c r="B59" s="4"/>
      <c r="C59" s="3" t="s">
        <v>652</v>
      </c>
      <c r="D59" s="52">
        <f t="shared" si="0"/>
        <v>4261.3243745821655</v>
      </c>
      <c r="E59" s="3"/>
      <c r="F59" s="4" t="s">
        <v>9</v>
      </c>
      <c r="G59" s="41" t="s">
        <v>16</v>
      </c>
      <c r="H59" s="5">
        <v>0.99809999999999999</v>
      </c>
      <c r="I59" s="42">
        <v>118667</v>
      </c>
      <c r="J59" s="42">
        <v>356002</v>
      </c>
      <c r="K59" s="42">
        <v>151704</v>
      </c>
      <c r="L59" s="44">
        <v>151412</v>
      </c>
    </row>
    <row r="60" spans="1:12" x14ac:dyDescent="0.2">
      <c r="A60" s="4" t="s">
        <v>105</v>
      </c>
      <c r="B60" s="4"/>
      <c r="C60" s="3" t="s">
        <v>653</v>
      </c>
      <c r="D60" s="52">
        <f>(K60+K61)/J60*10000</f>
        <v>3210.6985871839993</v>
      </c>
      <c r="E60" s="3"/>
      <c r="F60" s="4" t="s">
        <v>9</v>
      </c>
      <c r="G60" s="41" t="s">
        <v>16</v>
      </c>
      <c r="H60" s="5">
        <v>0.50629999999999997</v>
      </c>
      <c r="I60" s="37">
        <v>177604</v>
      </c>
      <c r="J60" s="37">
        <v>552372</v>
      </c>
      <c r="K60" s="42">
        <v>44154</v>
      </c>
      <c r="L60" s="43">
        <v>22356</v>
      </c>
    </row>
    <row r="61" spans="1:12" x14ac:dyDescent="0.2">
      <c r="A61" s="4" t="s">
        <v>105</v>
      </c>
      <c r="B61" s="4"/>
      <c r="C61" s="3" t="s">
        <v>654</v>
      </c>
      <c r="D61" s="52">
        <f>(K60+K61)/J60*10000</f>
        <v>3210.6985871839993</v>
      </c>
      <c r="E61" s="3"/>
      <c r="F61" s="4" t="s">
        <v>9</v>
      </c>
      <c r="G61" s="41" t="s">
        <v>16</v>
      </c>
      <c r="H61" s="5">
        <v>0.50629999999999997</v>
      </c>
      <c r="I61" s="38"/>
      <c r="J61" s="38"/>
      <c r="K61" s="42">
        <v>133196</v>
      </c>
      <c r="L61" s="43">
        <v>67439</v>
      </c>
    </row>
    <row r="62" spans="1:12" x14ac:dyDescent="0.2">
      <c r="A62" s="4" t="s">
        <v>297</v>
      </c>
      <c r="B62" s="4"/>
      <c r="C62" s="3" t="s">
        <v>655</v>
      </c>
      <c r="D62" s="52">
        <f t="shared" si="0"/>
        <v>2961.6197435346371</v>
      </c>
      <c r="E62" s="3"/>
      <c r="F62" s="4" t="s">
        <v>15</v>
      </c>
      <c r="G62" s="41" t="s">
        <v>16</v>
      </c>
      <c r="H62" s="5">
        <v>0.99629999999999996</v>
      </c>
      <c r="I62" s="42">
        <v>404099</v>
      </c>
      <c r="J62" s="42">
        <v>446688</v>
      </c>
      <c r="K62" s="42">
        <v>132292</v>
      </c>
      <c r="L62" s="44">
        <v>131809</v>
      </c>
    </row>
    <row r="63" spans="1:12" x14ac:dyDescent="0.2">
      <c r="A63" s="4" t="s">
        <v>124</v>
      </c>
      <c r="B63" s="4"/>
      <c r="C63" s="3" t="s">
        <v>656</v>
      </c>
      <c r="D63" s="52">
        <f t="shared" si="0"/>
        <v>2940.465948149812</v>
      </c>
      <c r="E63" s="3"/>
      <c r="F63" s="4" t="s">
        <v>9</v>
      </c>
      <c r="G63" s="41" t="s">
        <v>10</v>
      </c>
      <c r="H63" s="5">
        <v>0.32850000000000001</v>
      </c>
      <c r="I63" s="42">
        <v>94380</v>
      </c>
      <c r="J63" s="42">
        <v>235949</v>
      </c>
      <c r="K63" s="42">
        <v>69380</v>
      </c>
      <c r="L63" s="43">
        <v>22789</v>
      </c>
    </row>
    <row r="64" spans="1:12" x14ac:dyDescent="0.2">
      <c r="A64" s="4" t="s">
        <v>160</v>
      </c>
      <c r="B64" s="4"/>
      <c r="C64" s="3" t="s">
        <v>657</v>
      </c>
      <c r="D64" s="52">
        <f t="shared" si="0"/>
        <v>4588.4346914653997</v>
      </c>
      <c r="E64" s="3"/>
      <c r="F64" s="4" t="s">
        <v>9</v>
      </c>
      <c r="G64" s="41" t="s">
        <v>16</v>
      </c>
      <c r="H64" s="5">
        <v>1</v>
      </c>
      <c r="I64" s="42">
        <v>59788</v>
      </c>
      <c r="J64" s="42">
        <v>179364</v>
      </c>
      <c r="K64" s="42">
        <v>82300</v>
      </c>
      <c r="L64" s="43">
        <v>82300</v>
      </c>
    </row>
    <row r="65" spans="1:12" x14ac:dyDescent="0.2">
      <c r="A65" s="4" t="s">
        <v>31</v>
      </c>
      <c r="B65" s="4"/>
      <c r="C65" s="3" t="s">
        <v>658</v>
      </c>
      <c r="D65" s="52">
        <f t="shared" si="0"/>
        <v>3255.9991933857636</v>
      </c>
      <c r="E65" s="3"/>
      <c r="F65" s="4" t="s">
        <v>9</v>
      </c>
      <c r="G65" s="41" t="s">
        <v>10</v>
      </c>
      <c r="H65" s="5">
        <v>0.99609999999999999</v>
      </c>
      <c r="I65" s="42">
        <v>119016</v>
      </c>
      <c r="J65" s="42">
        <v>297540</v>
      </c>
      <c r="K65" s="42">
        <v>96879</v>
      </c>
      <c r="L65" s="43">
        <v>96499</v>
      </c>
    </row>
    <row r="66" spans="1:12" x14ac:dyDescent="0.2">
      <c r="A66" s="4" t="s">
        <v>363</v>
      </c>
      <c r="B66" s="4"/>
      <c r="C66" s="3" t="s">
        <v>659</v>
      </c>
      <c r="D66" s="52">
        <f t="shared" si="0"/>
        <v>1719.1907726718857</v>
      </c>
      <c r="E66" s="3"/>
      <c r="F66" s="4" t="s">
        <v>9</v>
      </c>
      <c r="G66" s="41" t="s">
        <v>10</v>
      </c>
      <c r="H66" s="5">
        <v>0.32700000000000001</v>
      </c>
      <c r="I66" s="42">
        <v>95855</v>
      </c>
      <c r="J66" s="42">
        <v>239636</v>
      </c>
      <c r="K66" s="42">
        <v>41198</v>
      </c>
      <c r="L66" s="43">
        <v>13471</v>
      </c>
    </row>
    <row r="67" spans="1:12" x14ac:dyDescent="0.2">
      <c r="A67" s="4" t="s">
        <v>66</v>
      </c>
      <c r="B67" s="4"/>
      <c r="C67" s="3" t="s">
        <v>660</v>
      </c>
      <c r="D67" s="52">
        <f t="shared" ref="D67:D130" si="1">K67/J67*10000</f>
        <v>7807.7447790953938</v>
      </c>
      <c r="E67" s="3"/>
      <c r="F67" s="4" t="s">
        <v>9</v>
      </c>
      <c r="G67" s="41" t="s">
        <v>10</v>
      </c>
      <c r="H67" s="5">
        <v>0.58919999999999995</v>
      </c>
      <c r="I67" s="42">
        <v>19852</v>
      </c>
      <c r="J67" s="42">
        <v>47645</v>
      </c>
      <c r="K67" s="42">
        <v>37200</v>
      </c>
      <c r="L67" s="43">
        <v>21917</v>
      </c>
    </row>
    <row r="68" spans="1:12" x14ac:dyDescent="0.2">
      <c r="A68" s="4" t="s">
        <v>155</v>
      </c>
      <c r="B68" s="4"/>
      <c r="C68" s="3" t="s">
        <v>661</v>
      </c>
      <c r="D68" s="52">
        <f t="shared" si="1"/>
        <v>2378.9722066417808</v>
      </c>
      <c r="E68" s="3"/>
      <c r="F68" s="4" t="s">
        <v>9</v>
      </c>
      <c r="G68" s="41" t="s">
        <v>16</v>
      </c>
      <c r="H68" s="5">
        <v>0.4904</v>
      </c>
      <c r="I68" s="42">
        <v>21543</v>
      </c>
      <c r="J68" s="42">
        <v>51703</v>
      </c>
      <c r="K68" s="42">
        <v>12300</v>
      </c>
      <c r="L68" s="43">
        <v>6032</v>
      </c>
    </row>
    <row r="69" spans="1:12" x14ac:dyDescent="0.2">
      <c r="A69" s="4" t="s">
        <v>367</v>
      </c>
      <c r="B69" s="4"/>
      <c r="C69" s="3" t="s">
        <v>662</v>
      </c>
      <c r="D69" s="52">
        <f t="shared" si="1"/>
        <v>2297.3354588931907</v>
      </c>
      <c r="E69" s="3"/>
      <c r="F69" s="4" t="s">
        <v>9</v>
      </c>
      <c r="G69" s="41" t="s">
        <v>10</v>
      </c>
      <c r="H69" s="5">
        <v>0.33</v>
      </c>
      <c r="I69" s="42">
        <v>95457</v>
      </c>
      <c r="J69" s="42">
        <v>219550</v>
      </c>
      <c r="K69" s="42">
        <v>50438</v>
      </c>
      <c r="L69" s="43">
        <v>16645</v>
      </c>
    </row>
    <row r="70" spans="1:12" x14ac:dyDescent="0.2">
      <c r="A70" s="4" t="s">
        <v>33</v>
      </c>
      <c r="B70" s="4"/>
      <c r="C70" s="3" t="s">
        <v>663</v>
      </c>
      <c r="D70" s="52">
        <f t="shared" si="1"/>
        <v>5389.2821031344793</v>
      </c>
      <c r="E70" s="3"/>
      <c r="F70" s="4" t="s">
        <v>9</v>
      </c>
      <c r="G70" s="41" t="s">
        <v>10</v>
      </c>
      <c r="H70" s="5">
        <v>0.48630000000000001</v>
      </c>
      <c r="I70" s="42">
        <v>49450</v>
      </c>
      <c r="J70" s="42">
        <v>98900</v>
      </c>
      <c r="K70" s="42">
        <v>53300</v>
      </c>
      <c r="L70" s="43">
        <v>25917</v>
      </c>
    </row>
    <row r="71" spans="1:12" x14ac:dyDescent="0.2">
      <c r="A71" s="4" t="s">
        <v>266</v>
      </c>
      <c r="B71" s="4"/>
      <c r="C71" s="3" t="s">
        <v>664</v>
      </c>
      <c r="D71" s="52">
        <f t="shared" si="1"/>
        <v>6122.2176032651832</v>
      </c>
      <c r="E71" s="3"/>
      <c r="F71" s="4" t="s">
        <v>9</v>
      </c>
      <c r="G71" s="41" t="s">
        <v>10</v>
      </c>
      <c r="H71" s="5">
        <v>0.24890000000000001</v>
      </c>
      <c r="I71" s="42">
        <v>60138</v>
      </c>
      <c r="J71" s="42">
        <v>132305</v>
      </c>
      <c r="K71" s="42">
        <v>81000</v>
      </c>
      <c r="L71" s="43">
        <v>20161</v>
      </c>
    </row>
    <row r="72" spans="1:12" x14ac:dyDescent="0.2">
      <c r="A72" s="4" t="s">
        <v>363</v>
      </c>
      <c r="B72" s="4"/>
      <c r="C72" s="3" t="s">
        <v>665</v>
      </c>
      <c r="D72" s="52">
        <f t="shared" si="1"/>
        <v>1863.5999471076436</v>
      </c>
      <c r="E72" s="3"/>
      <c r="F72" s="4" t="s">
        <v>9</v>
      </c>
      <c r="G72" s="41" t="s">
        <v>10</v>
      </c>
      <c r="H72" s="5">
        <v>0.48280000000000001</v>
      </c>
      <c r="I72" s="42">
        <v>51425</v>
      </c>
      <c r="J72" s="42">
        <v>128563</v>
      </c>
      <c r="K72" s="42">
        <v>23959</v>
      </c>
      <c r="L72" s="43">
        <v>11566</v>
      </c>
    </row>
    <row r="73" spans="1:12" x14ac:dyDescent="0.2">
      <c r="A73" s="4" t="s">
        <v>27</v>
      </c>
      <c r="B73" s="4"/>
      <c r="C73" s="3" t="s">
        <v>666</v>
      </c>
      <c r="D73" s="52">
        <f t="shared" si="1"/>
        <v>5233.3187963366763</v>
      </c>
      <c r="E73" s="3"/>
      <c r="F73" s="4" t="s">
        <v>9</v>
      </c>
      <c r="G73" s="41" t="s">
        <v>10</v>
      </c>
      <c r="H73" s="5">
        <v>0.495</v>
      </c>
      <c r="I73" s="42">
        <v>63568</v>
      </c>
      <c r="J73" s="42">
        <v>64204</v>
      </c>
      <c r="K73" s="42">
        <v>33600</v>
      </c>
      <c r="L73" s="43">
        <v>16630</v>
      </c>
    </row>
    <row r="74" spans="1:12" x14ac:dyDescent="0.2">
      <c r="A74" s="4" t="s">
        <v>113</v>
      </c>
      <c r="B74" s="4"/>
      <c r="C74" s="3" t="s">
        <v>667</v>
      </c>
      <c r="D74" s="52">
        <f t="shared" si="1"/>
        <v>3514.5313958138913</v>
      </c>
      <c r="E74" s="3"/>
      <c r="F74" s="4" t="s">
        <v>9</v>
      </c>
      <c r="G74" s="41" t="s">
        <v>10</v>
      </c>
      <c r="H74" s="5">
        <v>0.29820000000000002</v>
      </c>
      <c r="I74" s="42">
        <v>60008</v>
      </c>
      <c r="J74" s="42">
        <v>150020</v>
      </c>
      <c r="K74" s="42">
        <v>52725</v>
      </c>
      <c r="L74" s="43">
        <v>15723</v>
      </c>
    </row>
    <row r="75" spans="1:12" x14ac:dyDescent="0.2">
      <c r="A75" s="4" t="s">
        <v>268</v>
      </c>
      <c r="B75" s="4"/>
      <c r="C75" s="3" t="s">
        <v>668</v>
      </c>
      <c r="D75" s="52">
        <f t="shared" si="1"/>
        <v>3300.0024017484729</v>
      </c>
      <c r="E75" s="3"/>
      <c r="F75" s="4" t="s">
        <v>9</v>
      </c>
      <c r="G75" s="41" t="s">
        <v>10</v>
      </c>
      <c r="H75" s="5">
        <v>0.99629999999999996</v>
      </c>
      <c r="I75" s="42">
        <v>119255</v>
      </c>
      <c r="J75" s="42">
        <v>249818</v>
      </c>
      <c r="K75" s="42">
        <v>82440</v>
      </c>
      <c r="L75" s="43">
        <v>82136</v>
      </c>
    </row>
    <row r="76" spans="1:12" x14ac:dyDescent="0.2">
      <c r="A76" s="4" t="s">
        <v>47</v>
      </c>
      <c r="B76" s="4"/>
      <c r="C76" s="3" t="s">
        <v>669</v>
      </c>
      <c r="D76" s="52">
        <f t="shared" si="1"/>
        <v>1480.2271601525151</v>
      </c>
      <c r="E76" s="3"/>
      <c r="F76" s="4" t="s">
        <v>9</v>
      </c>
      <c r="G76" s="41" t="s">
        <v>10</v>
      </c>
      <c r="H76" s="5">
        <v>0.99</v>
      </c>
      <c r="I76" s="42">
        <v>57874</v>
      </c>
      <c r="J76" s="42">
        <v>173622</v>
      </c>
      <c r="K76" s="42">
        <v>25700</v>
      </c>
      <c r="L76" s="43">
        <v>25443</v>
      </c>
    </row>
    <row r="77" spans="1:12" x14ac:dyDescent="0.2">
      <c r="A77" s="4" t="s">
        <v>84</v>
      </c>
      <c r="B77" s="4"/>
      <c r="C77" s="3" t="s">
        <v>670</v>
      </c>
      <c r="D77" s="52">
        <f t="shared" si="1"/>
        <v>5220.1080837649179</v>
      </c>
      <c r="E77" s="3"/>
      <c r="F77" s="4" t="s">
        <v>9</v>
      </c>
      <c r="G77" s="7" t="s">
        <v>577</v>
      </c>
      <c r="H77" s="5">
        <v>0.49</v>
      </c>
      <c r="I77" s="42">
        <v>28422</v>
      </c>
      <c r="J77" s="42">
        <v>71056</v>
      </c>
      <c r="K77" s="42">
        <v>37092</v>
      </c>
      <c r="L77" s="43">
        <v>18175</v>
      </c>
    </row>
    <row r="78" spans="1:12" x14ac:dyDescent="0.2">
      <c r="A78" s="4" t="s">
        <v>66</v>
      </c>
      <c r="B78" s="4"/>
      <c r="C78" s="3" t="s">
        <v>671</v>
      </c>
      <c r="D78" s="52">
        <f t="shared" si="1"/>
        <v>13480.780343292448</v>
      </c>
      <c r="E78" s="3"/>
      <c r="F78" s="4" t="s">
        <v>9</v>
      </c>
      <c r="G78" s="7" t="s">
        <v>578</v>
      </c>
      <c r="H78" s="5">
        <v>0.24</v>
      </c>
      <c r="I78" s="42">
        <v>43726</v>
      </c>
      <c r="J78" s="42">
        <v>122869</v>
      </c>
      <c r="K78" s="42">
        <v>165637</v>
      </c>
      <c r="L78" s="43">
        <v>39753</v>
      </c>
    </row>
    <row r="79" spans="1:12" x14ac:dyDescent="0.2">
      <c r="A79" s="4" t="s">
        <v>228</v>
      </c>
      <c r="B79" s="4"/>
      <c r="C79" s="3" t="s">
        <v>672</v>
      </c>
      <c r="D79" s="52">
        <f t="shared" si="1"/>
        <v>8836.0798209310578</v>
      </c>
      <c r="E79" s="3"/>
      <c r="F79" s="4" t="s">
        <v>9</v>
      </c>
      <c r="G79" s="41" t="s">
        <v>213</v>
      </c>
      <c r="H79" s="5">
        <v>0.51</v>
      </c>
      <c r="I79" s="42">
        <v>198918</v>
      </c>
      <c r="J79" s="42">
        <v>357851</v>
      </c>
      <c r="K79" s="42">
        <v>316200</v>
      </c>
      <c r="L79" s="44">
        <v>161262</v>
      </c>
    </row>
    <row r="80" spans="1:12" x14ac:dyDescent="0.2">
      <c r="A80" s="4" t="s">
        <v>84</v>
      </c>
      <c r="B80" s="4"/>
      <c r="C80" s="3" t="s">
        <v>673</v>
      </c>
      <c r="D80" s="52">
        <f t="shared" si="1"/>
        <v>6353.9284717033815</v>
      </c>
      <c r="E80" s="3"/>
      <c r="F80" s="4" t="s">
        <v>9</v>
      </c>
      <c r="G80" s="41" t="s">
        <v>10</v>
      </c>
      <c r="H80" s="5">
        <v>0.33</v>
      </c>
      <c r="I80" s="42">
        <v>47324</v>
      </c>
      <c r="J80" s="42">
        <v>132507</v>
      </c>
      <c r="K80" s="42">
        <v>84194</v>
      </c>
      <c r="L80" s="43">
        <v>27784</v>
      </c>
    </row>
    <row r="81" spans="1:12" x14ac:dyDescent="0.2">
      <c r="A81" s="4" t="s">
        <v>27</v>
      </c>
      <c r="B81" s="4"/>
      <c r="C81" s="3" t="s">
        <v>674</v>
      </c>
      <c r="D81" s="52">
        <f t="shared" si="1"/>
        <v>1666.7302774703255</v>
      </c>
      <c r="E81" s="3"/>
      <c r="F81" s="4" t="s">
        <v>9</v>
      </c>
      <c r="G81" s="41" t="s">
        <v>10</v>
      </c>
      <c r="H81" s="5">
        <v>0.92330000000000001</v>
      </c>
      <c r="I81" s="42">
        <v>17467</v>
      </c>
      <c r="J81" s="42">
        <v>26201</v>
      </c>
      <c r="K81" s="42">
        <v>4367</v>
      </c>
      <c r="L81" s="43">
        <v>4032</v>
      </c>
    </row>
    <row r="82" spans="1:12" x14ac:dyDescent="0.2">
      <c r="A82" s="4" t="s">
        <v>20</v>
      </c>
      <c r="B82" s="4"/>
      <c r="C82" s="3" t="s">
        <v>675</v>
      </c>
      <c r="D82" s="52">
        <f t="shared" si="1"/>
        <v>4384.0420868040328</v>
      </c>
      <c r="E82" s="3"/>
      <c r="F82" s="4" t="s">
        <v>9</v>
      </c>
      <c r="G82" s="41" t="s">
        <v>10</v>
      </c>
      <c r="H82" s="5">
        <v>0.48630000000000001</v>
      </c>
      <c r="I82" s="42">
        <v>120591</v>
      </c>
      <c r="J82" s="42">
        <v>182480</v>
      </c>
      <c r="K82" s="42">
        <v>80000</v>
      </c>
      <c r="L82" s="43">
        <v>38905</v>
      </c>
    </row>
    <row r="83" spans="1:12" x14ac:dyDescent="0.2">
      <c r="A83" s="4" t="s">
        <v>288</v>
      </c>
      <c r="B83" s="4"/>
      <c r="C83" s="3" t="s">
        <v>676</v>
      </c>
      <c r="D83" s="52">
        <f t="shared" si="1"/>
        <v>2073.9751527659746</v>
      </c>
      <c r="E83" s="3"/>
      <c r="F83" s="4" t="s">
        <v>15</v>
      </c>
      <c r="G83" s="41" t="s">
        <v>16</v>
      </c>
      <c r="H83" s="5">
        <v>0.51</v>
      </c>
      <c r="I83" s="42">
        <v>79075</v>
      </c>
      <c r="J83" s="42">
        <v>197688</v>
      </c>
      <c r="K83" s="42">
        <v>41000</v>
      </c>
      <c r="L83" s="43">
        <v>20910</v>
      </c>
    </row>
    <row r="84" spans="1:12" x14ac:dyDescent="0.2">
      <c r="A84" s="4" t="s">
        <v>70</v>
      </c>
      <c r="B84" s="4"/>
      <c r="C84" s="3" t="s">
        <v>677</v>
      </c>
      <c r="D84" s="52">
        <f t="shared" si="1"/>
        <v>4005.7897824368101</v>
      </c>
      <c r="E84" s="3"/>
      <c r="F84" s="4" t="s">
        <v>9</v>
      </c>
      <c r="G84" s="41" t="s">
        <v>10</v>
      </c>
      <c r="H84" s="5">
        <v>0.50549999999999995</v>
      </c>
      <c r="I84" s="42">
        <v>62731</v>
      </c>
      <c r="J84" s="42">
        <v>156828</v>
      </c>
      <c r="K84" s="42">
        <v>62822</v>
      </c>
      <c r="L84" s="43">
        <v>31757</v>
      </c>
    </row>
    <row r="85" spans="1:12" x14ac:dyDescent="0.2">
      <c r="A85" s="4" t="s">
        <v>92</v>
      </c>
      <c r="B85" s="4"/>
      <c r="C85" s="3" t="s">
        <v>383</v>
      </c>
      <c r="D85" s="52">
        <f t="shared" si="1"/>
        <v>7530.0637796402134</v>
      </c>
      <c r="E85" s="3"/>
      <c r="F85" s="4" t="s">
        <v>9</v>
      </c>
      <c r="G85" s="41" t="s">
        <v>384</v>
      </c>
      <c r="H85" s="5">
        <v>0.4879</v>
      </c>
      <c r="I85" s="42">
        <v>94858</v>
      </c>
      <c r="J85" s="42">
        <v>132801</v>
      </c>
      <c r="K85" s="42">
        <v>100000</v>
      </c>
      <c r="L85" s="43">
        <v>48786</v>
      </c>
    </row>
    <row r="86" spans="1:12" x14ac:dyDescent="0.2">
      <c r="A86" s="4" t="s">
        <v>43</v>
      </c>
      <c r="B86" s="4"/>
      <c r="C86" s="3" t="s">
        <v>738</v>
      </c>
      <c r="D86" s="52">
        <f t="shared" si="1"/>
        <v>871.97328048058921</v>
      </c>
      <c r="E86" s="3"/>
      <c r="F86" s="4" t="s">
        <v>15</v>
      </c>
      <c r="G86" s="41" t="s">
        <v>10</v>
      </c>
      <c r="H86" s="5">
        <v>0.50090000000000001</v>
      </c>
      <c r="I86" s="42">
        <v>206191</v>
      </c>
      <c r="J86" s="42">
        <v>309287</v>
      </c>
      <c r="K86" s="42">
        <v>26969</v>
      </c>
      <c r="L86" s="43">
        <v>13509</v>
      </c>
    </row>
    <row r="87" spans="1:12" x14ac:dyDescent="0.2">
      <c r="A87" s="4" t="s">
        <v>266</v>
      </c>
      <c r="B87" s="4"/>
      <c r="C87" s="3" t="s">
        <v>678</v>
      </c>
      <c r="D87" s="52">
        <f t="shared" si="1"/>
        <v>7224.9545057874057</v>
      </c>
      <c r="E87" s="3"/>
      <c r="F87" s="4" t="s">
        <v>9</v>
      </c>
      <c r="G87" s="41" t="s">
        <v>10</v>
      </c>
      <c r="H87" s="5">
        <v>0.3357</v>
      </c>
      <c r="I87" s="42">
        <v>67192</v>
      </c>
      <c r="J87" s="42">
        <v>147821</v>
      </c>
      <c r="K87" s="42">
        <v>106800</v>
      </c>
      <c r="L87" s="43">
        <v>35854</v>
      </c>
    </row>
    <row r="88" spans="1:12" x14ac:dyDescent="0.2">
      <c r="A88" s="4" t="s">
        <v>27</v>
      </c>
      <c r="B88" s="4"/>
      <c r="C88" s="3" t="s">
        <v>679</v>
      </c>
      <c r="D88" s="52">
        <f t="shared" si="1"/>
        <v>9386.120996441281</v>
      </c>
      <c r="E88" s="3"/>
      <c r="F88" s="4" t="s">
        <v>9</v>
      </c>
      <c r="G88" s="41" t="s">
        <v>10</v>
      </c>
      <c r="H88" s="5">
        <v>0.49149999999999999</v>
      </c>
      <c r="I88" s="42">
        <v>22480</v>
      </c>
      <c r="J88" s="42">
        <v>44960</v>
      </c>
      <c r="K88" s="42">
        <v>42200</v>
      </c>
      <c r="L88" s="43">
        <v>20742</v>
      </c>
    </row>
    <row r="89" spans="1:12" x14ac:dyDescent="0.2">
      <c r="A89" s="4" t="s">
        <v>230</v>
      </c>
      <c r="B89" s="4"/>
      <c r="C89" s="3" t="s">
        <v>680</v>
      </c>
      <c r="D89" s="52">
        <f t="shared" si="1"/>
        <v>1527.8010958653215</v>
      </c>
      <c r="E89" s="3"/>
      <c r="F89" s="4" t="s">
        <v>9</v>
      </c>
      <c r="G89" s="41" t="s">
        <v>384</v>
      </c>
      <c r="H89" s="5">
        <v>0.30559999999999998</v>
      </c>
      <c r="I89" s="42">
        <v>32760</v>
      </c>
      <c r="J89" s="42">
        <v>131038</v>
      </c>
      <c r="K89" s="42">
        <v>20020</v>
      </c>
      <c r="L89" s="43">
        <v>6117</v>
      </c>
    </row>
    <row r="90" spans="1:12" x14ac:dyDescent="0.2">
      <c r="A90" s="4" t="s">
        <v>230</v>
      </c>
      <c r="B90" s="4"/>
      <c r="C90" s="3" t="s">
        <v>681</v>
      </c>
      <c r="D90" s="52">
        <f t="shared" si="1"/>
        <v>1501.9751193915454</v>
      </c>
      <c r="E90" s="3"/>
      <c r="F90" s="4" t="s">
        <v>9</v>
      </c>
      <c r="G90" s="41" t="s">
        <v>10</v>
      </c>
      <c r="H90" s="5">
        <v>0.19719999999999999</v>
      </c>
      <c r="I90" s="42">
        <v>45229</v>
      </c>
      <c r="J90" s="42">
        <v>135688</v>
      </c>
      <c r="K90" s="42">
        <v>20380</v>
      </c>
      <c r="L90" s="43">
        <v>4019</v>
      </c>
    </row>
    <row r="91" spans="1:12" x14ac:dyDescent="0.2">
      <c r="A91" s="4" t="s">
        <v>12</v>
      </c>
      <c r="B91" s="4"/>
      <c r="C91" s="3" t="s">
        <v>682</v>
      </c>
      <c r="D91" s="52">
        <f t="shared" si="1"/>
        <v>7415.5428089090101</v>
      </c>
      <c r="E91" s="3"/>
      <c r="F91" s="4" t="s">
        <v>9</v>
      </c>
      <c r="G91" s="41" t="s">
        <v>10</v>
      </c>
      <c r="H91" s="5">
        <v>0.4869</v>
      </c>
      <c r="I91" s="42">
        <v>72868</v>
      </c>
      <c r="J91" s="42">
        <v>104254</v>
      </c>
      <c r="K91" s="42">
        <v>77310</v>
      </c>
      <c r="L91" s="43">
        <v>37641</v>
      </c>
    </row>
    <row r="92" spans="1:12" x14ac:dyDescent="0.2">
      <c r="A92" s="4" t="s">
        <v>179</v>
      </c>
      <c r="B92" s="4"/>
      <c r="C92" s="3" t="s">
        <v>683</v>
      </c>
      <c r="D92" s="52">
        <f t="shared" si="1"/>
        <v>7620.3493730131613</v>
      </c>
      <c r="E92" s="3"/>
      <c r="F92" s="4" t="s">
        <v>9</v>
      </c>
      <c r="G92" s="41" t="s">
        <v>10</v>
      </c>
      <c r="H92" s="5">
        <v>0.39729999999999999</v>
      </c>
      <c r="I92" s="42">
        <v>64382</v>
      </c>
      <c r="J92" s="42">
        <v>96573</v>
      </c>
      <c r="K92" s="42">
        <v>73592</v>
      </c>
      <c r="L92" s="43">
        <v>29236</v>
      </c>
    </row>
    <row r="93" spans="1:12" x14ac:dyDescent="0.2">
      <c r="A93" s="4" t="s">
        <v>27</v>
      </c>
      <c r="B93" s="4"/>
      <c r="C93" s="3" t="s">
        <v>684</v>
      </c>
      <c r="D93" s="52">
        <f t="shared" si="1"/>
        <v>2910.9287782096189</v>
      </c>
      <c r="E93" s="3"/>
      <c r="F93" s="4" t="s">
        <v>9</v>
      </c>
      <c r="G93" s="41" t="s">
        <v>10</v>
      </c>
      <c r="H93" s="5">
        <v>0.49</v>
      </c>
      <c r="I93" s="42">
        <v>56839</v>
      </c>
      <c r="J93" s="42">
        <v>125046</v>
      </c>
      <c r="K93" s="42">
        <v>36400</v>
      </c>
      <c r="L93" s="43">
        <v>17836</v>
      </c>
    </row>
    <row r="94" spans="1:12" x14ac:dyDescent="0.2">
      <c r="A94" s="4" t="s">
        <v>179</v>
      </c>
      <c r="B94" s="4"/>
      <c r="C94" s="3" t="s">
        <v>685</v>
      </c>
      <c r="D94" s="52">
        <f t="shared" si="1"/>
        <v>19867.592310754175</v>
      </c>
      <c r="E94" s="3"/>
      <c r="F94" s="4" t="s">
        <v>9</v>
      </c>
      <c r="G94" s="41" t="s">
        <v>10</v>
      </c>
      <c r="H94" s="5">
        <v>0.50719999999999998</v>
      </c>
      <c r="I94" s="42">
        <v>34167</v>
      </c>
      <c r="J94" s="42">
        <v>85418</v>
      </c>
      <c r="K94" s="42">
        <v>169705</v>
      </c>
      <c r="L94" s="43">
        <v>86069</v>
      </c>
    </row>
    <row r="95" spans="1:12" x14ac:dyDescent="0.2">
      <c r="A95" s="4" t="s">
        <v>153</v>
      </c>
      <c r="B95" s="4"/>
      <c r="C95" s="3" t="s">
        <v>686</v>
      </c>
      <c r="D95" s="52">
        <f t="shared" si="1"/>
        <v>2899.8961308750977</v>
      </c>
      <c r="E95" s="3"/>
      <c r="F95" s="4" t="s">
        <v>9</v>
      </c>
      <c r="G95" s="41" t="s">
        <v>10</v>
      </c>
      <c r="H95" s="5">
        <v>0.33</v>
      </c>
      <c r="I95" s="42">
        <v>30808</v>
      </c>
      <c r="J95" s="42">
        <v>92424</v>
      </c>
      <c r="K95" s="42">
        <v>26802</v>
      </c>
      <c r="L95" s="43">
        <v>8845</v>
      </c>
    </row>
    <row r="96" spans="1:12" x14ac:dyDescent="0.2">
      <c r="A96" s="4" t="s">
        <v>111</v>
      </c>
      <c r="B96" s="4"/>
      <c r="C96" s="3" t="s">
        <v>687</v>
      </c>
      <c r="D96" s="52">
        <f t="shared" si="1"/>
        <v>2859.0030402110938</v>
      </c>
      <c r="E96" s="3"/>
      <c r="F96" s="4" t="s">
        <v>9</v>
      </c>
      <c r="G96" s="41" t="s">
        <v>10</v>
      </c>
      <c r="H96" s="5">
        <v>0.64590000000000003</v>
      </c>
      <c r="I96" s="42">
        <v>116220</v>
      </c>
      <c r="J96" s="42">
        <v>174330</v>
      </c>
      <c r="K96" s="42">
        <v>49841</v>
      </c>
      <c r="L96" s="43">
        <v>32192</v>
      </c>
    </row>
    <row r="97" spans="1:12" x14ac:dyDescent="0.2">
      <c r="A97" s="4" t="s">
        <v>196</v>
      </c>
      <c r="B97" s="4"/>
      <c r="C97" s="3" t="s">
        <v>688</v>
      </c>
      <c r="D97" s="52">
        <f t="shared" si="1"/>
        <v>4559.1812274537915</v>
      </c>
      <c r="E97" s="3"/>
      <c r="F97" s="4" t="s">
        <v>9</v>
      </c>
      <c r="G97" s="41" t="s">
        <v>16</v>
      </c>
      <c r="H97" s="5">
        <v>0.99250000000000005</v>
      </c>
      <c r="I97" s="42">
        <v>38683</v>
      </c>
      <c r="J97" s="42">
        <v>85103</v>
      </c>
      <c r="K97" s="42">
        <v>38800</v>
      </c>
      <c r="L97" s="43">
        <v>38510</v>
      </c>
    </row>
    <row r="98" spans="1:12" x14ac:dyDescent="0.2">
      <c r="A98" s="4" t="s">
        <v>27</v>
      </c>
      <c r="B98" s="4"/>
      <c r="C98" s="3" t="s">
        <v>689</v>
      </c>
      <c r="D98" s="52">
        <f t="shared" si="1"/>
        <v>262.12586933657286</v>
      </c>
      <c r="E98" s="3"/>
      <c r="F98" s="4" t="s">
        <v>9</v>
      </c>
      <c r="G98" s="41" t="s">
        <v>210</v>
      </c>
      <c r="H98" s="5">
        <v>0.93840000000000001</v>
      </c>
      <c r="I98" s="42">
        <v>125585</v>
      </c>
      <c r="J98" s="42">
        <v>122651</v>
      </c>
      <c r="K98" s="42">
        <v>3215</v>
      </c>
      <c r="L98" s="43">
        <v>3017</v>
      </c>
    </row>
    <row r="99" spans="1:12" x14ac:dyDescent="0.2">
      <c r="A99" s="4" t="s">
        <v>27</v>
      </c>
      <c r="B99" s="4"/>
      <c r="C99" s="3" t="s">
        <v>690</v>
      </c>
      <c r="D99" s="52">
        <f t="shared" si="1"/>
        <v>8106.3353176322071</v>
      </c>
      <c r="E99" s="3"/>
      <c r="F99" s="4" t="s">
        <v>9</v>
      </c>
      <c r="G99" s="41" t="s">
        <v>10</v>
      </c>
      <c r="H99" s="5">
        <v>0.99270000000000003</v>
      </c>
      <c r="I99" s="42">
        <v>53867</v>
      </c>
      <c r="J99" s="42">
        <v>80801</v>
      </c>
      <c r="K99" s="42">
        <v>65500</v>
      </c>
      <c r="L99" s="43">
        <v>65021</v>
      </c>
    </row>
    <row r="100" spans="1:12" x14ac:dyDescent="0.2">
      <c r="A100" s="4" t="s">
        <v>398</v>
      </c>
      <c r="B100" s="4"/>
      <c r="C100" s="3" t="s">
        <v>739</v>
      </c>
      <c r="D100" s="52">
        <f t="shared" si="1"/>
        <v>350.00227227607911</v>
      </c>
      <c r="E100" s="3"/>
      <c r="F100" s="4" t="s">
        <v>15</v>
      </c>
      <c r="G100" s="41" t="s">
        <v>16</v>
      </c>
      <c r="H100" s="5">
        <v>0.49</v>
      </c>
      <c r="I100" s="42">
        <v>278722</v>
      </c>
      <c r="J100" s="42">
        <v>836166</v>
      </c>
      <c r="K100" s="42">
        <v>29266</v>
      </c>
      <c r="L100" s="43">
        <v>14340</v>
      </c>
    </row>
    <row r="101" spans="1:12" x14ac:dyDescent="0.2">
      <c r="A101" s="4" t="s">
        <v>400</v>
      </c>
      <c r="B101" s="4"/>
      <c r="C101" s="3" t="s">
        <v>691</v>
      </c>
      <c r="D101" s="52">
        <f t="shared" si="1"/>
        <v>10380.98204090107</v>
      </c>
      <c r="E101" s="3"/>
      <c r="F101" s="4" t="s">
        <v>9</v>
      </c>
      <c r="G101" s="41" t="s">
        <v>10</v>
      </c>
      <c r="H101" s="5">
        <v>0.48730000000000001</v>
      </c>
      <c r="I101" s="42">
        <v>32110</v>
      </c>
      <c r="J101" s="42">
        <v>96330</v>
      </c>
      <c r="K101" s="42">
        <v>100000</v>
      </c>
      <c r="L101" s="43">
        <v>48733</v>
      </c>
    </row>
    <row r="102" spans="1:12" x14ac:dyDescent="0.2">
      <c r="A102" s="4" t="s">
        <v>367</v>
      </c>
      <c r="B102" s="4"/>
      <c r="C102" s="3" t="s">
        <v>692</v>
      </c>
      <c r="D102" s="52">
        <f t="shared" si="1"/>
        <v>2454.9401860877269</v>
      </c>
      <c r="E102" s="3"/>
      <c r="F102" s="4" t="s">
        <v>9</v>
      </c>
      <c r="G102" s="41" t="s">
        <v>10</v>
      </c>
      <c r="H102" s="5">
        <v>0.33</v>
      </c>
      <c r="I102" s="42">
        <v>98130</v>
      </c>
      <c r="J102" s="42">
        <v>225700</v>
      </c>
      <c r="K102" s="42">
        <v>55408</v>
      </c>
      <c r="L102" s="43">
        <v>18285</v>
      </c>
    </row>
    <row r="103" spans="1:12" x14ac:dyDescent="0.2">
      <c r="A103" s="4" t="s">
        <v>367</v>
      </c>
      <c r="B103" s="4"/>
      <c r="C103" s="3" t="s">
        <v>693</v>
      </c>
      <c r="D103" s="52">
        <f t="shared" si="1"/>
        <v>1652.5857730677008</v>
      </c>
      <c r="E103" s="3"/>
      <c r="F103" s="4" t="s">
        <v>9</v>
      </c>
      <c r="G103" s="41" t="s">
        <v>10</v>
      </c>
      <c r="H103" s="5">
        <v>0.499</v>
      </c>
      <c r="I103" s="42">
        <v>72559</v>
      </c>
      <c r="J103" s="42">
        <v>168905</v>
      </c>
      <c r="K103" s="42">
        <v>27913</v>
      </c>
      <c r="L103" s="43">
        <v>13929</v>
      </c>
    </row>
    <row r="104" spans="1:12" x14ac:dyDescent="0.2">
      <c r="A104" s="4" t="s">
        <v>191</v>
      </c>
      <c r="B104" s="4"/>
      <c r="C104" s="3" t="s">
        <v>694</v>
      </c>
      <c r="D104" s="52">
        <f t="shared" si="1"/>
        <v>1583.3325355721704</v>
      </c>
      <c r="E104" s="3"/>
      <c r="F104" s="4" t="s">
        <v>9</v>
      </c>
      <c r="G104" s="41" t="s">
        <v>16</v>
      </c>
      <c r="H104" s="5">
        <v>0.51</v>
      </c>
      <c r="I104" s="42">
        <v>104459</v>
      </c>
      <c r="J104" s="42">
        <v>313377</v>
      </c>
      <c r="K104" s="42">
        <v>49618</v>
      </c>
      <c r="L104" s="43">
        <v>25305</v>
      </c>
    </row>
    <row r="105" spans="1:12" x14ac:dyDescent="0.2">
      <c r="A105" s="4" t="s">
        <v>153</v>
      </c>
      <c r="B105" s="4"/>
      <c r="C105" s="3" t="s">
        <v>695</v>
      </c>
      <c r="D105" s="52">
        <f t="shared" si="1"/>
        <v>2158.6693789637429</v>
      </c>
      <c r="E105" s="3"/>
      <c r="F105" s="4" t="s">
        <v>9</v>
      </c>
      <c r="G105" s="41" t="s">
        <v>10</v>
      </c>
      <c r="H105" s="5">
        <v>0.95369999999999999</v>
      </c>
      <c r="I105" s="42">
        <v>18571</v>
      </c>
      <c r="J105" s="42">
        <v>33428</v>
      </c>
      <c r="K105" s="42">
        <v>7216</v>
      </c>
      <c r="L105" s="43">
        <v>6882</v>
      </c>
    </row>
    <row r="106" spans="1:12" x14ac:dyDescent="0.2">
      <c r="A106" s="4" t="s">
        <v>367</v>
      </c>
      <c r="B106" s="4"/>
      <c r="C106" s="3" t="s">
        <v>696</v>
      </c>
      <c r="D106" s="52">
        <f t="shared" si="1"/>
        <v>2963.4798679616461</v>
      </c>
      <c r="E106" s="3"/>
      <c r="F106" s="4" t="s">
        <v>9</v>
      </c>
      <c r="G106" s="41" t="s">
        <v>384</v>
      </c>
      <c r="H106" s="5">
        <v>1</v>
      </c>
      <c r="I106" s="42">
        <v>185165</v>
      </c>
      <c r="J106" s="42">
        <v>419878</v>
      </c>
      <c r="K106" s="42">
        <v>124430</v>
      </c>
      <c r="L106" s="44">
        <v>124430</v>
      </c>
    </row>
    <row r="107" spans="1:12" x14ac:dyDescent="0.2">
      <c r="A107" s="4" t="s">
        <v>288</v>
      </c>
      <c r="B107" s="4"/>
      <c r="C107" s="3" t="s">
        <v>697</v>
      </c>
      <c r="D107" s="52">
        <f t="shared" si="1"/>
        <v>240.35133509606112</v>
      </c>
      <c r="E107" s="3"/>
      <c r="F107" s="4" t="s">
        <v>9</v>
      </c>
      <c r="G107" s="41" t="s">
        <v>210</v>
      </c>
      <c r="H107" s="5">
        <v>0.51</v>
      </c>
      <c r="I107" s="42">
        <v>70596</v>
      </c>
      <c r="J107" s="42">
        <v>88121</v>
      </c>
      <c r="K107" s="42">
        <v>2118</v>
      </c>
      <c r="L107" s="43">
        <v>1080</v>
      </c>
    </row>
    <row r="108" spans="1:12" x14ac:dyDescent="0.2">
      <c r="A108" s="4" t="s">
        <v>43</v>
      </c>
      <c r="B108" s="4"/>
      <c r="C108" s="3" t="s">
        <v>698</v>
      </c>
      <c r="D108" s="52">
        <f t="shared" si="1"/>
        <v>2361.1647983507282</v>
      </c>
      <c r="E108" s="3"/>
      <c r="F108" s="4" t="s">
        <v>9</v>
      </c>
      <c r="G108" s="41" t="s">
        <v>10</v>
      </c>
      <c r="H108" s="5">
        <v>0.55000000000000004</v>
      </c>
      <c r="I108" s="42">
        <v>15522</v>
      </c>
      <c r="J108" s="42">
        <v>31044</v>
      </c>
      <c r="K108" s="42">
        <v>7330</v>
      </c>
      <c r="L108" s="43">
        <v>4032</v>
      </c>
    </row>
    <row r="109" spans="1:12" x14ac:dyDescent="0.2">
      <c r="A109" s="4" t="s">
        <v>409</v>
      </c>
      <c r="B109" s="4"/>
      <c r="C109" s="3" t="s">
        <v>699</v>
      </c>
      <c r="D109" s="52">
        <f t="shared" si="1"/>
        <v>2865.5044032361998</v>
      </c>
      <c r="E109" s="3"/>
      <c r="F109" s="4" t="s">
        <v>9</v>
      </c>
      <c r="G109" s="41" t="s">
        <v>16</v>
      </c>
      <c r="H109" s="5">
        <v>1</v>
      </c>
      <c r="I109" s="42">
        <v>19265</v>
      </c>
      <c r="J109" s="42">
        <v>55868</v>
      </c>
      <c r="K109" s="42">
        <v>16009</v>
      </c>
      <c r="L109" s="43">
        <v>16009</v>
      </c>
    </row>
    <row r="110" spans="1:12" x14ac:dyDescent="0.2">
      <c r="A110" s="4" t="s">
        <v>346</v>
      </c>
      <c r="B110" s="4"/>
      <c r="C110" s="3" t="s">
        <v>700</v>
      </c>
      <c r="D110" s="52">
        <f t="shared" si="1"/>
        <v>8352.1888834235124</v>
      </c>
      <c r="E110" s="3"/>
      <c r="F110" s="4" t="s">
        <v>9</v>
      </c>
      <c r="G110" s="41" t="s">
        <v>10</v>
      </c>
      <c r="H110" s="5">
        <v>0.23</v>
      </c>
      <c r="I110" s="42">
        <v>147753</v>
      </c>
      <c r="J110" s="42">
        <v>313082</v>
      </c>
      <c r="K110" s="42">
        <v>261492</v>
      </c>
      <c r="L110" s="43">
        <v>60143</v>
      </c>
    </row>
    <row r="111" spans="1:12" x14ac:dyDescent="0.2">
      <c r="A111" s="4" t="s">
        <v>286</v>
      </c>
      <c r="B111" s="4"/>
      <c r="C111" s="3" t="s">
        <v>701</v>
      </c>
      <c r="D111" s="52">
        <f t="shared" si="1"/>
        <v>3385.636541467778</v>
      </c>
      <c r="E111" s="3"/>
      <c r="F111" s="4" t="s">
        <v>9</v>
      </c>
      <c r="G111" s="41" t="s">
        <v>10</v>
      </c>
      <c r="H111" s="5">
        <v>0.501</v>
      </c>
      <c r="I111" s="42">
        <v>34178</v>
      </c>
      <c r="J111" s="42">
        <v>119623</v>
      </c>
      <c r="K111" s="42">
        <v>40500</v>
      </c>
      <c r="L111" s="43">
        <v>20291</v>
      </c>
    </row>
    <row r="112" spans="1:12" x14ac:dyDescent="0.2">
      <c r="A112" s="4" t="s">
        <v>22</v>
      </c>
      <c r="B112" s="4"/>
      <c r="C112" s="3" t="s">
        <v>702</v>
      </c>
      <c r="D112" s="52">
        <f t="shared" si="1"/>
        <v>915.99789501381395</v>
      </c>
      <c r="E112" s="3"/>
      <c r="F112" s="4" t="s">
        <v>9</v>
      </c>
      <c r="G112" s="41" t="s">
        <v>16</v>
      </c>
      <c r="H112" s="5">
        <v>0.6</v>
      </c>
      <c r="I112" s="42">
        <v>60808</v>
      </c>
      <c r="J112" s="42">
        <v>182424</v>
      </c>
      <c r="K112" s="42">
        <v>16710</v>
      </c>
      <c r="L112" s="43">
        <v>10026</v>
      </c>
    </row>
    <row r="113" spans="1:12" x14ac:dyDescent="0.2">
      <c r="A113" s="4" t="s">
        <v>108</v>
      </c>
      <c r="B113" s="4"/>
      <c r="C113" s="3" t="s">
        <v>703</v>
      </c>
      <c r="D113" s="52">
        <f t="shared" si="1"/>
        <v>496.01808559831477</v>
      </c>
      <c r="E113" s="3"/>
      <c r="F113" s="4" t="s">
        <v>9</v>
      </c>
      <c r="G113" s="41" t="s">
        <v>16</v>
      </c>
      <c r="H113" s="5">
        <v>0.55400000000000005</v>
      </c>
      <c r="I113" s="42">
        <v>77855</v>
      </c>
      <c r="J113" s="42">
        <v>194630</v>
      </c>
      <c r="K113" s="42">
        <v>9654</v>
      </c>
      <c r="L113" s="43">
        <v>5349</v>
      </c>
    </row>
    <row r="114" spans="1:12" x14ac:dyDescent="0.2">
      <c r="A114" s="4" t="s">
        <v>82</v>
      </c>
      <c r="B114" s="4"/>
      <c r="C114" s="3" t="s">
        <v>740</v>
      </c>
      <c r="D114" s="52">
        <f t="shared" si="1"/>
        <v>1917.4871787067616</v>
      </c>
      <c r="E114" s="3"/>
      <c r="F114" s="4" t="s">
        <v>15</v>
      </c>
      <c r="G114" s="41" t="s">
        <v>10</v>
      </c>
      <c r="H114" s="5">
        <v>0.21</v>
      </c>
      <c r="I114" s="42">
        <v>73012</v>
      </c>
      <c r="J114" s="42">
        <v>197133</v>
      </c>
      <c r="K114" s="42">
        <v>37800</v>
      </c>
      <c r="L114" s="43">
        <v>7938</v>
      </c>
    </row>
    <row r="115" spans="1:12" x14ac:dyDescent="0.2">
      <c r="A115" s="4" t="s">
        <v>105</v>
      </c>
      <c r="B115" s="4"/>
      <c r="C115" s="3" t="s">
        <v>741</v>
      </c>
      <c r="D115" s="52">
        <f t="shared" si="1"/>
        <v>3510.3705027580963</v>
      </c>
      <c r="E115" s="3"/>
      <c r="F115" s="4" t="s">
        <v>9</v>
      </c>
      <c r="G115" s="41" t="s">
        <v>16</v>
      </c>
      <c r="H115" s="5">
        <v>1</v>
      </c>
      <c r="I115" s="42">
        <v>287060</v>
      </c>
      <c r="J115" s="42">
        <v>660238</v>
      </c>
      <c r="K115" s="42">
        <v>231768</v>
      </c>
      <c r="L115" s="44">
        <v>231768</v>
      </c>
    </row>
    <row r="116" spans="1:12" x14ac:dyDescent="0.2">
      <c r="A116" s="4" t="s">
        <v>415</v>
      </c>
      <c r="B116" s="4"/>
      <c r="C116" s="3" t="s">
        <v>704</v>
      </c>
      <c r="D116" s="52">
        <f t="shared" si="1"/>
        <v>2535.2098809189765</v>
      </c>
      <c r="E116" s="3"/>
      <c r="F116" s="4" t="s">
        <v>9</v>
      </c>
      <c r="G116" s="41" t="s">
        <v>16</v>
      </c>
      <c r="H116" s="5">
        <v>1</v>
      </c>
      <c r="I116" s="42">
        <v>101570</v>
      </c>
      <c r="J116" s="42">
        <v>203139</v>
      </c>
      <c r="K116" s="42">
        <v>51500</v>
      </c>
      <c r="L116" s="43">
        <v>51500</v>
      </c>
    </row>
    <row r="117" spans="1:12" x14ac:dyDescent="0.2">
      <c r="A117" s="4" t="s">
        <v>43</v>
      </c>
      <c r="B117" s="4"/>
      <c r="C117" s="3" t="s">
        <v>705</v>
      </c>
      <c r="D117" s="52">
        <f t="shared" si="1"/>
        <v>3687.0258257337728</v>
      </c>
      <c r="E117" s="3"/>
      <c r="F117" s="4" t="s">
        <v>9</v>
      </c>
      <c r="G117" s="41" t="s">
        <v>10</v>
      </c>
      <c r="H117" s="5">
        <v>1</v>
      </c>
      <c r="I117" s="42">
        <v>55924</v>
      </c>
      <c r="J117" s="42">
        <v>195735</v>
      </c>
      <c r="K117" s="42">
        <v>72168</v>
      </c>
      <c r="L117" s="43">
        <v>72168</v>
      </c>
    </row>
    <row r="118" spans="1:12" x14ac:dyDescent="0.2">
      <c r="A118" s="4" t="s">
        <v>105</v>
      </c>
      <c r="B118" s="4"/>
      <c r="C118" s="3" t="s">
        <v>706</v>
      </c>
      <c r="D118" s="52">
        <f t="shared" si="1"/>
        <v>1318.0196517678294</v>
      </c>
      <c r="E118" s="3"/>
      <c r="F118" s="4" t="s">
        <v>15</v>
      </c>
      <c r="G118" s="41" t="s">
        <v>10</v>
      </c>
      <c r="H118" s="5">
        <v>1</v>
      </c>
      <c r="I118" s="42">
        <v>27216</v>
      </c>
      <c r="J118" s="42">
        <v>84369</v>
      </c>
      <c r="K118" s="42">
        <v>11120</v>
      </c>
      <c r="L118" s="43">
        <v>11120</v>
      </c>
    </row>
    <row r="119" spans="1:12" x14ac:dyDescent="0.2">
      <c r="A119" s="4" t="s">
        <v>27</v>
      </c>
      <c r="B119" s="4"/>
      <c r="C119" s="3" t="s">
        <v>707</v>
      </c>
      <c r="D119" s="52">
        <f t="shared" si="1"/>
        <v>2742.4010544893422</v>
      </c>
      <c r="E119" s="3"/>
      <c r="F119" s="4" t="s">
        <v>9</v>
      </c>
      <c r="G119" s="41" t="s">
        <v>10</v>
      </c>
      <c r="H119" s="5">
        <v>0.55000000000000004</v>
      </c>
      <c r="I119" s="42">
        <v>188565</v>
      </c>
      <c r="J119" s="42">
        <v>315603</v>
      </c>
      <c r="K119" s="42">
        <v>86551</v>
      </c>
      <c r="L119" s="43">
        <v>47603</v>
      </c>
    </row>
    <row r="120" spans="1:12" x14ac:dyDescent="0.2">
      <c r="A120" s="4" t="s">
        <v>27</v>
      </c>
      <c r="B120" s="4"/>
      <c r="C120" s="3" t="s">
        <v>708</v>
      </c>
      <c r="D120" s="52">
        <f t="shared" si="1"/>
        <v>1687.9733779042626</v>
      </c>
      <c r="E120" s="3"/>
      <c r="F120" s="4" t="s">
        <v>9</v>
      </c>
      <c r="G120" s="41" t="s">
        <v>10</v>
      </c>
      <c r="H120" s="5">
        <v>0.7</v>
      </c>
      <c r="I120" s="42">
        <v>36895</v>
      </c>
      <c r="J120" s="42">
        <v>66411</v>
      </c>
      <c r="K120" s="42">
        <v>11210</v>
      </c>
      <c r="L120" s="43">
        <v>7847</v>
      </c>
    </row>
    <row r="121" spans="1:12" x14ac:dyDescent="0.2">
      <c r="A121" s="4" t="s">
        <v>421</v>
      </c>
      <c r="B121" s="4"/>
      <c r="C121" s="3" t="s">
        <v>709</v>
      </c>
      <c r="D121" s="52">
        <f t="shared" si="1"/>
        <v>10099.950989856385</v>
      </c>
      <c r="E121" s="3"/>
      <c r="F121" s="4" t="s">
        <v>9</v>
      </c>
      <c r="G121" s="41" t="s">
        <v>10</v>
      </c>
      <c r="H121" s="5">
        <v>0.34</v>
      </c>
      <c r="I121" s="42">
        <v>56111</v>
      </c>
      <c r="J121" s="42">
        <v>67333</v>
      </c>
      <c r="K121" s="42">
        <v>68006</v>
      </c>
      <c r="L121" s="43">
        <v>23122</v>
      </c>
    </row>
    <row r="122" spans="1:12" x14ac:dyDescent="0.2">
      <c r="A122" s="4" t="s">
        <v>421</v>
      </c>
      <c r="B122" s="4"/>
      <c r="C122" s="3" t="s">
        <v>710</v>
      </c>
      <c r="D122" s="52">
        <f t="shared" si="1"/>
        <v>7549.8256922975725</v>
      </c>
      <c r="E122" s="3"/>
      <c r="F122" s="4" t="s">
        <v>9</v>
      </c>
      <c r="G122" s="41" t="s">
        <v>10</v>
      </c>
      <c r="H122" s="5">
        <v>0.34</v>
      </c>
      <c r="I122" s="42">
        <v>16892</v>
      </c>
      <c r="J122" s="42">
        <v>30406</v>
      </c>
      <c r="K122" s="42">
        <v>22956</v>
      </c>
      <c r="L122" s="43">
        <v>7805</v>
      </c>
    </row>
    <row r="123" spans="1:12" x14ac:dyDescent="0.2">
      <c r="A123" s="4" t="s">
        <v>79</v>
      </c>
      <c r="B123" s="4"/>
      <c r="C123" s="3" t="s">
        <v>711</v>
      </c>
      <c r="D123" s="52">
        <f t="shared" si="1"/>
        <v>2578.5321366531557</v>
      </c>
      <c r="E123" s="3"/>
      <c r="F123" s="4" t="s">
        <v>9</v>
      </c>
      <c r="G123" s="41" t="s">
        <v>10</v>
      </c>
      <c r="H123" s="5">
        <v>0.30599999999999999</v>
      </c>
      <c r="I123" s="42">
        <v>13158</v>
      </c>
      <c r="J123" s="42">
        <v>27632</v>
      </c>
      <c r="K123" s="42">
        <v>7125</v>
      </c>
      <c r="L123" s="43">
        <v>2180</v>
      </c>
    </row>
    <row r="124" spans="1:12" x14ac:dyDescent="0.2">
      <c r="A124" s="4" t="s">
        <v>337</v>
      </c>
      <c r="B124" s="4"/>
      <c r="C124" s="3" t="s">
        <v>712</v>
      </c>
      <c r="D124" s="52">
        <f t="shared" si="1"/>
        <v>1035.0036997451286</v>
      </c>
      <c r="E124" s="3"/>
      <c r="F124" s="4" t="s">
        <v>9</v>
      </c>
      <c r="G124" s="41" t="s">
        <v>210</v>
      </c>
      <c r="H124" s="5">
        <v>1</v>
      </c>
      <c r="I124" s="42">
        <v>82403</v>
      </c>
      <c r="J124" s="42">
        <v>97304</v>
      </c>
      <c r="K124" s="42">
        <v>10071</v>
      </c>
      <c r="L124" s="43">
        <v>10071</v>
      </c>
    </row>
    <row r="125" spans="1:12" x14ac:dyDescent="0.2">
      <c r="A125" s="4" t="s">
        <v>445</v>
      </c>
      <c r="B125" s="4"/>
      <c r="C125" s="3" t="s">
        <v>713</v>
      </c>
      <c r="D125" s="52">
        <f t="shared" si="1"/>
        <v>11059.514340523088</v>
      </c>
      <c r="E125" s="3"/>
      <c r="F125" s="4" t="s">
        <v>9</v>
      </c>
      <c r="G125" s="41" t="s">
        <v>10</v>
      </c>
      <c r="H125" s="5">
        <v>0.42820000000000003</v>
      </c>
      <c r="I125" s="42">
        <v>51295</v>
      </c>
      <c r="J125" s="42">
        <v>128238</v>
      </c>
      <c r="K125" s="42">
        <v>141825</v>
      </c>
      <c r="L125" s="43">
        <v>60729</v>
      </c>
    </row>
    <row r="126" spans="1:12" x14ac:dyDescent="0.2">
      <c r="A126" s="4" t="s">
        <v>79</v>
      </c>
      <c r="B126" s="4"/>
      <c r="C126" s="3" t="s">
        <v>714</v>
      </c>
      <c r="D126" s="52">
        <f t="shared" si="1"/>
        <v>4199.9826679761973</v>
      </c>
      <c r="E126" s="3"/>
      <c r="F126" s="4" t="s">
        <v>9</v>
      </c>
      <c r="G126" s="41" t="s">
        <v>10</v>
      </c>
      <c r="H126" s="5">
        <v>0.5</v>
      </c>
      <c r="I126" s="42">
        <v>41690</v>
      </c>
      <c r="J126" s="42">
        <v>69236</v>
      </c>
      <c r="K126" s="42">
        <v>29079</v>
      </c>
      <c r="L126" s="43">
        <v>14540</v>
      </c>
    </row>
    <row r="127" spans="1:12" x14ac:dyDescent="0.2">
      <c r="A127" s="4" t="s">
        <v>47</v>
      </c>
      <c r="B127" s="4"/>
      <c r="C127" s="3" t="s">
        <v>715</v>
      </c>
      <c r="D127" s="52">
        <f t="shared" si="1"/>
        <v>2028.3971092583281</v>
      </c>
      <c r="E127" s="3"/>
      <c r="F127" s="4" t="s">
        <v>9</v>
      </c>
      <c r="G127" s="41" t="s">
        <v>598</v>
      </c>
      <c r="H127" s="5">
        <v>0.32390000000000002</v>
      </c>
      <c r="I127" s="42">
        <v>36039</v>
      </c>
      <c r="J127" s="42">
        <v>133253</v>
      </c>
      <c r="K127" s="42">
        <v>27029</v>
      </c>
      <c r="L127" s="43">
        <v>8754</v>
      </c>
    </row>
    <row r="128" spans="1:12" x14ac:dyDescent="0.2">
      <c r="A128" s="4" t="s">
        <v>84</v>
      </c>
      <c r="B128" s="4"/>
      <c r="C128" s="3" t="s">
        <v>716</v>
      </c>
      <c r="D128" s="52">
        <f t="shared" si="1"/>
        <v>6581.188877371671</v>
      </c>
      <c r="E128" s="3"/>
      <c r="F128" s="4" t="s">
        <v>9</v>
      </c>
      <c r="G128" s="41" t="s">
        <v>384</v>
      </c>
      <c r="H128" s="5">
        <v>0.34</v>
      </c>
      <c r="I128" s="42">
        <v>46227</v>
      </c>
      <c r="J128" s="42">
        <v>110945</v>
      </c>
      <c r="K128" s="42">
        <v>73015</v>
      </c>
      <c r="L128" s="43">
        <v>24825</v>
      </c>
    </row>
    <row r="129" spans="1:12" x14ac:dyDescent="0.2">
      <c r="A129" s="4" t="s">
        <v>343</v>
      </c>
      <c r="B129" s="4"/>
      <c r="C129" s="3" t="s">
        <v>717</v>
      </c>
      <c r="D129" s="52">
        <f t="shared" si="1"/>
        <v>2466.3648536632022</v>
      </c>
      <c r="E129" s="3"/>
      <c r="F129" s="4" t="s">
        <v>9</v>
      </c>
      <c r="G129" s="41" t="s">
        <v>16</v>
      </c>
      <c r="H129" s="5">
        <v>0.33</v>
      </c>
      <c r="I129" s="42">
        <v>50410</v>
      </c>
      <c r="J129" s="42">
        <v>141147</v>
      </c>
      <c r="K129" s="42">
        <v>34812</v>
      </c>
      <c r="L129" s="42">
        <v>11488</v>
      </c>
    </row>
    <row r="130" spans="1:12" x14ac:dyDescent="0.2">
      <c r="A130" s="4" t="s">
        <v>27</v>
      </c>
      <c r="B130" s="4"/>
      <c r="C130" s="3" t="s">
        <v>718</v>
      </c>
      <c r="D130" s="52">
        <f t="shared" si="1"/>
        <v>7740.1406569927885</v>
      </c>
      <c r="E130" s="3"/>
      <c r="F130" s="4" t="s">
        <v>9</v>
      </c>
      <c r="G130" s="41" t="s">
        <v>10</v>
      </c>
      <c r="H130" s="5">
        <v>0.4</v>
      </c>
      <c r="I130" s="42">
        <v>44932</v>
      </c>
      <c r="J130" s="42">
        <v>67398</v>
      </c>
      <c r="K130" s="42">
        <v>52167</v>
      </c>
      <c r="L130" s="42">
        <v>20867</v>
      </c>
    </row>
    <row r="131" spans="1:12" x14ac:dyDescent="0.2">
      <c r="A131" s="4" t="s">
        <v>27</v>
      </c>
      <c r="B131" s="4"/>
      <c r="C131" s="3" t="s">
        <v>719</v>
      </c>
      <c r="D131" s="52">
        <f t="shared" ref="D131:D149" si="2">K131/J131*10000</f>
        <v>9568.3433791929074</v>
      </c>
      <c r="E131" s="3"/>
      <c r="F131" s="4" t="s">
        <v>9</v>
      </c>
      <c r="G131" s="41" t="s">
        <v>10</v>
      </c>
      <c r="H131" s="5">
        <v>0.33</v>
      </c>
      <c r="I131" s="42">
        <v>14798</v>
      </c>
      <c r="J131" s="42">
        <v>36997</v>
      </c>
      <c r="K131" s="42">
        <v>35400</v>
      </c>
      <c r="L131" s="42">
        <v>11682</v>
      </c>
    </row>
    <row r="132" spans="1:12" x14ac:dyDescent="0.2">
      <c r="A132" s="4" t="s">
        <v>363</v>
      </c>
      <c r="B132" s="4"/>
      <c r="C132" s="3" t="s">
        <v>720</v>
      </c>
      <c r="D132" s="52">
        <f t="shared" si="2"/>
        <v>1454.1306058221874</v>
      </c>
      <c r="E132" s="3"/>
      <c r="F132" s="4" t="s">
        <v>9</v>
      </c>
      <c r="G132" s="41" t="s">
        <v>10</v>
      </c>
      <c r="H132" s="5">
        <v>0.51</v>
      </c>
      <c r="I132" s="42">
        <v>20500</v>
      </c>
      <c r="J132" s="42">
        <v>63550</v>
      </c>
      <c r="K132" s="42">
        <v>9241</v>
      </c>
      <c r="L132" s="42">
        <v>4713</v>
      </c>
    </row>
    <row r="133" spans="1:12" x14ac:dyDescent="0.2">
      <c r="A133" s="4" t="s">
        <v>47</v>
      </c>
      <c r="B133" s="4"/>
      <c r="C133" s="3" t="s">
        <v>721</v>
      </c>
      <c r="D133" s="52">
        <f t="shared" si="2"/>
        <v>2571.4338749396725</v>
      </c>
      <c r="E133" s="3"/>
      <c r="F133" s="4" t="s">
        <v>9</v>
      </c>
      <c r="G133" s="41" t="s">
        <v>213</v>
      </c>
      <c r="H133" s="5">
        <v>0.65</v>
      </c>
      <c r="I133" s="42">
        <v>92353</v>
      </c>
      <c r="J133" s="42">
        <v>323236</v>
      </c>
      <c r="K133" s="42">
        <v>83118</v>
      </c>
      <c r="L133" s="42">
        <v>54027</v>
      </c>
    </row>
    <row r="134" spans="1:12" x14ac:dyDescent="0.2">
      <c r="A134" s="4" t="s">
        <v>33</v>
      </c>
      <c r="B134" s="4"/>
      <c r="C134" s="3" t="s">
        <v>722</v>
      </c>
      <c r="D134" s="52">
        <f t="shared" si="2"/>
        <v>4071.1672555579876</v>
      </c>
      <c r="E134" s="3"/>
      <c r="F134" s="4" t="s">
        <v>9</v>
      </c>
      <c r="G134" s="41" t="s">
        <v>10</v>
      </c>
      <c r="H134" s="5">
        <v>0.245</v>
      </c>
      <c r="I134" s="42">
        <v>95943</v>
      </c>
      <c r="J134" s="42">
        <v>191886</v>
      </c>
      <c r="K134" s="42">
        <v>78120</v>
      </c>
      <c r="L134" s="42">
        <v>19139</v>
      </c>
    </row>
    <row r="135" spans="1:12" x14ac:dyDescent="0.2">
      <c r="A135" s="4" t="s">
        <v>223</v>
      </c>
      <c r="B135" s="4"/>
      <c r="C135" s="3" t="s">
        <v>723</v>
      </c>
      <c r="D135" s="52">
        <f t="shared" si="2"/>
        <v>2703.1726030019299</v>
      </c>
      <c r="E135" s="3"/>
      <c r="F135" s="4" t="s">
        <v>9</v>
      </c>
      <c r="G135" s="41" t="s">
        <v>10</v>
      </c>
      <c r="H135" s="5">
        <v>0.49</v>
      </c>
      <c r="I135" s="42">
        <v>62693</v>
      </c>
      <c r="J135" s="42">
        <v>125386</v>
      </c>
      <c r="K135" s="42">
        <v>33894</v>
      </c>
      <c r="L135" s="42">
        <v>16608</v>
      </c>
    </row>
    <row r="136" spans="1:12" x14ac:dyDescent="0.2">
      <c r="A136" s="4" t="s">
        <v>334</v>
      </c>
      <c r="B136" s="4"/>
      <c r="C136" s="3" t="s">
        <v>724</v>
      </c>
      <c r="D136" s="52">
        <f t="shared" si="2"/>
        <v>7805.3189533672403</v>
      </c>
      <c r="E136" s="3"/>
      <c r="F136" s="4" t="s">
        <v>9</v>
      </c>
      <c r="G136" s="41" t="s">
        <v>599</v>
      </c>
      <c r="H136" s="5">
        <v>0.33</v>
      </c>
      <c r="I136" s="42">
        <v>59342</v>
      </c>
      <c r="J136" s="42">
        <v>130552</v>
      </c>
      <c r="K136" s="42">
        <v>101900</v>
      </c>
      <c r="L136" s="42">
        <v>33627</v>
      </c>
    </row>
    <row r="137" spans="1:12" x14ac:dyDescent="0.2">
      <c r="A137" s="4" t="s">
        <v>43</v>
      </c>
      <c r="B137" s="4"/>
      <c r="C137" s="3" t="s">
        <v>725</v>
      </c>
      <c r="D137" s="52">
        <f t="shared" si="2"/>
        <v>1744.3456162642949</v>
      </c>
      <c r="E137" s="3"/>
      <c r="F137" s="4" t="s">
        <v>9</v>
      </c>
      <c r="G137" s="41" t="s">
        <v>10</v>
      </c>
      <c r="H137" s="5">
        <v>0.33</v>
      </c>
      <c r="I137" s="42">
        <v>39477</v>
      </c>
      <c r="J137" s="42">
        <v>98375</v>
      </c>
      <c r="K137" s="42">
        <v>17160</v>
      </c>
      <c r="L137" s="42">
        <v>5663</v>
      </c>
    </row>
    <row r="138" spans="1:12" x14ac:dyDescent="0.2">
      <c r="A138" s="4" t="s">
        <v>122</v>
      </c>
      <c r="B138" s="4"/>
      <c r="C138" s="3" t="s">
        <v>726</v>
      </c>
      <c r="D138" s="52">
        <f t="shared" si="2"/>
        <v>5928.1484825150692</v>
      </c>
      <c r="E138" s="3"/>
      <c r="F138" s="4" t="s">
        <v>9</v>
      </c>
      <c r="G138" s="41" t="s">
        <v>16</v>
      </c>
      <c r="H138" s="5">
        <v>0.61</v>
      </c>
      <c r="I138" s="42">
        <v>85936</v>
      </c>
      <c r="J138" s="42">
        <v>188305</v>
      </c>
      <c r="K138" s="42">
        <v>111630</v>
      </c>
      <c r="L138" s="42">
        <v>68094</v>
      </c>
    </row>
    <row r="139" spans="1:12" x14ac:dyDescent="0.2">
      <c r="A139" s="4" t="s">
        <v>27</v>
      </c>
      <c r="B139" s="4"/>
      <c r="C139" s="3" t="s">
        <v>727</v>
      </c>
      <c r="D139" s="52">
        <f t="shared" si="2"/>
        <v>1329.9757602916911</v>
      </c>
      <c r="E139" s="3"/>
      <c r="F139" s="4" t="s">
        <v>9</v>
      </c>
      <c r="G139" s="41" t="s">
        <v>16</v>
      </c>
      <c r="H139" s="5">
        <v>0.31319999999999998</v>
      </c>
      <c r="I139" s="42">
        <v>98186</v>
      </c>
      <c r="J139" s="42">
        <v>196372</v>
      </c>
      <c r="K139" s="42">
        <v>26117</v>
      </c>
      <c r="L139" s="42">
        <v>8181</v>
      </c>
    </row>
    <row r="140" spans="1:12" x14ac:dyDescent="0.2">
      <c r="A140" s="4" t="s">
        <v>600</v>
      </c>
      <c r="B140" s="4"/>
      <c r="C140" s="3" t="s">
        <v>728</v>
      </c>
      <c r="D140" s="52">
        <f t="shared" si="2"/>
        <v>3751.6605454403375</v>
      </c>
      <c r="E140" s="3"/>
      <c r="F140" s="4" t="s">
        <v>9</v>
      </c>
      <c r="G140" s="41" t="s">
        <v>10</v>
      </c>
      <c r="H140" s="5">
        <v>0.6</v>
      </c>
      <c r="I140" s="42">
        <v>108775</v>
      </c>
      <c r="J140" s="42">
        <v>217549</v>
      </c>
      <c r="K140" s="42">
        <v>81617</v>
      </c>
      <c r="L140" s="42">
        <v>48970</v>
      </c>
    </row>
    <row r="141" spans="1:12" x14ac:dyDescent="0.2">
      <c r="A141" s="4" t="s">
        <v>47</v>
      </c>
      <c r="B141" s="4"/>
      <c r="C141" s="3" t="s">
        <v>729</v>
      </c>
      <c r="D141" s="52">
        <f t="shared" si="2"/>
        <v>5399.9920359972921</v>
      </c>
      <c r="E141" s="3"/>
      <c r="F141" s="4" t="s">
        <v>9</v>
      </c>
      <c r="G141" s="41" t="s">
        <v>10</v>
      </c>
      <c r="H141" s="5">
        <v>0.26</v>
      </c>
      <c r="I141" s="42">
        <v>20091</v>
      </c>
      <c r="J141" s="42">
        <v>50226</v>
      </c>
      <c r="K141" s="42">
        <v>27122</v>
      </c>
      <c r="L141" s="42">
        <v>7052</v>
      </c>
    </row>
    <row r="142" spans="1:12" x14ac:dyDescent="0.2">
      <c r="A142" s="4" t="s">
        <v>334</v>
      </c>
      <c r="B142" s="4"/>
      <c r="C142" s="3" t="s">
        <v>730</v>
      </c>
      <c r="D142" s="52">
        <f t="shared" si="2"/>
        <v>7921.342459090436</v>
      </c>
      <c r="E142" s="3"/>
      <c r="F142" s="4" t="s">
        <v>9</v>
      </c>
      <c r="G142" s="41" t="s">
        <v>599</v>
      </c>
      <c r="H142" s="5">
        <v>1</v>
      </c>
      <c r="I142" s="42">
        <v>31981</v>
      </c>
      <c r="J142" s="42">
        <v>57566</v>
      </c>
      <c r="K142" s="42">
        <v>45600</v>
      </c>
      <c r="L142" s="42">
        <v>45600</v>
      </c>
    </row>
    <row r="143" spans="1:12" x14ac:dyDescent="0.2">
      <c r="A143" s="4" t="s">
        <v>27</v>
      </c>
      <c r="B143" s="4"/>
      <c r="C143" s="3" t="s">
        <v>742</v>
      </c>
      <c r="D143" s="52">
        <f t="shared" si="2"/>
        <v>3072.7722401259089</v>
      </c>
      <c r="E143" s="3"/>
      <c r="F143" s="4" t="s">
        <v>15</v>
      </c>
      <c r="G143" s="41" t="s">
        <v>10</v>
      </c>
      <c r="H143" s="5">
        <v>0.33</v>
      </c>
      <c r="I143" s="42">
        <v>141075</v>
      </c>
      <c r="J143" s="42">
        <v>253517</v>
      </c>
      <c r="K143" s="42">
        <v>77900</v>
      </c>
      <c r="L143" s="42">
        <v>25707</v>
      </c>
    </row>
    <row r="144" spans="1:12" x14ac:dyDescent="0.2">
      <c r="A144" s="4" t="s">
        <v>115</v>
      </c>
      <c r="B144" s="4"/>
      <c r="C144" s="3" t="s">
        <v>731</v>
      </c>
      <c r="D144" s="52">
        <f t="shared" si="2"/>
        <v>482.21820373719112</v>
      </c>
      <c r="E144" s="3"/>
      <c r="F144" s="4" t="s">
        <v>9</v>
      </c>
      <c r="G144" s="41" t="s">
        <v>601</v>
      </c>
      <c r="H144" s="5">
        <v>0.98970000000000002</v>
      </c>
      <c r="I144" s="42">
        <v>17774</v>
      </c>
      <c r="J144" s="42">
        <v>21567</v>
      </c>
      <c r="K144" s="42">
        <v>1040</v>
      </c>
      <c r="L144" s="42">
        <v>1029</v>
      </c>
    </row>
    <row r="145" spans="1:12" x14ac:dyDescent="0.2">
      <c r="A145" s="4" t="s">
        <v>297</v>
      </c>
      <c r="B145" s="4"/>
      <c r="C145" s="49" t="s">
        <v>732</v>
      </c>
      <c r="D145" s="52">
        <f t="shared" si="2"/>
        <v>1213.6323097780316</v>
      </c>
      <c r="E145" s="49"/>
      <c r="F145" s="4" t="s">
        <v>15</v>
      </c>
      <c r="G145" s="41" t="s">
        <v>16</v>
      </c>
      <c r="H145" s="5">
        <v>0.45</v>
      </c>
      <c r="I145" s="42">
        <v>131698</v>
      </c>
      <c r="J145" s="42">
        <v>362169</v>
      </c>
      <c r="K145" s="42">
        <v>43954</v>
      </c>
      <c r="L145" s="43">
        <v>19779</v>
      </c>
    </row>
    <row r="146" spans="1:12" x14ac:dyDescent="0.2">
      <c r="A146" s="4" t="s">
        <v>400</v>
      </c>
      <c r="B146" s="4"/>
      <c r="C146" s="3" t="s">
        <v>733</v>
      </c>
      <c r="D146" s="52">
        <f t="shared" si="2"/>
        <v>10010.011984041505</v>
      </c>
      <c r="E146" s="3"/>
      <c r="F146" s="4" t="s">
        <v>9</v>
      </c>
      <c r="G146" s="41" t="s">
        <v>10</v>
      </c>
      <c r="H146" s="5">
        <v>1</v>
      </c>
      <c r="I146" s="42">
        <v>70630</v>
      </c>
      <c r="J146" s="42">
        <v>197763</v>
      </c>
      <c r="K146" s="42">
        <v>197961</v>
      </c>
      <c r="L146" s="44">
        <v>197961</v>
      </c>
    </row>
    <row r="147" spans="1:12" x14ac:dyDescent="0.2">
      <c r="A147" s="4" t="s">
        <v>155</v>
      </c>
      <c r="B147" s="4"/>
      <c r="C147" s="50" t="s">
        <v>734</v>
      </c>
      <c r="D147" s="52">
        <f t="shared" si="2"/>
        <v>2280.5507745266782</v>
      </c>
      <c r="E147" s="50"/>
      <c r="F147" s="4" t="s">
        <v>9</v>
      </c>
      <c r="G147" s="41" t="s">
        <v>16</v>
      </c>
      <c r="H147" s="5">
        <v>1</v>
      </c>
      <c r="I147" s="42">
        <v>27888</v>
      </c>
      <c r="J147" s="42">
        <v>69720</v>
      </c>
      <c r="K147" s="42">
        <v>15900</v>
      </c>
      <c r="L147" s="43">
        <v>15900</v>
      </c>
    </row>
    <row r="148" spans="1:12" x14ac:dyDescent="0.2">
      <c r="A148" s="4" t="s">
        <v>246</v>
      </c>
      <c r="B148" s="4"/>
      <c r="C148" s="50" t="s">
        <v>735</v>
      </c>
      <c r="D148" s="52">
        <f t="shared" si="2"/>
        <v>4368.3497345447277</v>
      </c>
      <c r="E148" s="50"/>
      <c r="F148" s="4" t="s">
        <v>9</v>
      </c>
      <c r="G148" s="41" t="s">
        <v>10</v>
      </c>
      <c r="H148" s="5">
        <v>0.49</v>
      </c>
      <c r="I148" s="42">
        <v>81849</v>
      </c>
      <c r="J148" s="42">
        <v>180068</v>
      </c>
      <c r="K148" s="42">
        <v>78660</v>
      </c>
      <c r="L148" s="43">
        <v>38543</v>
      </c>
    </row>
    <row r="149" spans="1:12" ht="22.5" x14ac:dyDescent="0.2">
      <c r="A149" s="4" t="s">
        <v>27</v>
      </c>
      <c r="B149" s="4"/>
      <c r="C149" s="3" t="s">
        <v>743</v>
      </c>
      <c r="D149" s="52">
        <f t="shared" si="2"/>
        <v>3485.0014501106857</v>
      </c>
      <c r="E149" s="3"/>
      <c r="F149" s="4" t="s">
        <v>15</v>
      </c>
      <c r="G149" s="41" t="s">
        <v>10</v>
      </c>
      <c r="H149" s="46">
        <v>0.5</v>
      </c>
      <c r="I149" s="47">
        <v>269683</v>
      </c>
      <c r="J149" s="47">
        <v>272393</v>
      </c>
      <c r="K149" s="47">
        <v>94929</v>
      </c>
      <c r="L149" s="48">
        <v>47464</v>
      </c>
    </row>
  </sheetData>
  <mergeCells count="4">
    <mergeCell ref="I32:I33"/>
    <mergeCell ref="J32:J33"/>
    <mergeCell ref="I60:I61"/>
    <mergeCell ref="J60:J6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816A-22A6-4991-8B11-AB305C2A28F1}">
  <dimension ref="A1:H111"/>
  <sheetViews>
    <sheetView workbookViewId="0">
      <selection activeCell="D5" sqref="A1:H111"/>
    </sheetView>
  </sheetViews>
  <sheetFormatPr defaultRowHeight="14.25" x14ac:dyDescent="0.2"/>
  <sheetData>
    <row r="1" spans="1:8" ht="33.75" x14ac:dyDescent="0.2">
      <c r="A1" s="1" t="s">
        <v>2</v>
      </c>
      <c r="B1" s="1" t="s">
        <v>0</v>
      </c>
      <c r="C1" s="1" t="s">
        <v>1</v>
      </c>
      <c r="D1" s="17" t="s">
        <v>5</v>
      </c>
      <c r="E1" s="13" t="s">
        <v>290</v>
      </c>
      <c r="F1" s="13" t="s">
        <v>7</v>
      </c>
      <c r="G1" s="13" t="s">
        <v>426</v>
      </c>
      <c r="H1" s="13" t="s">
        <v>427</v>
      </c>
    </row>
    <row r="2" spans="1:8" ht="22.5" x14ac:dyDescent="0.2">
      <c r="A2" s="4" t="s">
        <v>84</v>
      </c>
      <c r="B2" s="16">
        <v>1</v>
      </c>
      <c r="C2" s="7" t="s">
        <v>428</v>
      </c>
      <c r="D2" s="5">
        <v>0.64800000000000002</v>
      </c>
      <c r="E2" s="6">
        <v>186227</v>
      </c>
      <c r="F2" s="6">
        <v>161235</v>
      </c>
      <c r="G2" s="6">
        <v>35116</v>
      </c>
      <c r="H2" s="6">
        <v>22755</v>
      </c>
    </row>
    <row r="3" spans="1:8" ht="33.75" x14ac:dyDescent="0.2">
      <c r="A3" s="4" t="s">
        <v>8</v>
      </c>
      <c r="B3" s="16">
        <v>2</v>
      </c>
      <c r="C3" s="7" t="s">
        <v>429</v>
      </c>
      <c r="D3" s="5">
        <v>0.99360000000000004</v>
      </c>
      <c r="E3" s="6">
        <v>32546</v>
      </c>
      <c r="F3" s="6">
        <v>69322</v>
      </c>
      <c r="G3" s="6">
        <v>94441</v>
      </c>
      <c r="H3" s="6">
        <v>93838</v>
      </c>
    </row>
    <row r="4" spans="1:8" ht="45" x14ac:dyDescent="0.2">
      <c r="A4" s="4" t="s">
        <v>431</v>
      </c>
      <c r="B4" s="16">
        <v>3</v>
      </c>
      <c r="C4" s="7" t="s">
        <v>430</v>
      </c>
      <c r="D4" s="5">
        <v>0.1973</v>
      </c>
      <c r="E4" s="6">
        <v>57543</v>
      </c>
      <c r="F4" s="6">
        <v>143858</v>
      </c>
      <c r="G4" s="6">
        <v>79180</v>
      </c>
      <c r="H4" s="6">
        <v>15625</v>
      </c>
    </row>
    <row r="5" spans="1:8" ht="45" x14ac:dyDescent="0.2">
      <c r="A5" s="4" t="s">
        <v>431</v>
      </c>
      <c r="B5" s="16">
        <v>4</v>
      </c>
      <c r="C5" s="7" t="s">
        <v>432</v>
      </c>
      <c r="D5" s="5">
        <v>0.6734</v>
      </c>
      <c r="E5" s="6">
        <v>42511</v>
      </c>
      <c r="F5" s="6">
        <v>119031</v>
      </c>
      <c r="G5" s="6">
        <v>36800</v>
      </c>
      <c r="H5" s="6">
        <v>24782</v>
      </c>
    </row>
    <row r="6" spans="1:8" ht="45" x14ac:dyDescent="0.2">
      <c r="A6" s="4" t="s">
        <v>179</v>
      </c>
      <c r="B6" s="16">
        <v>5</v>
      </c>
      <c r="C6" s="7" t="s">
        <v>433</v>
      </c>
      <c r="D6" s="5">
        <v>0.69769999999999999</v>
      </c>
      <c r="E6" s="6">
        <v>56753</v>
      </c>
      <c r="F6" s="6">
        <v>141883</v>
      </c>
      <c r="G6" s="6">
        <v>285495</v>
      </c>
      <c r="H6" s="6">
        <v>199198</v>
      </c>
    </row>
    <row r="7" spans="1:8" ht="56.25" x14ac:dyDescent="0.2">
      <c r="A7" s="4" t="s">
        <v>435</v>
      </c>
      <c r="B7" s="16">
        <v>6</v>
      </c>
      <c r="C7" s="7" t="s">
        <v>434</v>
      </c>
      <c r="D7" s="5">
        <v>0.50080000000000002</v>
      </c>
      <c r="E7" s="6">
        <v>51500</v>
      </c>
      <c r="F7" s="6">
        <v>123650</v>
      </c>
      <c r="G7" s="6">
        <v>91000</v>
      </c>
      <c r="H7" s="6">
        <v>45569</v>
      </c>
    </row>
    <row r="8" spans="1:8" ht="33.75" x14ac:dyDescent="0.2">
      <c r="A8" s="4" t="s">
        <v>431</v>
      </c>
      <c r="B8" s="16">
        <v>7</v>
      </c>
      <c r="C8" s="7" t="s">
        <v>436</v>
      </c>
      <c r="D8" s="5">
        <v>0.32340000000000002</v>
      </c>
      <c r="E8" s="6">
        <v>102398</v>
      </c>
      <c r="F8" s="6">
        <v>204796</v>
      </c>
      <c r="G8" s="6">
        <v>25110</v>
      </c>
      <c r="H8" s="6">
        <v>8121</v>
      </c>
    </row>
    <row r="9" spans="1:8" ht="33.75" x14ac:dyDescent="0.2">
      <c r="A9" s="4" t="s">
        <v>94</v>
      </c>
      <c r="B9" s="16">
        <v>8</v>
      </c>
      <c r="C9" s="7" t="s">
        <v>437</v>
      </c>
      <c r="D9" s="5">
        <v>0.48099999999999998</v>
      </c>
      <c r="E9" s="6">
        <v>68577</v>
      </c>
      <c r="F9" s="6">
        <v>150869</v>
      </c>
      <c r="G9" s="6">
        <v>31360</v>
      </c>
      <c r="H9" s="6">
        <v>15084</v>
      </c>
    </row>
    <row r="10" spans="1:8" ht="33.75" x14ac:dyDescent="0.2">
      <c r="A10" s="4" t="s">
        <v>439</v>
      </c>
      <c r="B10" s="16">
        <v>9</v>
      </c>
      <c r="C10" s="7" t="s">
        <v>438</v>
      </c>
      <c r="D10" s="5">
        <v>0.9829</v>
      </c>
      <c r="E10" s="6">
        <v>37669</v>
      </c>
      <c r="F10" s="6">
        <v>111461</v>
      </c>
      <c r="G10" s="6">
        <v>29500</v>
      </c>
      <c r="H10" s="6">
        <v>28996</v>
      </c>
    </row>
    <row r="11" spans="1:8" ht="33.75" x14ac:dyDescent="0.2">
      <c r="A11" s="4" t="s">
        <v>179</v>
      </c>
      <c r="B11" s="16">
        <v>10</v>
      </c>
      <c r="C11" s="7" t="s">
        <v>440</v>
      </c>
      <c r="D11" s="5">
        <v>0.21879999999999999</v>
      </c>
      <c r="E11" s="6">
        <v>66137</v>
      </c>
      <c r="F11" s="6">
        <v>132275</v>
      </c>
      <c r="G11" s="6">
        <v>109020</v>
      </c>
      <c r="H11" s="6">
        <v>23858</v>
      </c>
    </row>
    <row r="12" spans="1:8" ht="22.5" x14ac:dyDescent="0.2">
      <c r="A12" s="4" t="s">
        <v>223</v>
      </c>
      <c r="B12" s="16">
        <v>11</v>
      </c>
      <c r="C12" s="7" t="s">
        <v>441</v>
      </c>
      <c r="D12" s="5">
        <v>0.45579999999999998</v>
      </c>
      <c r="E12" s="6">
        <v>186080</v>
      </c>
      <c r="F12" s="6">
        <v>372160</v>
      </c>
      <c r="G12" s="6">
        <v>23368</v>
      </c>
      <c r="H12" s="6">
        <v>10652</v>
      </c>
    </row>
    <row r="13" spans="1:8" ht="33.75" x14ac:dyDescent="0.2">
      <c r="A13" s="4" t="s">
        <v>100</v>
      </c>
      <c r="B13" s="16">
        <v>12</v>
      </c>
      <c r="C13" s="7" t="s">
        <v>442</v>
      </c>
      <c r="D13" s="5">
        <v>0.31390000000000001</v>
      </c>
      <c r="E13" s="6">
        <v>20994</v>
      </c>
      <c r="F13" s="6">
        <v>62982</v>
      </c>
      <c r="G13" s="6">
        <v>18732</v>
      </c>
      <c r="H13" s="6">
        <v>5880</v>
      </c>
    </row>
    <row r="14" spans="1:8" ht="33.75" x14ac:dyDescent="0.2">
      <c r="A14" s="4" t="s">
        <v>100</v>
      </c>
      <c r="B14" s="16">
        <v>13</v>
      </c>
      <c r="C14" s="7" t="s">
        <v>443</v>
      </c>
      <c r="D14" s="5">
        <v>0.48920000000000002</v>
      </c>
      <c r="E14" s="6">
        <v>49149</v>
      </c>
      <c r="F14" s="6">
        <v>147447</v>
      </c>
      <c r="G14" s="6">
        <v>49663</v>
      </c>
      <c r="H14" s="6">
        <v>24293</v>
      </c>
    </row>
    <row r="15" spans="1:8" ht="33.75" x14ac:dyDescent="0.2">
      <c r="A15" s="10" t="s">
        <v>445</v>
      </c>
      <c r="B15" s="18">
        <v>14</v>
      </c>
      <c r="C15" s="9" t="s">
        <v>444</v>
      </c>
      <c r="D15" s="14">
        <v>0.99809999999999999</v>
      </c>
      <c r="E15" s="11">
        <v>52639</v>
      </c>
      <c r="F15" s="11">
        <v>115806</v>
      </c>
      <c r="G15" s="11">
        <v>334281</v>
      </c>
      <c r="H15" s="11">
        <v>333643</v>
      </c>
    </row>
    <row r="16" spans="1:8" ht="33.75" x14ac:dyDescent="0.2">
      <c r="A16" s="4" t="s">
        <v>254</v>
      </c>
      <c r="B16" s="16">
        <v>15</v>
      </c>
      <c r="C16" s="7" t="s">
        <v>446</v>
      </c>
      <c r="D16" s="15">
        <v>0.49059999999999998</v>
      </c>
      <c r="E16" s="6">
        <v>29688</v>
      </c>
      <c r="F16" s="6">
        <v>47501</v>
      </c>
      <c r="G16" s="6">
        <v>23275</v>
      </c>
      <c r="H16" s="6">
        <v>11420</v>
      </c>
    </row>
    <row r="17" spans="1:8" ht="45" x14ac:dyDescent="0.2">
      <c r="A17" s="4" t="s">
        <v>431</v>
      </c>
      <c r="B17" s="16">
        <v>16</v>
      </c>
      <c r="C17" s="3" t="s">
        <v>447</v>
      </c>
      <c r="D17" s="15">
        <v>0.51759999999999995</v>
      </c>
      <c r="E17" s="6">
        <v>165116</v>
      </c>
      <c r="F17" s="6">
        <v>402521</v>
      </c>
      <c r="G17" s="6">
        <v>32506</v>
      </c>
      <c r="H17" s="6">
        <v>16824</v>
      </c>
    </row>
    <row r="18" spans="1:8" ht="67.5" x14ac:dyDescent="0.2">
      <c r="A18" s="4" t="s">
        <v>8</v>
      </c>
      <c r="B18" s="16">
        <v>17</v>
      </c>
      <c r="C18" s="3" t="s">
        <v>448</v>
      </c>
      <c r="D18" s="15">
        <v>0.32740000000000002</v>
      </c>
      <c r="E18" s="6">
        <v>49777</v>
      </c>
      <c r="F18" s="6">
        <v>99553</v>
      </c>
      <c r="G18" s="6">
        <v>75660</v>
      </c>
      <c r="H18" s="6">
        <v>24774</v>
      </c>
    </row>
    <row r="19" spans="1:8" ht="45" x14ac:dyDescent="0.2">
      <c r="A19" s="4" t="s">
        <v>431</v>
      </c>
      <c r="B19" s="16">
        <v>18</v>
      </c>
      <c r="C19" s="7" t="s">
        <v>449</v>
      </c>
      <c r="D19" s="15">
        <v>0.48659999999999998</v>
      </c>
      <c r="E19" s="6">
        <v>84311</v>
      </c>
      <c r="F19" s="6">
        <v>185484</v>
      </c>
      <c r="G19" s="6">
        <v>32970</v>
      </c>
      <c r="H19" s="6">
        <v>16043</v>
      </c>
    </row>
    <row r="20" spans="1:8" ht="33.75" x14ac:dyDescent="0.2">
      <c r="A20" s="4" t="s">
        <v>12</v>
      </c>
      <c r="B20" s="16">
        <v>19</v>
      </c>
      <c r="C20" s="7" t="s">
        <v>450</v>
      </c>
      <c r="D20" s="15">
        <v>0.2485</v>
      </c>
      <c r="E20" s="6">
        <v>109852</v>
      </c>
      <c r="F20" s="6">
        <v>219704</v>
      </c>
      <c r="G20" s="6">
        <v>136210</v>
      </c>
      <c r="H20" s="6">
        <v>33854</v>
      </c>
    </row>
    <row r="21" spans="1:8" ht="22.5" x14ac:dyDescent="0.2">
      <c r="A21" s="4" t="s">
        <v>18</v>
      </c>
      <c r="B21" s="16">
        <v>20</v>
      </c>
      <c r="C21" s="7" t="s">
        <v>451</v>
      </c>
      <c r="D21" s="15">
        <v>0.22140000000000001</v>
      </c>
      <c r="E21" s="6">
        <v>117523</v>
      </c>
      <c r="F21" s="6">
        <v>426608</v>
      </c>
      <c r="G21" s="6">
        <v>151957</v>
      </c>
      <c r="H21" s="6">
        <v>33639</v>
      </c>
    </row>
    <row r="22" spans="1:8" ht="22.5" x14ac:dyDescent="0.2">
      <c r="A22" s="4" t="s">
        <v>105</v>
      </c>
      <c r="B22" s="16">
        <v>21</v>
      </c>
      <c r="C22" s="7" t="s">
        <v>452</v>
      </c>
      <c r="D22" s="15">
        <v>0.51100000000000001</v>
      </c>
      <c r="E22" s="6">
        <v>87090</v>
      </c>
      <c r="F22" s="6">
        <v>174180</v>
      </c>
      <c r="G22" s="6">
        <v>8491</v>
      </c>
      <c r="H22" s="6">
        <v>4339</v>
      </c>
    </row>
    <row r="23" spans="1:8" ht="22.5" x14ac:dyDescent="0.2">
      <c r="A23" s="4" t="s">
        <v>421</v>
      </c>
      <c r="B23" s="16">
        <v>22</v>
      </c>
      <c r="C23" s="7" t="s">
        <v>453</v>
      </c>
      <c r="D23" s="15">
        <v>0.97309999999999997</v>
      </c>
      <c r="E23" s="6">
        <v>67631</v>
      </c>
      <c r="F23" s="6">
        <v>189366</v>
      </c>
      <c r="G23" s="6">
        <v>25381</v>
      </c>
      <c r="H23" s="6">
        <v>24699</v>
      </c>
    </row>
    <row r="24" spans="1:8" ht="22.5" x14ac:dyDescent="0.2">
      <c r="A24" s="4" t="s">
        <v>431</v>
      </c>
      <c r="B24" s="16">
        <v>23</v>
      </c>
      <c r="C24" s="7" t="s">
        <v>454</v>
      </c>
      <c r="D24" s="15">
        <v>0.503</v>
      </c>
      <c r="E24" s="6">
        <v>276405</v>
      </c>
      <c r="F24" s="6">
        <v>793283</v>
      </c>
      <c r="G24" s="6">
        <v>50705</v>
      </c>
      <c r="H24" s="6">
        <v>25504</v>
      </c>
    </row>
    <row r="25" spans="1:8" ht="33.75" x14ac:dyDescent="0.2">
      <c r="A25" s="4" t="s">
        <v>94</v>
      </c>
      <c r="B25" s="16">
        <v>24</v>
      </c>
      <c r="C25" s="7" t="s">
        <v>455</v>
      </c>
      <c r="D25" s="15">
        <v>0.98</v>
      </c>
      <c r="E25" s="6">
        <v>57543</v>
      </c>
      <c r="F25" s="6">
        <v>126595</v>
      </c>
      <c r="G25" s="6">
        <v>31074</v>
      </c>
      <c r="H25" s="6">
        <v>30453</v>
      </c>
    </row>
    <row r="26" spans="1:8" ht="45" x14ac:dyDescent="0.2">
      <c r="A26" s="4" t="s">
        <v>457</v>
      </c>
      <c r="B26" s="16">
        <v>25</v>
      </c>
      <c r="C26" s="7" t="s">
        <v>456</v>
      </c>
      <c r="D26" s="15">
        <v>0.99239999999999995</v>
      </c>
      <c r="E26" s="6">
        <v>34702</v>
      </c>
      <c r="F26" s="6">
        <v>52053</v>
      </c>
      <c r="G26" s="6">
        <v>7000</v>
      </c>
      <c r="H26" s="6">
        <v>6947</v>
      </c>
    </row>
    <row r="27" spans="1:8" ht="45" x14ac:dyDescent="0.2">
      <c r="A27" s="4" t="s">
        <v>457</v>
      </c>
      <c r="B27" s="16">
        <v>26</v>
      </c>
      <c r="C27" s="7" t="s">
        <v>458</v>
      </c>
      <c r="D27" s="15">
        <v>0.99239999999999995</v>
      </c>
      <c r="E27" s="6">
        <v>175580</v>
      </c>
      <c r="F27" s="6">
        <v>303534</v>
      </c>
      <c r="G27" s="6">
        <v>43000</v>
      </c>
      <c r="H27" s="6">
        <v>42675</v>
      </c>
    </row>
    <row r="28" spans="1:8" ht="33.75" x14ac:dyDescent="0.2">
      <c r="A28" s="4" t="s">
        <v>431</v>
      </c>
      <c r="B28" s="16">
        <v>27</v>
      </c>
      <c r="C28" s="7" t="s">
        <v>459</v>
      </c>
      <c r="D28" s="15">
        <v>0.79459999999999997</v>
      </c>
      <c r="E28" s="6">
        <v>110894</v>
      </c>
      <c r="F28" s="6">
        <v>221788</v>
      </c>
      <c r="G28" s="6">
        <v>70000</v>
      </c>
      <c r="H28" s="6">
        <v>55625</v>
      </c>
    </row>
    <row r="29" spans="1:8" ht="33.75" x14ac:dyDescent="0.2">
      <c r="A29" s="4" t="s">
        <v>431</v>
      </c>
      <c r="B29" s="16">
        <v>28</v>
      </c>
      <c r="C29" s="7" t="s">
        <v>460</v>
      </c>
      <c r="D29" s="15">
        <v>0.79459999999999997</v>
      </c>
      <c r="E29" s="6">
        <v>50749</v>
      </c>
      <c r="F29" s="6">
        <v>101499</v>
      </c>
      <c r="G29" s="6">
        <v>30500</v>
      </c>
      <c r="H29" s="6">
        <v>24237</v>
      </c>
    </row>
    <row r="30" spans="1:8" ht="33.75" x14ac:dyDescent="0.2">
      <c r="A30" s="4" t="s">
        <v>138</v>
      </c>
      <c r="B30" s="16">
        <v>29</v>
      </c>
      <c r="C30" s="7" t="s">
        <v>461</v>
      </c>
      <c r="D30" s="15">
        <v>0.98870000000000002</v>
      </c>
      <c r="E30" s="6">
        <v>42749</v>
      </c>
      <c r="F30" s="6">
        <v>102597</v>
      </c>
      <c r="G30" s="6">
        <v>47600</v>
      </c>
      <c r="H30" s="6">
        <v>47064</v>
      </c>
    </row>
    <row r="31" spans="1:8" ht="22.5" x14ac:dyDescent="0.2">
      <c r="A31" s="4" t="s">
        <v>463</v>
      </c>
      <c r="B31" s="16">
        <v>30</v>
      </c>
      <c r="C31" s="7" t="s">
        <v>462</v>
      </c>
      <c r="D31" s="15">
        <v>0.501</v>
      </c>
      <c r="E31" s="6">
        <v>12073</v>
      </c>
      <c r="F31" s="6">
        <v>29580</v>
      </c>
      <c r="G31" s="6">
        <v>21000</v>
      </c>
      <c r="H31" s="6">
        <v>10521</v>
      </c>
    </row>
    <row r="32" spans="1:8" ht="22.5" x14ac:dyDescent="0.2">
      <c r="A32" s="4" t="s">
        <v>177</v>
      </c>
      <c r="B32" s="16">
        <v>31</v>
      </c>
      <c r="C32" s="7" t="s">
        <v>464</v>
      </c>
      <c r="D32" s="15">
        <v>0.71399999999999997</v>
      </c>
      <c r="E32" s="6">
        <v>48370</v>
      </c>
      <c r="F32" s="6">
        <v>120925</v>
      </c>
      <c r="G32" s="6">
        <v>41200</v>
      </c>
      <c r="H32" s="6">
        <v>29419</v>
      </c>
    </row>
    <row r="33" spans="1:8" ht="33.75" x14ac:dyDescent="0.2">
      <c r="A33" s="4" t="s">
        <v>94</v>
      </c>
      <c r="B33" s="16">
        <v>32</v>
      </c>
      <c r="C33" s="7" t="s">
        <v>465</v>
      </c>
      <c r="D33" s="15">
        <v>0.49940000000000001</v>
      </c>
      <c r="E33" s="6">
        <v>70745</v>
      </c>
      <c r="F33" s="6">
        <v>155639</v>
      </c>
      <c r="G33" s="6">
        <v>45336</v>
      </c>
      <c r="H33" s="6">
        <v>22643</v>
      </c>
    </row>
    <row r="34" spans="1:8" ht="22.5" x14ac:dyDescent="0.2">
      <c r="A34" s="4" t="s">
        <v>354</v>
      </c>
      <c r="B34" s="16">
        <v>33</v>
      </c>
      <c r="C34" s="7" t="s">
        <v>466</v>
      </c>
      <c r="D34" s="15">
        <v>0.98360000000000003</v>
      </c>
      <c r="E34" s="6">
        <v>44392</v>
      </c>
      <c r="F34" s="6">
        <v>110980</v>
      </c>
      <c r="G34" s="6">
        <v>30665</v>
      </c>
      <c r="H34" s="6">
        <v>30162</v>
      </c>
    </row>
    <row r="35" spans="1:8" ht="45" x14ac:dyDescent="0.2">
      <c r="A35" s="4" t="s">
        <v>63</v>
      </c>
      <c r="B35" s="16">
        <v>34</v>
      </c>
      <c r="C35" s="7" t="s">
        <v>467</v>
      </c>
      <c r="D35" s="15">
        <v>0.18609999999999999</v>
      </c>
      <c r="E35" s="6">
        <v>38731</v>
      </c>
      <c r="F35" s="6">
        <v>69716</v>
      </c>
      <c r="G35" s="6">
        <v>28488</v>
      </c>
      <c r="H35" s="6">
        <v>5303</v>
      </c>
    </row>
    <row r="36" spans="1:8" ht="33.75" x14ac:dyDescent="0.2">
      <c r="A36" s="4" t="s">
        <v>12</v>
      </c>
      <c r="B36" s="16">
        <v>35</v>
      </c>
      <c r="C36" s="7" t="s">
        <v>468</v>
      </c>
      <c r="D36" s="15">
        <v>0.54420000000000002</v>
      </c>
      <c r="E36" s="6">
        <v>91408</v>
      </c>
      <c r="F36" s="6">
        <v>201098</v>
      </c>
      <c r="G36" s="6">
        <v>132730</v>
      </c>
      <c r="H36" s="6">
        <v>72230</v>
      </c>
    </row>
    <row r="37" spans="1:8" ht="33.75" x14ac:dyDescent="0.2">
      <c r="A37" s="4" t="s">
        <v>431</v>
      </c>
      <c r="B37" s="16">
        <v>36</v>
      </c>
      <c r="C37" s="7" t="s">
        <v>469</v>
      </c>
      <c r="D37" s="15">
        <v>0.50570000000000004</v>
      </c>
      <c r="E37" s="6">
        <v>200568</v>
      </c>
      <c r="F37" s="6">
        <v>387676</v>
      </c>
      <c r="G37" s="6">
        <v>158948</v>
      </c>
      <c r="H37" s="6">
        <v>80380</v>
      </c>
    </row>
    <row r="38" spans="1:8" ht="33.75" x14ac:dyDescent="0.2">
      <c r="A38" s="4" t="s">
        <v>431</v>
      </c>
      <c r="B38" s="16">
        <v>37</v>
      </c>
      <c r="C38" s="7" t="s">
        <v>470</v>
      </c>
      <c r="D38" s="15">
        <v>0.76049999999999995</v>
      </c>
      <c r="E38" s="6">
        <v>65421</v>
      </c>
      <c r="F38" s="6">
        <v>130843</v>
      </c>
      <c r="G38" s="6">
        <v>23660</v>
      </c>
      <c r="H38" s="6">
        <v>17994</v>
      </c>
    </row>
    <row r="39" spans="1:8" ht="33.75" x14ac:dyDescent="0.2">
      <c r="A39" s="4" t="s">
        <v>431</v>
      </c>
      <c r="B39" s="16">
        <v>38</v>
      </c>
      <c r="C39" s="7" t="s">
        <v>471</v>
      </c>
      <c r="D39" s="15">
        <v>0.49809999999999999</v>
      </c>
      <c r="E39" s="6">
        <v>163979</v>
      </c>
      <c r="F39" s="6">
        <v>344357</v>
      </c>
      <c r="G39" s="6">
        <v>206614</v>
      </c>
      <c r="H39" s="6">
        <v>102914</v>
      </c>
    </row>
    <row r="40" spans="1:8" ht="22.5" x14ac:dyDescent="0.2">
      <c r="A40" s="4" t="s">
        <v>130</v>
      </c>
      <c r="B40" s="16">
        <v>39</v>
      </c>
      <c r="C40" s="7" t="s">
        <v>472</v>
      </c>
      <c r="D40" s="15">
        <v>0.98089999999999999</v>
      </c>
      <c r="E40" s="6">
        <v>45636</v>
      </c>
      <c r="F40" s="6">
        <v>114091</v>
      </c>
      <c r="G40" s="6">
        <v>27382</v>
      </c>
      <c r="H40" s="6">
        <v>26858</v>
      </c>
    </row>
    <row r="41" spans="1:8" ht="22.5" x14ac:dyDescent="0.2">
      <c r="A41" s="4" t="s">
        <v>24</v>
      </c>
      <c r="B41" s="16">
        <v>40</v>
      </c>
      <c r="C41" s="7" t="s">
        <v>473</v>
      </c>
      <c r="D41" s="15">
        <v>0.99119999999999997</v>
      </c>
      <c r="E41" s="6">
        <v>121094</v>
      </c>
      <c r="F41" s="6">
        <v>302734</v>
      </c>
      <c r="G41" s="6">
        <v>75346</v>
      </c>
      <c r="H41" s="6">
        <v>74686</v>
      </c>
    </row>
    <row r="42" spans="1:8" ht="22.5" x14ac:dyDescent="0.2">
      <c r="A42" s="4" t="s">
        <v>268</v>
      </c>
      <c r="B42" s="16">
        <v>41</v>
      </c>
      <c r="C42" s="7" t="s">
        <v>474</v>
      </c>
      <c r="D42" s="15">
        <v>0.96330000000000005</v>
      </c>
      <c r="E42" s="6">
        <v>26589</v>
      </c>
      <c r="F42" s="6">
        <v>63814</v>
      </c>
      <c r="G42" s="6">
        <v>13684</v>
      </c>
      <c r="H42" s="6">
        <v>13182</v>
      </c>
    </row>
    <row r="43" spans="1:8" ht="56.25" x14ac:dyDescent="0.2">
      <c r="A43" s="4" t="s">
        <v>179</v>
      </c>
      <c r="B43" s="16">
        <v>42</v>
      </c>
      <c r="C43" s="7" t="s">
        <v>475</v>
      </c>
      <c r="D43" s="15">
        <v>0.3337</v>
      </c>
      <c r="E43" s="6">
        <v>65476</v>
      </c>
      <c r="F43" s="6">
        <v>130953</v>
      </c>
      <c r="G43" s="6">
        <v>123397</v>
      </c>
      <c r="H43" s="6">
        <v>41175</v>
      </c>
    </row>
    <row r="44" spans="1:8" ht="67.5" x14ac:dyDescent="0.2">
      <c r="A44" s="4" t="s">
        <v>8</v>
      </c>
      <c r="B44" s="16">
        <v>43</v>
      </c>
      <c r="C44" s="3" t="s">
        <v>507</v>
      </c>
      <c r="D44" s="15">
        <v>1</v>
      </c>
      <c r="E44" s="6">
        <v>18461</v>
      </c>
      <c r="F44" s="6">
        <v>31384</v>
      </c>
      <c r="G44" s="6">
        <v>24968</v>
      </c>
      <c r="H44" s="6">
        <v>24968</v>
      </c>
    </row>
    <row r="45" spans="1:8" ht="22.5" x14ac:dyDescent="0.2">
      <c r="A45" s="10" t="s">
        <v>439</v>
      </c>
      <c r="B45" s="18">
        <v>44</v>
      </c>
      <c r="C45" s="9" t="s">
        <v>476</v>
      </c>
      <c r="D45" s="14">
        <v>0.3256</v>
      </c>
      <c r="E45" s="11">
        <v>62970</v>
      </c>
      <c r="F45" s="11">
        <v>94455</v>
      </c>
      <c r="G45" s="11">
        <v>28880</v>
      </c>
      <c r="H45" s="11">
        <v>9402</v>
      </c>
    </row>
    <row r="46" spans="1:8" ht="22.5" x14ac:dyDescent="0.2">
      <c r="A46" s="4" t="s">
        <v>431</v>
      </c>
      <c r="B46" s="16">
        <v>45</v>
      </c>
      <c r="C46" s="7" t="s">
        <v>477</v>
      </c>
      <c r="D46" s="15">
        <v>1</v>
      </c>
      <c r="E46" s="6">
        <v>50995</v>
      </c>
      <c r="F46" s="6">
        <v>150593</v>
      </c>
      <c r="G46" s="6">
        <v>14151</v>
      </c>
      <c r="H46" s="6">
        <v>14151</v>
      </c>
    </row>
    <row r="47" spans="1:8" ht="33.75" x14ac:dyDescent="0.2">
      <c r="A47" s="4" t="s">
        <v>254</v>
      </c>
      <c r="B47" s="16">
        <v>46</v>
      </c>
      <c r="C47" s="7" t="s">
        <v>478</v>
      </c>
      <c r="D47" s="15">
        <v>0.99539999999999995</v>
      </c>
      <c r="E47" s="6">
        <v>99424</v>
      </c>
      <c r="F47" s="6">
        <v>248560</v>
      </c>
      <c r="G47" s="6">
        <v>106881</v>
      </c>
      <c r="H47" s="6">
        <v>106387</v>
      </c>
    </row>
    <row r="48" spans="1:8" ht="33.75" x14ac:dyDescent="0.2">
      <c r="A48" s="4" t="s">
        <v>354</v>
      </c>
      <c r="B48" s="16">
        <v>47</v>
      </c>
      <c r="C48" s="7" t="s">
        <v>479</v>
      </c>
      <c r="D48" s="15">
        <v>0.99399999999999999</v>
      </c>
      <c r="E48" s="6">
        <v>100012</v>
      </c>
      <c r="F48" s="6">
        <v>250030</v>
      </c>
      <c r="G48" s="6">
        <v>76559</v>
      </c>
      <c r="H48" s="6">
        <v>76102</v>
      </c>
    </row>
    <row r="49" spans="1:8" ht="56.25" x14ac:dyDescent="0.2">
      <c r="A49" s="4" t="s">
        <v>105</v>
      </c>
      <c r="B49" s="16">
        <v>48</v>
      </c>
      <c r="C49" s="7" t="s">
        <v>480</v>
      </c>
      <c r="D49" s="15">
        <v>0.4965</v>
      </c>
      <c r="E49" s="6">
        <v>81127</v>
      </c>
      <c r="F49" s="6">
        <v>202817</v>
      </c>
      <c r="G49" s="6">
        <v>133938</v>
      </c>
      <c r="H49" s="6">
        <v>66493</v>
      </c>
    </row>
    <row r="50" spans="1:8" ht="22.5" x14ac:dyDescent="0.2">
      <c r="A50" s="4" t="s">
        <v>157</v>
      </c>
      <c r="B50" s="16">
        <v>49</v>
      </c>
      <c r="C50" s="7" t="s">
        <v>481</v>
      </c>
      <c r="D50" s="15">
        <v>0.98080000000000001</v>
      </c>
      <c r="E50" s="6">
        <v>50506</v>
      </c>
      <c r="F50" s="6">
        <v>126266</v>
      </c>
      <c r="G50" s="6">
        <v>43919</v>
      </c>
      <c r="H50" s="6">
        <v>43074</v>
      </c>
    </row>
    <row r="51" spans="1:8" ht="22.5" x14ac:dyDescent="0.2">
      <c r="A51" s="4" t="s">
        <v>14</v>
      </c>
      <c r="B51" s="16">
        <v>50</v>
      </c>
      <c r="C51" s="7" t="s">
        <v>482</v>
      </c>
      <c r="D51" s="15">
        <v>0.7752</v>
      </c>
      <c r="E51" s="6">
        <v>42187</v>
      </c>
      <c r="F51" s="6">
        <v>89436</v>
      </c>
      <c r="G51" s="37">
        <v>108775</v>
      </c>
      <c r="H51" s="37">
        <v>84321</v>
      </c>
    </row>
    <row r="52" spans="1:8" ht="22.5" x14ac:dyDescent="0.2">
      <c r="A52" s="4" t="s">
        <v>14</v>
      </c>
      <c r="B52" s="16">
        <v>51</v>
      </c>
      <c r="C52" s="7" t="s">
        <v>483</v>
      </c>
      <c r="D52" s="15">
        <v>0.78590000000000004</v>
      </c>
      <c r="E52" s="6">
        <v>371147</v>
      </c>
      <c r="F52" s="6">
        <v>445376</v>
      </c>
      <c r="G52" s="38"/>
      <c r="H52" s="38"/>
    </row>
    <row r="53" spans="1:8" ht="33.75" x14ac:dyDescent="0.2">
      <c r="A53" s="4" t="s">
        <v>94</v>
      </c>
      <c r="B53" s="16">
        <v>52</v>
      </c>
      <c r="C53" s="7" t="s">
        <v>484</v>
      </c>
      <c r="D53" s="15">
        <v>0.48630000000000001</v>
      </c>
      <c r="E53" s="6">
        <v>139603</v>
      </c>
      <c r="F53" s="6">
        <v>279206</v>
      </c>
      <c r="G53" s="6">
        <v>76022</v>
      </c>
      <c r="H53" s="6">
        <v>36967</v>
      </c>
    </row>
    <row r="54" spans="1:8" ht="33.75" x14ac:dyDescent="0.2">
      <c r="A54" s="4" t="s">
        <v>439</v>
      </c>
      <c r="B54" s="16">
        <v>53</v>
      </c>
      <c r="C54" s="7" t="s">
        <v>485</v>
      </c>
      <c r="D54" s="15">
        <v>0.4894</v>
      </c>
      <c r="E54" s="6">
        <v>90780</v>
      </c>
      <c r="F54" s="6">
        <v>196854</v>
      </c>
      <c r="G54" s="6">
        <v>90640</v>
      </c>
      <c r="H54" s="6">
        <v>44359</v>
      </c>
    </row>
    <row r="55" spans="1:8" ht="33.75" x14ac:dyDescent="0.2">
      <c r="A55" s="4" t="s">
        <v>400</v>
      </c>
      <c r="B55" s="16">
        <v>54</v>
      </c>
      <c r="C55" s="7" t="s">
        <v>486</v>
      </c>
      <c r="D55" s="15">
        <v>0.99639999999999995</v>
      </c>
      <c r="E55" s="6">
        <v>56921</v>
      </c>
      <c r="F55" s="6">
        <v>113842</v>
      </c>
      <c r="G55" s="6">
        <v>148248</v>
      </c>
      <c r="H55" s="6">
        <v>147714</v>
      </c>
    </row>
    <row r="56" spans="1:8" ht="22.5" x14ac:dyDescent="0.2">
      <c r="A56" s="4" t="s">
        <v>343</v>
      </c>
      <c r="B56" s="16">
        <v>55</v>
      </c>
      <c r="C56" s="7" t="s">
        <v>487</v>
      </c>
      <c r="D56" s="15">
        <v>0.23760000000000001</v>
      </c>
      <c r="E56" s="6">
        <v>33067</v>
      </c>
      <c r="F56" s="6">
        <v>127307</v>
      </c>
      <c r="G56" s="6">
        <v>36428</v>
      </c>
      <c r="H56" s="6">
        <v>8655</v>
      </c>
    </row>
    <row r="57" spans="1:8" ht="22.5" x14ac:dyDescent="0.2">
      <c r="A57" s="4" t="s">
        <v>160</v>
      </c>
      <c r="B57" s="16">
        <v>56</v>
      </c>
      <c r="C57" s="7" t="s">
        <v>488</v>
      </c>
      <c r="D57" s="15">
        <v>0.49559999999999998</v>
      </c>
      <c r="E57" s="6">
        <v>48995</v>
      </c>
      <c r="F57" s="6">
        <v>97989</v>
      </c>
      <c r="G57" s="6">
        <v>73493</v>
      </c>
      <c r="H57" s="6">
        <v>36426</v>
      </c>
    </row>
    <row r="58" spans="1:8" ht="33.75" x14ac:dyDescent="0.2">
      <c r="A58" s="4" t="s">
        <v>179</v>
      </c>
      <c r="B58" s="16">
        <v>57</v>
      </c>
      <c r="C58" s="7" t="s">
        <v>489</v>
      </c>
      <c r="D58" s="15">
        <v>0.48559999999999998</v>
      </c>
      <c r="E58" s="6">
        <v>60373</v>
      </c>
      <c r="F58" s="6">
        <v>132821</v>
      </c>
      <c r="G58" s="6">
        <v>80330</v>
      </c>
      <c r="H58" s="6">
        <v>39010</v>
      </c>
    </row>
    <row r="59" spans="1:8" ht="33.75" x14ac:dyDescent="0.2">
      <c r="A59" s="4" t="s">
        <v>179</v>
      </c>
      <c r="B59" s="16">
        <v>58</v>
      </c>
      <c r="C59" s="7" t="s">
        <v>490</v>
      </c>
      <c r="D59" s="15">
        <v>0.50170000000000003</v>
      </c>
      <c r="E59" s="6">
        <v>64192</v>
      </c>
      <c r="F59" s="6">
        <v>141222</v>
      </c>
      <c r="G59" s="6">
        <v>85410</v>
      </c>
      <c r="H59" s="6">
        <v>42853</v>
      </c>
    </row>
    <row r="60" spans="1:8" ht="45" x14ac:dyDescent="0.2">
      <c r="A60" s="4" t="s">
        <v>354</v>
      </c>
      <c r="B60" s="16">
        <v>59</v>
      </c>
      <c r="C60" s="7" t="s">
        <v>491</v>
      </c>
      <c r="D60" s="15">
        <v>0.50270000000000004</v>
      </c>
      <c r="E60" s="6">
        <v>81870</v>
      </c>
      <c r="F60" s="6">
        <v>204674</v>
      </c>
      <c r="G60" s="6">
        <v>75059</v>
      </c>
      <c r="H60" s="6">
        <v>37729</v>
      </c>
    </row>
    <row r="61" spans="1:8" ht="33.75" x14ac:dyDescent="0.2">
      <c r="A61" s="4" t="s">
        <v>431</v>
      </c>
      <c r="B61" s="16">
        <v>60</v>
      </c>
      <c r="C61" s="7" t="s">
        <v>492</v>
      </c>
      <c r="D61" s="15">
        <v>0.93479999999999996</v>
      </c>
      <c r="E61" s="6">
        <v>23366</v>
      </c>
      <c r="F61" s="6">
        <v>58415</v>
      </c>
      <c r="G61" s="6">
        <v>21760</v>
      </c>
      <c r="H61" s="6">
        <v>20342</v>
      </c>
    </row>
    <row r="62" spans="1:8" ht="33.75" x14ac:dyDescent="0.2">
      <c r="A62" s="4" t="s">
        <v>431</v>
      </c>
      <c r="B62" s="16">
        <v>61</v>
      </c>
      <c r="C62" s="7" t="s">
        <v>493</v>
      </c>
      <c r="D62" s="15">
        <v>0.48959999999999998</v>
      </c>
      <c r="E62" s="6">
        <v>83205</v>
      </c>
      <c r="F62" s="6">
        <v>166411</v>
      </c>
      <c r="G62" s="6">
        <v>42800</v>
      </c>
      <c r="H62" s="6">
        <v>20954</v>
      </c>
    </row>
    <row r="63" spans="1:8" ht="33.75" x14ac:dyDescent="0.2">
      <c r="A63" s="4" t="s">
        <v>169</v>
      </c>
      <c r="B63" s="16">
        <v>62</v>
      </c>
      <c r="C63" s="7" t="s">
        <v>494</v>
      </c>
      <c r="D63" s="15">
        <v>0.77470000000000006</v>
      </c>
      <c r="E63" s="6">
        <v>53663</v>
      </c>
      <c r="F63" s="6">
        <v>144889</v>
      </c>
      <c r="G63" s="6">
        <v>24106</v>
      </c>
      <c r="H63" s="6">
        <v>18676</v>
      </c>
    </row>
    <row r="64" spans="1:8" ht="45" x14ac:dyDescent="0.2">
      <c r="A64" s="4" t="s">
        <v>367</v>
      </c>
      <c r="B64" s="16">
        <v>63</v>
      </c>
      <c r="C64" s="7" t="s">
        <v>495</v>
      </c>
      <c r="D64" s="15">
        <v>0.50460000000000005</v>
      </c>
      <c r="E64" s="6">
        <v>170580</v>
      </c>
      <c r="F64" s="6">
        <v>423038</v>
      </c>
      <c r="G64" s="6">
        <v>118550</v>
      </c>
      <c r="H64" s="6">
        <v>59819</v>
      </c>
    </row>
    <row r="65" spans="1:8" ht="45" x14ac:dyDescent="0.2">
      <c r="A65" s="4" t="s">
        <v>169</v>
      </c>
      <c r="B65" s="16">
        <v>64</v>
      </c>
      <c r="C65" s="7" t="s">
        <v>496</v>
      </c>
      <c r="D65" s="15">
        <v>0.48139999999999999</v>
      </c>
      <c r="E65" s="6">
        <v>68612</v>
      </c>
      <c r="F65" s="6">
        <v>205835</v>
      </c>
      <c r="G65" s="6">
        <v>27700</v>
      </c>
      <c r="H65" s="6">
        <v>13334</v>
      </c>
    </row>
    <row r="66" spans="1:8" ht="33.75" x14ac:dyDescent="0.2">
      <c r="A66" s="4" t="s">
        <v>153</v>
      </c>
      <c r="B66" s="16">
        <v>65</v>
      </c>
      <c r="C66" s="7" t="s">
        <v>497</v>
      </c>
      <c r="D66" s="15">
        <v>0.95899999999999996</v>
      </c>
      <c r="E66" s="6">
        <v>33334</v>
      </c>
      <c r="F66" s="6">
        <v>83334</v>
      </c>
      <c r="G66" s="6">
        <v>24000</v>
      </c>
      <c r="H66" s="6">
        <v>23015</v>
      </c>
    </row>
    <row r="67" spans="1:8" ht="22.5" x14ac:dyDescent="0.2">
      <c r="A67" s="4" t="s">
        <v>431</v>
      </c>
      <c r="B67" s="16">
        <v>66</v>
      </c>
      <c r="C67" s="7" t="s">
        <v>498</v>
      </c>
      <c r="D67" s="15">
        <v>1</v>
      </c>
      <c r="E67" s="6">
        <v>121447</v>
      </c>
      <c r="F67" s="6">
        <v>388631</v>
      </c>
      <c r="G67" s="6">
        <v>36043</v>
      </c>
      <c r="H67" s="6">
        <v>36043</v>
      </c>
    </row>
    <row r="68" spans="1:8" ht="33.75" x14ac:dyDescent="0.2">
      <c r="A68" s="4" t="s">
        <v>334</v>
      </c>
      <c r="B68" s="16">
        <v>67</v>
      </c>
      <c r="C68" s="7" t="s">
        <v>499</v>
      </c>
      <c r="D68" s="15">
        <v>0.97870000000000001</v>
      </c>
      <c r="E68" s="6">
        <v>28114</v>
      </c>
      <c r="F68" s="6">
        <v>61850</v>
      </c>
      <c r="G68" s="6">
        <v>37760</v>
      </c>
      <c r="H68" s="6">
        <v>36954</v>
      </c>
    </row>
    <row r="69" spans="1:8" ht="33.75" x14ac:dyDescent="0.2">
      <c r="A69" s="4" t="s">
        <v>431</v>
      </c>
      <c r="B69" s="16">
        <v>68</v>
      </c>
      <c r="C69" s="7" t="s">
        <v>500</v>
      </c>
      <c r="D69" s="15">
        <v>0.49419999999999997</v>
      </c>
      <c r="E69" s="6">
        <v>111335</v>
      </c>
      <c r="F69" s="6">
        <v>250504</v>
      </c>
      <c r="G69" s="6">
        <v>42500</v>
      </c>
      <c r="H69" s="6">
        <v>21005</v>
      </c>
    </row>
    <row r="70" spans="1:8" ht="45" x14ac:dyDescent="0.2">
      <c r="A70" s="4" t="s">
        <v>502</v>
      </c>
      <c r="B70" s="16">
        <v>69</v>
      </c>
      <c r="C70" s="7" t="s">
        <v>501</v>
      </c>
      <c r="D70" s="15">
        <v>0.9</v>
      </c>
      <c r="E70" s="6">
        <v>378469</v>
      </c>
      <c r="F70" s="6">
        <v>567704</v>
      </c>
      <c r="G70" s="37">
        <v>119680</v>
      </c>
      <c r="H70" s="37">
        <v>107712</v>
      </c>
    </row>
    <row r="71" spans="1:8" ht="45" x14ac:dyDescent="0.2">
      <c r="A71" s="4" t="s">
        <v>502</v>
      </c>
      <c r="B71" s="16">
        <v>70</v>
      </c>
      <c r="C71" s="7" t="s">
        <v>503</v>
      </c>
      <c r="D71" s="15">
        <v>0.9</v>
      </c>
      <c r="E71" s="6">
        <v>231137</v>
      </c>
      <c r="F71" s="6">
        <v>577843</v>
      </c>
      <c r="G71" s="38"/>
      <c r="H71" s="38"/>
    </row>
    <row r="72" spans="1:8" ht="45" x14ac:dyDescent="0.2">
      <c r="A72" s="4" t="s">
        <v>431</v>
      </c>
      <c r="B72" s="16">
        <v>71</v>
      </c>
      <c r="C72" s="7" t="s">
        <v>504</v>
      </c>
      <c r="D72" s="15">
        <v>0.48299999999999998</v>
      </c>
      <c r="E72" s="6">
        <v>82601</v>
      </c>
      <c r="F72" s="6">
        <v>206503</v>
      </c>
      <c r="G72" s="6">
        <v>34000</v>
      </c>
      <c r="H72" s="6">
        <v>16422</v>
      </c>
    </row>
    <row r="73" spans="1:8" ht="33.75" x14ac:dyDescent="0.2">
      <c r="A73" s="4" t="s">
        <v>206</v>
      </c>
      <c r="B73" s="16">
        <v>72</v>
      </c>
      <c r="C73" s="7" t="s">
        <v>505</v>
      </c>
      <c r="D73" s="15">
        <v>0.66459999999999997</v>
      </c>
      <c r="E73" s="6">
        <v>37724</v>
      </c>
      <c r="F73" s="6">
        <v>113173</v>
      </c>
      <c r="G73" s="6">
        <v>24000</v>
      </c>
      <c r="H73" s="6">
        <v>15950</v>
      </c>
    </row>
    <row r="74" spans="1:8" ht="33.75" x14ac:dyDescent="0.2">
      <c r="A74" s="4" t="s">
        <v>506</v>
      </c>
      <c r="B74" s="16">
        <v>73</v>
      </c>
      <c r="C74" s="7" t="s">
        <v>509</v>
      </c>
      <c r="D74" s="15">
        <v>1</v>
      </c>
      <c r="E74" s="6">
        <v>62532</v>
      </c>
      <c r="F74" s="6">
        <v>187595</v>
      </c>
      <c r="G74" s="6">
        <v>40802</v>
      </c>
      <c r="H74" s="6">
        <v>40802</v>
      </c>
    </row>
    <row r="75" spans="1:8" ht="33.75" x14ac:dyDescent="0.2">
      <c r="A75" s="4" t="s">
        <v>506</v>
      </c>
      <c r="B75" s="2">
        <v>74</v>
      </c>
      <c r="C75" s="7" t="s">
        <v>510</v>
      </c>
      <c r="D75" s="15">
        <v>1</v>
      </c>
      <c r="E75" s="6">
        <v>47868</v>
      </c>
      <c r="F75" s="6">
        <v>143605</v>
      </c>
      <c r="G75" s="6">
        <v>31234</v>
      </c>
      <c r="H75" s="6">
        <v>31234</v>
      </c>
    </row>
    <row r="76" spans="1:8" ht="22.5" x14ac:dyDescent="0.2">
      <c r="A76" s="4" t="s">
        <v>431</v>
      </c>
      <c r="B76" s="2">
        <v>75</v>
      </c>
      <c r="C76" s="7" t="s">
        <v>511</v>
      </c>
      <c r="D76" s="15">
        <v>0.7</v>
      </c>
      <c r="E76" s="6">
        <v>78436</v>
      </c>
      <c r="F76" s="6">
        <v>196090</v>
      </c>
      <c r="G76" s="6">
        <v>59000</v>
      </c>
      <c r="H76" s="6">
        <v>41300</v>
      </c>
    </row>
    <row r="77" spans="1:8" ht="45" x14ac:dyDescent="0.2">
      <c r="A77" s="4" t="s">
        <v>177</v>
      </c>
      <c r="B77" s="2">
        <v>76</v>
      </c>
      <c r="C77" s="7" t="s">
        <v>512</v>
      </c>
      <c r="D77" s="15">
        <v>1</v>
      </c>
      <c r="E77" s="6">
        <v>23002</v>
      </c>
      <c r="F77" s="6">
        <v>57505</v>
      </c>
      <c r="G77" s="6">
        <v>20100</v>
      </c>
      <c r="H77" s="6">
        <v>20100</v>
      </c>
    </row>
    <row r="78" spans="1:8" ht="45" x14ac:dyDescent="0.2">
      <c r="A78" s="4" t="s">
        <v>100</v>
      </c>
      <c r="B78" s="2">
        <v>77</v>
      </c>
      <c r="C78" s="3" t="s">
        <v>513</v>
      </c>
      <c r="D78" s="15">
        <v>0.51</v>
      </c>
      <c r="E78" s="6">
        <v>152575</v>
      </c>
      <c r="F78" s="6">
        <v>305150</v>
      </c>
      <c r="G78" s="6">
        <v>11935</v>
      </c>
      <c r="H78" s="6">
        <v>6087</v>
      </c>
    </row>
    <row r="79" spans="1:8" ht="56.25" x14ac:dyDescent="0.2">
      <c r="A79" s="4" t="s">
        <v>431</v>
      </c>
      <c r="B79" s="2">
        <v>78</v>
      </c>
      <c r="C79" s="7" t="s">
        <v>514</v>
      </c>
      <c r="D79" s="15">
        <v>0.55000000000000004</v>
      </c>
      <c r="E79" s="6">
        <v>263819</v>
      </c>
      <c r="F79" s="6">
        <v>606784</v>
      </c>
      <c r="G79" s="6">
        <v>93537</v>
      </c>
      <c r="H79" s="6">
        <v>51445</v>
      </c>
    </row>
    <row r="80" spans="1:8" ht="45" x14ac:dyDescent="0.2">
      <c r="A80" s="4" t="s">
        <v>304</v>
      </c>
      <c r="B80" s="2">
        <v>79</v>
      </c>
      <c r="C80" s="7" t="s">
        <v>515</v>
      </c>
      <c r="D80" s="15">
        <v>0.51</v>
      </c>
      <c r="E80" s="6">
        <v>60054</v>
      </c>
      <c r="F80" s="6">
        <v>78070</v>
      </c>
      <c r="G80" s="6">
        <v>45900</v>
      </c>
      <c r="H80" s="6">
        <v>23409</v>
      </c>
    </row>
    <row r="81" spans="1:8" ht="45" x14ac:dyDescent="0.2">
      <c r="A81" s="4" t="s">
        <v>431</v>
      </c>
      <c r="B81" s="2">
        <v>80</v>
      </c>
      <c r="C81" s="7" t="s">
        <v>516</v>
      </c>
      <c r="D81" s="15">
        <v>1</v>
      </c>
      <c r="E81" s="6">
        <v>98938</v>
      </c>
      <c r="F81" s="6">
        <v>148407</v>
      </c>
      <c r="G81" s="6">
        <v>32650</v>
      </c>
      <c r="H81" s="6">
        <v>32650</v>
      </c>
    </row>
    <row r="82" spans="1:8" ht="45" x14ac:dyDescent="0.2">
      <c r="A82" s="4" t="s">
        <v>29</v>
      </c>
      <c r="B82" s="2">
        <v>81</v>
      </c>
      <c r="C82" s="7" t="s">
        <v>517</v>
      </c>
      <c r="D82" s="15">
        <v>0.33</v>
      </c>
      <c r="E82" s="6">
        <v>108486</v>
      </c>
      <c r="F82" s="6">
        <v>238669</v>
      </c>
      <c r="G82" s="6">
        <v>170000</v>
      </c>
      <c r="H82" s="6">
        <v>56100</v>
      </c>
    </row>
    <row r="83" spans="1:8" ht="45" x14ac:dyDescent="0.2">
      <c r="A83" s="4" t="s">
        <v>431</v>
      </c>
      <c r="B83" s="2">
        <v>82</v>
      </c>
      <c r="C83" s="7" t="s">
        <v>518</v>
      </c>
      <c r="D83" s="15">
        <v>0.875</v>
      </c>
      <c r="E83" s="6">
        <v>35119</v>
      </c>
      <c r="F83" s="6">
        <v>43899</v>
      </c>
      <c r="G83" s="6">
        <v>1412</v>
      </c>
      <c r="H83" s="6">
        <v>1235</v>
      </c>
    </row>
    <row r="84" spans="1:8" ht="45" x14ac:dyDescent="0.2">
      <c r="A84" s="4" t="s">
        <v>431</v>
      </c>
      <c r="B84" s="2">
        <v>83</v>
      </c>
      <c r="C84" s="7" t="s">
        <v>519</v>
      </c>
      <c r="D84" s="15">
        <v>0.51</v>
      </c>
      <c r="E84" s="6">
        <v>39515</v>
      </c>
      <c r="F84" s="6">
        <v>113013</v>
      </c>
      <c r="G84" s="6">
        <v>12467</v>
      </c>
      <c r="H84" s="6">
        <v>6358</v>
      </c>
    </row>
    <row r="85" spans="1:8" ht="45" x14ac:dyDescent="0.2">
      <c r="A85" s="4" t="s">
        <v>431</v>
      </c>
      <c r="B85" s="2">
        <v>84</v>
      </c>
      <c r="C85" s="7" t="s">
        <v>520</v>
      </c>
      <c r="D85" s="15">
        <v>0.51</v>
      </c>
      <c r="E85" s="6">
        <v>105041</v>
      </c>
      <c r="F85" s="6">
        <v>241594</v>
      </c>
      <c r="G85" s="6">
        <v>34348</v>
      </c>
      <c r="H85" s="6">
        <v>17518</v>
      </c>
    </row>
    <row r="86" spans="1:8" ht="22.5" x14ac:dyDescent="0.2">
      <c r="A86" s="4" t="s">
        <v>431</v>
      </c>
      <c r="B86" s="2">
        <v>85</v>
      </c>
      <c r="C86" s="7" t="s">
        <v>521</v>
      </c>
      <c r="D86" s="15">
        <v>0.51</v>
      </c>
      <c r="E86" s="6">
        <v>84485</v>
      </c>
      <c r="F86" s="6">
        <v>194316</v>
      </c>
      <c r="G86" s="6">
        <v>26621</v>
      </c>
      <c r="H86" s="6">
        <v>13577</v>
      </c>
    </row>
    <row r="87" spans="1:8" ht="33.75" x14ac:dyDescent="0.2">
      <c r="A87" s="4" t="s">
        <v>84</v>
      </c>
      <c r="B87" s="2">
        <v>86</v>
      </c>
      <c r="C87" s="7" t="s">
        <v>522</v>
      </c>
      <c r="D87" s="15">
        <v>1</v>
      </c>
      <c r="E87" s="6">
        <v>63495</v>
      </c>
      <c r="F87" s="6">
        <v>126990</v>
      </c>
      <c r="G87" s="6">
        <v>96576</v>
      </c>
      <c r="H87" s="6">
        <v>96576</v>
      </c>
    </row>
    <row r="88" spans="1:8" ht="33.75" x14ac:dyDescent="0.2">
      <c r="A88" s="4" t="s">
        <v>354</v>
      </c>
      <c r="B88" s="2">
        <v>87</v>
      </c>
      <c r="C88" s="7" t="s">
        <v>523</v>
      </c>
      <c r="D88" s="15">
        <v>0.32740000000000002</v>
      </c>
      <c r="E88" s="6">
        <v>37009</v>
      </c>
      <c r="F88" s="6">
        <v>111027</v>
      </c>
      <c r="G88" s="6">
        <v>68000</v>
      </c>
      <c r="H88" s="6">
        <v>22264</v>
      </c>
    </row>
    <row r="89" spans="1:8" ht="45" x14ac:dyDescent="0.2">
      <c r="A89" s="4" t="s">
        <v>47</v>
      </c>
      <c r="B89" s="2">
        <v>88</v>
      </c>
      <c r="C89" s="7" t="s">
        <v>524</v>
      </c>
      <c r="D89" s="15">
        <v>0.33</v>
      </c>
      <c r="E89" s="6">
        <v>23161</v>
      </c>
      <c r="F89" s="6">
        <v>69483</v>
      </c>
      <c r="G89" s="6">
        <v>21540</v>
      </c>
      <c r="H89" s="6">
        <v>7108</v>
      </c>
    </row>
    <row r="90" spans="1:8" ht="22.5" x14ac:dyDescent="0.2">
      <c r="A90" s="4" t="s">
        <v>431</v>
      </c>
      <c r="B90" s="2">
        <v>89</v>
      </c>
      <c r="C90" s="7" t="s">
        <v>525</v>
      </c>
      <c r="D90" s="15">
        <v>1</v>
      </c>
      <c r="E90" s="6">
        <v>126852</v>
      </c>
      <c r="F90" s="6">
        <v>393241</v>
      </c>
      <c r="G90" s="6">
        <v>61521</v>
      </c>
      <c r="H90" s="6">
        <v>61521</v>
      </c>
    </row>
    <row r="91" spans="1:8" ht="45" x14ac:dyDescent="0.2">
      <c r="A91" s="4" t="s">
        <v>8</v>
      </c>
      <c r="B91" s="2">
        <v>90</v>
      </c>
      <c r="C91" s="7" t="s">
        <v>526</v>
      </c>
      <c r="D91" s="15">
        <v>0.3</v>
      </c>
      <c r="E91" s="6">
        <v>40897</v>
      </c>
      <c r="F91" s="6">
        <v>81795</v>
      </c>
      <c r="G91" s="6">
        <v>64618</v>
      </c>
      <c r="H91" s="6">
        <v>19385</v>
      </c>
    </row>
    <row r="92" spans="1:8" ht="45" x14ac:dyDescent="0.2">
      <c r="A92" s="4" t="s">
        <v>445</v>
      </c>
      <c r="B92" s="2">
        <v>91</v>
      </c>
      <c r="C92" s="7" t="s">
        <v>527</v>
      </c>
      <c r="D92" s="15">
        <v>0.51</v>
      </c>
      <c r="E92" s="6">
        <v>73874</v>
      </c>
      <c r="F92" s="6">
        <v>184685</v>
      </c>
      <c r="G92" s="6">
        <v>339128</v>
      </c>
      <c r="H92" s="6">
        <v>172955</v>
      </c>
    </row>
    <row r="93" spans="1:8" ht="45" x14ac:dyDescent="0.2">
      <c r="A93" s="4" t="s">
        <v>431</v>
      </c>
      <c r="B93" s="2">
        <v>92</v>
      </c>
      <c r="C93" s="7" t="s">
        <v>528</v>
      </c>
      <c r="D93" s="15">
        <v>0.34</v>
      </c>
      <c r="E93" s="6">
        <v>130592</v>
      </c>
      <c r="F93" s="6">
        <v>339970</v>
      </c>
      <c r="G93" s="6">
        <v>148663</v>
      </c>
      <c r="H93" s="6">
        <v>50545</v>
      </c>
    </row>
    <row r="94" spans="1:8" ht="33.75" x14ac:dyDescent="0.2">
      <c r="A94" s="4" t="s">
        <v>153</v>
      </c>
      <c r="B94" s="2">
        <v>93</v>
      </c>
      <c r="C94" s="7" t="s">
        <v>529</v>
      </c>
      <c r="D94" s="15">
        <v>0.98560000000000003</v>
      </c>
      <c r="E94" s="6">
        <v>47143</v>
      </c>
      <c r="F94" s="6">
        <v>84857</v>
      </c>
      <c r="G94" s="6">
        <v>33729</v>
      </c>
      <c r="H94" s="6">
        <v>33242</v>
      </c>
    </row>
    <row r="95" spans="1:8" ht="22.5" x14ac:dyDescent="0.2">
      <c r="A95" s="4" t="s">
        <v>105</v>
      </c>
      <c r="B95" s="2">
        <v>94</v>
      </c>
      <c r="C95" s="7" t="s">
        <v>530</v>
      </c>
      <c r="D95" s="15">
        <v>0.55000000000000004</v>
      </c>
      <c r="E95" s="6">
        <v>260655</v>
      </c>
      <c r="F95" s="6">
        <v>263262</v>
      </c>
      <c r="G95" s="6">
        <v>25479</v>
      </c>
      <c r="H95" s="6">
        <v>14013</v>
      </c>
    </row>
    <row r="96" spans="1:8" ht="33.75" x14ac:dyDescent="0.2">
      <c r="A96" s="4" t="s">
        <v>103</v>
      </c>
      <c r="B96" s="2">
        <v>95</v>
      </c>
      <c r="C96" s="7" t="s">
        <v>531</v>
      </c>
      <c r="D96" s="15">
        <v>1</v>
      </c>
      <c r="E96" s="6">
        <v>92944</v>
      </c>
      <c r="F96" s="6">
        <v>232360</v>
      </c>
      <c r="G96" s="6">
        <v>56900</v>
      </c>
      <c r="H96" s="6">
        <v>56900</v>
      </c>
    </row>
    <row r="97" spans="1:8" ht="33.75" x14ac:dyDescent="0.2">
      <c r="A97" s="4" t="s">
        <v>47</v>
      </c>
      <c r="B97" s="2">
        <v>96</v>
      </c>
      <c r="C97" s="7" t="s">
        <v>532</v>
      </c>
      <c r="D97" s="15">
        <v>0.25</v>
      </c>
      <c r="E97" s="6">
        <v>68401</v>
      </c>
      <c r="F97" s="6">
        <v>273604</v>
      </c>
      <c r="G97" s="6">
        <v>81056</v>
      </c>
      <c r="H97" s="6">
        <v>20264</v>
      </c>
    </row>
    <row r="98" spans="1:8" ht="33.75" x14ac:dyDescent="0.2">
      <c r="A98" s="4" t="s">
        <v>431</v>
      </c>
      <c r="B98" s="2">
        <v>97</v>
      </c>
      <c r="C98" s="7" t="s">
        <v>533</v>
      </c>
      <c r="D98" s="15">
        <v>1</v>
      </c>
      <c r="E98" s="6">
        <v>6232</v>
      </c>
      <c r="F98" s="6">
        <v>28667</v>
      </c>
      <c r="G98" s="6">
        <v>13702</v>
      </c>
      <c r="H98" s="6">
        <v>13702</v>
      </c>
    </row>
    <row r="99" spans="1:8" ht="33.75" x14ac:dyDescent="0.2">
      <c r="A99" s="4" t="s">
        <v>431</v>
      </c>
      <c r="B99" s="2">
        <v>98</v>
      </c>
      <c r="C99" s="7" t="s">
        <v>534</v>
      </c>
      <c r="D99" s="15">
        <v>1</v>
      </c>
      <c r="E99" s="6">
        <v>86000</v>
      </c>
      <c r="F99" s="6">
        <v>60200</v>
      </c>
      <c r="G99" s="6">
        <v>27752</v>
      </c>
      <c r="H99" s="6">
        <v>27752</v>
      </c>
    </row>
    <row r="100" spans="1:8" ht="45" x14ac:dyDescent="0.2">
      <c r="A100" s="4" t="s">
        <v>169</v>
      </c>
      <c r="B100" s="2">
        <v>99</v>
      </c>
      <c r="C100" s="7" t="s">
        <v>535</v>
      </c>
      <c r="D100" s="15">
        <v>0.499</v>
      </c>
      <c r="E100" s="6">
        <v>44983</v>
      </c>
      <c r="F100" s="6">
        <v>134949</v>
      </c>
      <c r="G100" s="6">
        <v>20300</v>
      </c>
      <c r="H100" s="6">
        <v>10130</v>
      </c>
    </row>
    <row r="101" spans="1:8" ht="33.75" x14ac:dyDescent="0.2">
      <c r="A101" s="4" t="s">
        <v>537</v>
      </c>
      <c r="B101" s="2">
        <v>100</v>
      </c>
      <c r="C101" s="7" t="s">
        <v>536</v>
      </c>
      <c r="D101" s="15">
        <v>1</v>
      </c>
      <c r="E101" s="6">
        <v>34313</v>
      </c>
      <c r="F101" s="6">
        <v>68626</v>
      </c>
      <c r="G101" s="6">
        <v>43800</v>
      </c>
      <c r="H101" s="6">
        <v>43800</v>
      </c>
    </row>
    <row r="102" spans="1:8" ht="33.75" x14ac:dyDescent="0.2">
      <c r="A102" s="10" t="s">
        <v>63</v>
      </c>
      <c r="B102" s="8">
        <v>101</v>
      </c>
      <c r="C102" s="9" t="s">
        <v>538</v>
      </c>
      <c r="D102" s="14">
        <v>0.34</v>
      </c>
      <c r="E102" s="11">
        <v>72608</v>
      </c>
      <c r="F102" s="11">
        <v>130694</v>
      </c>
      <c r="G102" s="11">
        <v>52677</v>
      </c>
      <c r="H102" s="11">
        <v>17910</v>
      </c>
    </row>
    <row r="103" spans="1:8" ht="33.75" x14ac:dyDescent="0.2">
      <c r="A103" s="4" t="s">
        <v>400</v>
      </c>
      <c r="B103" s="2">
        <v>102</v>
      </c>
      <c r="C103" s="7" t="s">
        <v>539</v>
      </c>
      <c r="D103" s="15">
        <v>1</v>
      </c>
      <c r="E103" s="6">
        <v>32353</v>
      </c>
      <c r="F103" s="6">
        <v>77647</v>
      </c>
      <c r="G103" s="6">
        <v>94280</v>
      </c>
      <c r="H103" s="6">
        <v>94280</v>
      </c>
    </row>
    <row r="104" spans="1:8" ht="45" x14ac:dyDescent="0.2">
      <c r="A104" s="4" t="s">
        <v>431</v>
      </c>
      <c r="B104" s="2">
        <v>103</v>
      </c>
      <c r="C104" s="7" t="s">
        <v>540</v>
      </c>
      <c r="D104" s="15">
        <v>0.34</v>
      </c>
      <c r="E104" s="6">
        <v>120586</v>
      </c>
      <c r="F104" s="6">
        <v>241172</v>
      </c>
      <c r="G104" s="6">
        <v>29824</v>
      </c>
      <c r="H104" s="6">
        <v>10140</v>
      </c>
    </row>
    <row r="105" spans="1:8" ht="45" x14ac:dyDescent="0.2">
      <c r="A105" s="4" t="s">
        <v>343</v>
      </c>
      <c r="B105" s="2">
        <v>104</v>
      </c>
      <c r="C105" s="3" t="s">
        <v>541</v>
      </c>
      <c r="D105" s="15">
        <v>0.49</v>
      </c>
      <c r="E105" s="6">
        <v>71765</v>
      </c>
      <c r="F105" s="6">
        <v>179414</v>
      </c>
      <c r="G105" s="6">
        <v>42549</v>
      </c>
      <c r="H105" s="6">
        <v>20849</v>
      </c>
    </row>
    <row r="106" spans="1:8" ht="33.75" x14ac:dyDescent="0.2">
      <c r="A106" s="4" t="s">
        <v>246</v>
      </c>
      <c r="B106" s="2">
        <v>105</v>
      </c>
      <c r="C106" s="7" t="s">
        <v>542</v>
      </c>
      <c r="D106" s="15">
        <v>1</v>
      </c>
      <c r="E106" s="6">
        <v>43445</v>
      </c>
      <c r="F106" s="6">
        <v>147713</v>
      </c>
      <c r="G106" s="6">
        <v>39150</v>
      </c>
      <c r="H106" s="6">
        <v>39150</v>
      </c>
    </row>
    <row r="107" spans="1:8" ht="33.75" x14ac:dyDescent="0.2">
      <c r="A107" s="4" t="s">
        <v>153</v>
      </c>
      <c r="B107" s="2">
        <v>106</v>
      </c>
      <c r="C107" s="7" t="s">
        <v>543</v>
      </c>
      <c r="D107" s="15">
        <v>1</v>
      </c>
      <c r="E107" s="6">
        <v>56987</v>
      </c>
      <c r="F107" s="6">
        <v>102577</v>
      </c>
      <c r="G107" s="6">
        <v>35047</v>
      </c>
      <c r="H107" s="6">
        <v>35047</v>
      </c>
    </row>
    <row r="108" spans="1:8" ht="33.75" x14ac:dyDescent="0.2">
      <c r="A108" s="4" t="s">
        <v>431</v>
      </c>
      <c r="B108" s="2">
        <v>107</v>
      </c>
      <c r="C108" s="7" t="s">
        <v>544</v>
      </c>
      <c r="D108" s="15">
        <v>0.3</v>
      </c>
      <c r="E108" s="6">
        <v>136246</v>
      </c>
      <c r="F108" s="6">
        <v>272492</v>
      </c>
      <c r="G108" s="6">
        <v>56500</v>
      </c>
      <c r="H108" s="6">
        <v>16950</v>
      </c>
    </row>
    <row r="109" spans="1:8" ht="33.75" x14ac:dyDescent="0.2">
      <c r="A109" s="4" t="s">
        <v>12</v>
      </c>
      <c r="B109" s="2">
        <v>108</v>
      </c>
      <c r="C109" s="7" t="s">
        <v>545</v>
      </c>
      <c r="D109" s="15">
        <v>1</v>
      </c>
      <c r="E109" s="6">
        <v>119115</v>
      </c>
      <c r="F109" s="6">
        <v>238230</v>
      </c>
      <c r="G109" s="6">
        <v>135789</v>
      </c>
      <c r="H109" s="6">
        <v>135789</v>
      </c>
    </row>
    <row r="110" spans="1:8" ht="33.75" x14ac:dyDescent="0.2">
      <c r="A110" s="4" t="s">
        <v>346</v>
      </c>
      <c r="B110" s="2">
        <v>109</v>
      </c>
      <c r="C110" s="7" t="s">
        <v>546</v>
      </c>
      <c r="D110" s="15">
        <v>1</v>
      </c>
      <c r="E110" s="6">
        <v>36340</v>
      </c>
      <c r="F110" s="6">
        <v>79948</v>
      </c>
      <c r="G110" s="6">
        <v>105212</v>
      </c>
      <c r="H110" s="6">
        <v>105212</v>
      </c>
    </row>
    <row r="111" spans="1:8" ht="33.75" x14ac:dyDescent="0.2">
      <c r="A111" s="4" t="s">
        <v>155</v>
      </c>
      <c r="B111" s="2">
        <v>110</v>
      </c>
      <c r="C111" s="7" t="s">
        <v>547</v>
      </c>
      <c r="D111" s="15">
        <v>0.499</v>
      </c>
      <c r="E111" s="6">
        <v>121298</v>
      </c>
      <c r="F111" s="6">
        <v>218336</v>
      </c>
      <c r="G111" s="6">
        <v>40200</v>
      </c>
      <c r="H111" s="6">
        <v>20060</v>
      </c>
    </row>
  </sheetData>
  <mergeCells count="4">
    <mergeCell ref="G70:G71"/>
    <mergeCell ref="H70:H71"/>
    <mergeCell ref="G51:G52"/>
    <mergeCell ref="H51:H5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jinke2018</vt:lpstr>
      <vt:lpstr>jinke2019</vt:lpstr>
      <vt:lpstr>jinke2020-half</vt:lpstr>
      <vt:lpstr>jinke2020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2021-04-02T04:31:23Z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bd47c8c0-321f-467d-98db-069895eecbaf</vt:lpwstr>
  </property>
</Properties>
</file>