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zzwo\OneDrive\Documents\GitHub\macromania\Logic\"/>
    </mc:Choice>
  </mc:AlternateContent>
  <xr:revisionPtr revIDLastSave="0" documentId="13_ncr:1_{8DFE24C6-C3A9-427D-A0C6-A654AAF833DA}" xr6:coauthVersionLast="44" xr6:coauthVersionMax="44" xr10:uidLastSave="{00000000-0000-0000-0000-000000000000}"/>
  <bookViews>
    <workbookView xWindow="-108" yWindow="-108" windowWidth="23256" windowHeight="12576" xr2:uid="{8D6D2CEB-3A92-4370-8F33-2B0E44CD8D72}"/>
  </bookViews>
  <sheets>
    <sheet name="Base" sheetId="1" r:id="rId1"/>
    <sheet name="Correct-Oats" sheetId="2" r:id="rId2"/>
    <sheet name="Correct-Eggs" sheetId="30" r:id="rId3"/>
    <sheet name="Eggs-Beef-Salad-0" sheetId="37" r:id="rId4"/>
    <sheet name="Eggs-Beef-Cauliflower-0" sheetId="39" r:id="rId5"/>
    <sheet name="Eggs-Beef-Cheese-0" sheetId="38" r:id="rId6"/>
    <sheet name="Eggs-Beef-Deluxe-0" sheetId="36" r:id="rId7"/>
    <sheet name="Eggs-Salmon-Salad-0" sheetId="33" r:id="rId8"/>
    <sheet name="Eggs-Salmon-Cauliflower-0" sheetId="35" r:id="rId9"/>
    <sheet name="Eggs-Salmon-Cheese-0" sheetId="41" r:id="rId10"/>
    <sheet name="Eggs-Salmon-Deluxe-0" sheetId="34" r:id="rId11"/>
    <sheet name="Eggs-Chicken-Salad-0" sheetId="32" r:id="rId12"/>
    <sheet name="Eggs-Chicken-Cauliflower-1" sheetId="31" r:id="rId13"/>
    <sheet name="Eggs-Chicken-Cheese-3" sheetId="29" r:id="rId14"/>
    <sheet name="Eggs-Chicken-Deluxe-3" sheetId="28" r:id="rId15"/>
    <sheet name="Oats-Beef-Salad-2" sheetId="27" r:id="rId16"/>
    <sheet name="Oats-Beef-Cauliflower-2" sheetId="26" r:id="rId17"/>
    <sheet name="Oats-Beef-Cheese-0" sheetId="25" r:id="rId18"/>
    <sheet name="Oats-Beef-Deluxe-0" sheetId="24" r:id="rId19"/>
    <sheet name="Oats-Salmon-Salad-4" sheetId="22" r:id="rId20"/>
    <sheet name="Oats-Salmon-Cauliflower-1" sheetId="19" r:id="rId21"/>
    <sheet name="Oats-Salmon-Cheese-0" sheetId="23" r:id="rId22"/>
    <sheet name="Oats-Salmon-Deluxe-2" sheetId="21" r:id="rId23"/>
    <sheet name="Oats-Chicken-Salad-0" sheetId="20" r:id="rId24"/>
    <sheet name="Oats-Chicken-Cauliflower-0" sheetId="40" r:id="rId25"/>
    <sheet name="Oats-Chicken-Cheese-0" sheetId="18" r:id="rId26"/>
    <sheet name="Oats-Chicken-Deluxe-0" sheetId="3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9" i="41" l="1"/>
  <c r="E79" i="41"/>
  <c r="H79" i="41" s="1"/>
  <c r="D79" i="41"/>
  <c r="G79" i="41" s="1"/>
  <c r="C79" i="41"/>
  <c r="F71" i="41"/>
  <c r="E71" i="41"/>
  <c r="D71" i="41"/>
  <c r="G71" i="41" s="1"/>
  <c r="C71" i="41"/>
  <c r="I63" i="41"/>
  <c r="H63" i="41"/>
  <c r="G63" i="41"/>
  <c r="F63" i="41"/>
  <c r="E63" i="41"/>
  <c r="D63" i="41"/>
  <c r="C63" i="41"/>
  <c r="F55" i="41"/>
  <c r="E55" i="41"/>
  <c r="D55" i="41"/>
  <c r="C55" i="41"/>
  <c r="G47" i="41"/>
  <c r="F47" i="41"/>
  <c r="I47" i="41" s="1"/>
  <c r="E47" i="41"/>
  <c r="H47" i="41" s="1"/>
  <c r="D47" i="41"/>
  <c r="C47" i="41"/>
  <c r="F39" i="41"/>
  <c r="I39" i="41" s="1"/>
  <c r="E39" i="41"/>
  <c r="H39" i="41" s="1"/>
  <c r="D39" i="41"/>
  <c r="G39" i="41" s="1"/>
  <c r="C39" i="41"/>
  <c r="F31" i="41"/>
  <c r="I31" i="41" s="1"/>
  <c r="E31" i="41"/>
  <c r="D31" i="41"/>
  <c r="C31" i="41"/>
  <c r="G31" i="41" s="1"/>
  <c r="H23" i="41"/>
  <c r="F23" i="41"/>
  <c r="I23" i="41" s="1"/>
  <c r="E23" i="41"/>
  <c r="D23" i="41"/>
  <c r="C23" i="41"/>
  <c r="G23" i="41" s="1"/>
  <c r="F15" i="41"/>
  <c r="E15" i="41"/>
  <c r="D15" i="41"/>
  <c r="G15" i="41" s="1"/>
  <c r="C15" i="41"/>
  <c r="I15" i="41" s="1"/>
  <c r="I7" i="41"/>
  <c r="F7" i="41"/>
  <c r="E7" i="41"/>
  <c r="H7" i="41" s="1"/>
  <c r="D7" i="41"/>
  <c r="G7" i="41" s="1"/>
  <c r="C7" i="41"/>
  <c r="F79" i="40"/>
  <c r="E79" i="40"/>
  <c r="D79" i="40"/>
  <c r="C79" i="40"/>
  <c r="I79" i="40" s="1"/>
  <c r="F71" i="40"/>
  <c r="I71" i="40" s="1"/>
  <c r="E71" i="40"/>
  <c r="H71" i="40" s="1"/>
  <c r="D71" i="40"/>
  <c r="C71" i="40"/>
  <c r="F63" i="40"/>
  <c r="E63" i="40"/>
  <c r="H63" i="40" s="1"/>
  <c r="D63" i="40"/>
  <c r="C63" i="40"/>
  <c r="I63" i="40" s="1"/>
  <c r="H55" i="40"/>
  <c r="F55" i="40"/>
  <c r="I55" i="40" s="1"/>
  <c r="E55" i="40"/>
  <c r="D55" i="40"/>
  <c r="G55" i="40" s="1"/>
  <c r="C55" i="40"/>
  <c r="F47" i="40"/>
  <c r="E47" i="40"/>
  <c r="D47" i="40"/>
  <c r="C47" i="40"/>
  <c r="G47" i="40" s="1"/>
  <c r="H39" i="40"/>
  <c r="F39" i="40"/>
  <c r="I39" i="40" s="1"/>
  <c r="E39" i="40"/>
  <c r="D39" i="40"/>
  <c r="G39" i="40" s="1"/>
  <c r="C39" i="40"/>
  <c r="F31" i="40"/>
  <c r="I31" i="40" s="1"/>
  <c r="E31" i="40"/>
  <c r="H31" i="40" s="1"/>
  <c r="D31" i="40"/>
  <c r="G31" i="40" s="1"/>
  <c r="C31" i="40"/>
  <c r="F23" i="40"/>
  <c r="E23" i="40"/>
  <c r="D23" i="40"/>
  <c r="G23" i="40" s="1"/>
  <c r="C23" i="40"/>
  <c r="I23" i="40" s="1"/>
  <c r="F15" i="40"/>
  <c r="I15" i="40" s="1"/>
  <c r="E15" i="40"/>
  <c r="H15" i="40" s="1"/>
  <c r="D15" i="40"/>
  <c r="G15" i="40" s="1"/>
  <c r="C15" i="40"/>
  <c r="F7" i="40"/>
  <c r="E7" i="40"/>
  <c r="H7" i="40" s="1"/>
  <c r="D7" i="40"/>
  <c r="C7" i="40"/>
  <c r="F79" i="39"/>
  <c r="I79" i="39" s="1"/>
  <c r="E79" i="39"/>
  <c r="H79" i="39" s="1"/>
  <c r="D79" i="39"/>
  <c r="C79" i="39"/>
  <c r="G79" i="39" s="1"/>
  <c r="F71" i="39"/>
  <c r="E71" i="39"/>
  <c r="D71" i="39"/>
  <c r="C71" i="39"/>
  <c r="I63" i="39"/>
  <c r="F63" i="39"/>
  <c r="E63" i="39"/>
  <c r="D63" i="39"/>
  <c r="G63" i="39" s="1"/>
  <c r="C63" i="39"/>
  <c r="H63" i="39" s="1"/>
  <c r="F55" i="39"/>
  <c r="I55" i="39" s="1"/>
  <c r="E55" i="39"/>
  <c r="D55" i="39"/>
  <c r="G55" i="39" s="1"/>
  <c r="C55" i="39"/>
  <c r="F47" i="39"/>
  <c r="I47" i="39" s="1"/>
  <c r="E47" i="39"/>
  <c r="D47" i="39"/>
  <c r="G47" i="39" s="1"/>
  <c r="C47" i="39"/>
  <c r="G39" i="39"/>
  <c r="F39" i="39"/>
  <c r="I39" i="39" s="1"/>
  <c r="E39" i="39"/>
  <c r="D39" i="39"/>
  <c r="C39" i="39"/>
  <c r="F31" i="39"/>
  <c r="E31" i="39"/>
  <c r="D31" i="39"/>
  <c r="G31" i="39" s="1"/>
  <c r="C31" i="39"/>
  <c r="H23" i="39"/>
  <c r="G23" i="39"/>
  <c r="F23" i="39"/>
  <c r="I23" i="39" s="1"/>
  <c r="E23" i="39"/>
  <c r="D23" i="39"/>
  <c r="C23" i="39"/>
  <c r="F15" i="39"/>
  <c r="E15" i="39"/>
  <c r="H15" i="39" s="1"/>
  <c r="D15" i="39"/>
  <c r="G15" i="39" s="1"/>
  <c r="C15" i="39"/>
  <c r="I15" i="39" s="1"/>
  <c r="F7" i="39"/>
  <c r="E7" i="39"/>
  <c r="H7" i="39" s="1"/>
  <c r="D7" i="39"/>
  <c r="G7" i="39" s="1"/>
  <c r="C7" i="39"/>
  <c r="F79" i="38"/>
  <c r="I79" i="38" s="1"/>
  <c r="E79" i="38"/>
  <c r="H79" i="38" s="1"/>
  <c r="D79" i="38"/>
  <c r="G79" i="38" s="1"/>
  <c r="C79" i="38"/>
  <c r="F71" i="38"/>
  <c r="I71" i="38" s="1"/>
  <c r="E71" i="38"/>
  <c r="H71" i="38" s="1"/>
  <c r="D71" i="38"/>
  <c r="G71" i="38" s="1"/>
  <c r="C71" i="38"/>
  <c r="H63" i="38"/>
  <c r="F63" i="38"/>
  <c r="E63" i="38"/>
  <c r="D63" i="38"/>
  <c r="G63" i="38" s="1"/>
  <c r="C63" i="38"/>
  <c r="I63" i="38" s="1"/>
  <c r="F55" i="38"/>
  <c r="E55" i="38"/>
  <c r="D55" i="38"/>
  <c r="C55" i="38"/>
  <c r="I55" i="38" s="1"/>
  <c r="I47" i="38"/>
  <c r="F47" i="38"/>
  <c r="E47" i="38"/>
  <c r="D47" i="38"/>
  <c r="G47" i="38" s="1"/>
  <c r="C47" i="38"/>
  <c r="F39" i="38"/>
  <c r="I39" i="38" s="1"/>
  <c r="E39" i="38"/>
  <c r="H39" i="38" s="1"/>
  <c r="D39" i="38"/>
  <c r="G39" i="38" s="1"/>
  <c r="C39" i="38"/>
  <c r="F31" i="38"/>
  <c r="E31" i="38"/>
  <c r="D31" i="38"/>
  <c r="G31" i="38" s="1"/>
  <c r="C31" i="38"/>
  <c r="G23" i="38"/>
  <c r="F23" i="38"/>
  <c r="I23" i="38" s="1"/>
  <c r="E23" i="38"/>
  <c r="H23" i="38" s="1"/>
  <c r="D23" i="38"/>
  <c r="C23" i="38"/>
  <c r="F15" i="38"/>
  <c r="I15" i="38" s="1"/>
  <c r="E15" i="38"/>
  <c r="H15" i="38" s="1"/>
  <c r="D15" i="38"/>
  <c r="C15" i="38"/>
  <c r="G15" i="38" s="1"/>
  <c r="F7" i="38"/>
  <c r="E7" i="38"/>
  <c r="D7" i="38"/>
  <c r="C7" i="38"/>
  <c r="I7" i="38" s="1"/>
  <c r="H79" i="37"/>
  <c r="G79" i="37"/>
  <c r="F79" i="37"/>
  <c r="I79" i="37" s="1"/>
  <c r="E79" i="37"/>
  <c r="D79" i="37"/>
  <c r="C79" i="37"/>
  <c r="G71" i="37"/>
  <c r="F71" i="37"/>
  <c r="E71" i="37"/>
  <c r="D71" i="37"/>
  <c r="C71" i="37"/>
  <c r="I71" i="37" s="1"/>
  <c r="I63" i="37"/>
  <c r="H63" i="37"/>
  <c r="F63" i="37"/>
  <c r="E63" i="37"/>
  <c r="D63" i="37"/>
  <c r="G63" i="37" s="1"/>
  <c r="C63" i="37"/>
  <c r="I55" i="37"/>
  <c r="F55" i="37"/>
  <c r="E55" i="37"/>
  <c r="H55" i="37" s="1"/>
  <c r="D55" i="37"/>
  <c r="G55" i="37" s="1"/>
  <c r="C55" i="37"/>
  <c r="F47" i="37"/>
  <c r="I47" i="37" s="1"/>
  <c r="E47" i="37"/>
  <c r="H47" i="37" s="1"/>
  <c r="D47" i="37"/>
  <c r="G47" i="37" s="1"/>
  <c r="C47" i="37"/>
  <c r="G39" i="37"/>
  <c r="F39" i="37"/>
  <c r="I39" i="37" s="1"/>
  <c r="E39" i="37"/>
  <c r="H39" i="37" s="1"/>
  <c r="D39" i="37"/>
  <c r="C39" i="37"/>
  <c r="H31" i="37"/>
  <c r="G31" i="37"/>
  <c r="F31" i="37"/>
  <c r="I31" i="37" s="1"/>
  <c r="E31" i="37"/>
  <c r="D31" i="37"/>
  <c r="C31" i="37"/>
  <c r="I23" i="37"/>
  <c r="H23" i="37"/>
  <c r="G23" i="37"/>
  <c r="F23" i="37"/>
  <c r="E23" i="37"/>
  <c r="D23" i="37"/>
  <c r="C23" i="37"/>
  <c r="H15" i="37"/>
  <c r="F15" i="37"/>
  <c r="E15" i="37"/>
  <c r="D15" i="37"/>
  <c r="G15" i="37" s="1"/>
  <c r="C15" i="37"/>
  <c r="I15" i="37" s="1"/>
  <c r="F7" i="37"/>
  <c r="E7" i="37"/>
  <c r="H7" i="37" s="1"/>
  <c r="D7" i="37"/>
  <c r="G7" i="37" s="1"/>
  <c r="C7" i="37"/>
  <c r="I7" i="37" s="1"/>
  <c r="F79" i="36"/>
  <c r="E79" i="36"/>
  <c r="D79" i="36"/>
  <c r="G79" i="36" s="1"/>
  <c r="C79" i="36"/>
  <c r="F71" i="36"/>
  <c r="E71" i="36"/>
  <c r="D71" i="36"/>
  <c r="C71" i="36"/>
  <c r="I63" i="36"/>
  <c r="G63" i="36"/>
  <c r="F63" i="36"/>
  <c r="E63" i="36"/>
  <c r="D63" i="36"/>
  <c r="C63" i="36"/>
  <c r="F55" i="36"/>
  <c r="E55" i="36"/>
  <c r="D55" i="36"/>
  <c r="C55" i="36"/>
  <c r="G47" i="36"/>
  <c r="F47" i="36"/>
  <c r="I47" i="36" s="1"/>
  <c r="E47" i="36"/>
  <c r="H47" i="36" s="1"/>
  <c r="D47" i="36"/>
  <c r="C47" i="36"/>
  <c r="F39" i="36"/>
  <c r="E39" i="36"/>
  <c r="D39" i="36"/>
  <c r="C39" i="36"/>
  <c r="F31" i="36"/>
  <c r="E31" i="36"/>
  <c r="D31" i="36"/>
  <c r="C31" i="36"/>
  <c r="F23" i="36"/>
  <c r="E23" i="36"/>
  <c r="H23" i="36" s="1"/>
  <c r="D23" i="36"/>
  <c r="C23" i="36"/>
  <c r="F15" i="36"/>
  <c r="E15" i="36"/>
  <c r="D15" i="36"/>
  <c r="C15" i="36"/>
  <c r="I15" i="36" s="1"/>
  <c r="F7" i="36"/>
  <c r="I7" i="36" s="1"/>
  <c r="E7" i="36"/>
  <c r="H7" i="36" s="1"/>
  <c r="D7" i="36"/>
  <c r="C7" i="36"/>
  <c r="F79" i="35"/>
  <c r="I79" i="35" s="1"/>
  <c r="E79" i="35"/>
  <c r="D79" i="35"/>
  <c r="C79" i="35"/>
  <c r="F71" i="35"/>
  <c r="E71" i="35"/>
  <c r="D71" i="35"/>
  <c r="C71" i="35"/>
  <c r="F63" i="35"/>
  <c r="I63" i="35" s="1"/>
  <c r="E63" i="35"/>
  <c r="D63" i="35"/>
  <c r="G63" i="35" s="1"/>
  <c r="C63" i="35"/>
  <c r="F55" i="35"/>
  <c r="E55" i="35"/>
  <c r="D55" i="35"/>
  <c r="C55" i="35"/>
  <c r="I55" i="35" s="1"/>
  <c r="I47" i="35"/>
  <c r="F47" i="35"/>
  <c r="E47" i="35"/>
  <c r="D47" i="35"/>
  <c r="G47" i="35" s="1"/>
  <c r="C47" i="35"/>
  <c r="F39" i="35"/>
  <c r="I39" i="35" s="1"/>
  <c r="E39" i="35"/>
  <c r="H39" i="35" s="1"/>
  <c r="D39" i="35"/>
  <c r="G39" i="35" s="1"/>
  <c r="C39" i="35"/>
  <c r="F31" i="35"/>
  <c r="E31" i="35"/>
  <c r="D31" i="35"/>
  <c r="C31" i="35"/>
  <c r="F23" i="35"/>
  <c r="E23" i="35"/>
  <c r="D23" i="35"/>
  <c r="C23" i="35"/>
  <c r="H23" i="35" s="1"/>
  <c r="F15" i="35"/>
  <c r="I15" i="35" s="1"/>
  <c r="E15" i="35"/>
  <c r="D15" i="35"/>
  <c r="C15" i="35"/>
  <c r="F7" i="35"/>
  <c r="E7" i="35"/>
  <c r="D7" i="35"/>
  <c r="C7" i="35"/>
  <c r="I7" i="35" s="1"/>
  <c r="G79" i="34"/>
  <c r="F79" i="34"/>
  <c r="I79" i="34" s="1"/>
  <c r="E79" i="34"/>
  <c r="D79" i="34"/>
  <c r="C79" i="34"/>
  <c r="F71" i="34"/>
  <c r="E71" i="34"/>
  <c r="H71" i="34" s="1"/>
  <c r="D71" i="34"/>
  <c r="C71" i="34"/>
  <c r="I63" i="34"/>
  <c r="G63" i="34"/>
  <c r="F63" i="34"/>
  <c r="E63" i="34"/>
  <c r="D63" i="34"/>
  <c r="C63" i="34"/>
  <c r="H63" i="34" s="1"/>
  <c r="F55" i="34"/>
  <c r="E55" i="34"/>
  <c r="H55" i="34" s="1"/>
  <c r="D55" i="34"/>
  <c r="G55" i="34" s="1"/>
  <c r="C55" i="34"/>
  <c r="I55" i="34" s="1"/>
  <c r="F47" i="34"/>
  <c r="I47" i="34" s="1"/>
  <c r="E47" i="34"/>
  <c r="H47" i="34" s="1"/>
  <c r="D47" i="34"/>
  <c r="C47" i="34"/>
  <c r="F39" i="34"/>
  <c r="I39" i="34" s="1"/>
  <c r="E39" i="34"/>
  <c r="H39" i="34" s="1"/>
  <c r="D39" i="34"/>
  <c r="C39" i="34"/>
  <c r="F31" i="34"/>
  <c r="E31" i="34"/>
  <c r="H31" i="34" s="1"/>
  <c r="D31" i="34"/>
  <c r="C31" i="34"/>
  <c r="F23" i="34"/>
  <c r="E23" i="34"/>
  <c r="D23" i="34"/>
  <c r="C23" i="34"/>
  <c r="H23" i="34" s="1"/>
  <c r="F15" i="34"/>
  <c r="I15" i="34" s="1"/>
  <c r="E15" i="34"/>
  <c r="D15" i="34"/>
  <c r="G15" i="34" s="1"/>
  <c r="C15" i="34"/>
  <c r="H15" i="34" s="1"/>
  <c r="F7" i="34"/>
  <c r="E7" i="34"/>
  <c r="H7" i="34" s="1"/>
  <c r="D7" i="34"/>
  <c r="C7" i="34"/>
  <c r="I7" i="34" s="1"/>
  <c r="F79" i="33"/>
  <c r="I79" i="33" s="1"/>
  <c r="E79" i="33"/>
  <c r="H79" i="33" s="1"/>
  <c r="D79" i="33"/>
  <c r="G79" i="33" s="1"/>
  <c r="C79" i="33"/>
  <c r="F71" i="33"/>
  <c r="I71" i="33" s="1"/>
  <c r="E71" i="33"/>
  <c r="D71" i="33"/>
  <c r="G71" i="33" s="1"/>
  <c r="C71" i="33"/>
  <c r="F63" i="33"/>
  <c r="I63" i="33" s="1"/>
  <c r="E63" i="33"/>
  <c r="H63" i="33" s="1"/>
  <c r="D63" i="33"/>
  <c r="G63" i="33" s="1"/>
  <c r="C63" i="33"/>
  <c r="F55" i="33"/>
  <c r="E55" i="33"/>
  <c r="D55" i="33"/>
  <c r="C55" i="33"/>
  <c r="I55" i="33" s="1"/>
  <c r="F47" i="33"/>
  <c r="I47" i="33" s="1"/>
  <c r="E47" i="33"/>
  <c r="D47" i="33"/>
  <c r="C47" i="33"/>
  <c r="G39" i="33"/>
  <c r="F39" i="33"/>
  <c r="I39" i="33" s="1"/>
  <c r="E39" i="33"/>
  <c r="H39" i="33" s="1"/>
  <c r="D39" i="33"/>
  <c r="C39" i="33"/>
  <c r="H31" i="33"/>
  <c r="F31" i="33"/>
  <c r="I31" i="33" s="1"/>
  <c r="E31" i="33"/>
  <c r="D31" i="33"/>
  <c r="G31" i="33" s="1"/>
  <c r="C31" i="33"/>
  <c r="F23" i="33"/>
  <c r="E23" i="33"/>
  <c r="D23" i="33"/>
  <c r="C23" i="33"/>
  <c r="G23" i="33" s="1"/>
  <c r="F15" i="33"/>
  <c r="E15" i="33"/>
  <c r="D15" i="33"/>
  <c r="C15" i="33"/>
  <c r="H15" i="33" s="1"/>
  <c r="I7" i="33"/>
  <c r="F7" i="33"/>
  <c r="E7" i="33"/>
  <c r="H7" i="33" s="1"/>
  <c r="D7" i="33"/>
  <c r="G7" i="33" s="1"/>
  <c r="C7" i="33"/>
  <c r="H79" i="32"/>
  <c r="G79" i="32"/>
  <c r="F79" i="32"/>
  <c r="I79" i="32" s="1"/>
  <c r="E79" i="32"/>
  <c r="D79" i="32"/>
  <c r="C79" i="32"/>
  <c r="F71" i="32"/>
  <c r="E71" i="32"/>
  <c r="H71" i="32" s="1"/>
  <c r="D71" i="32"/>
  <c r="G71" i="32" s="1"/>
  <c r="C71" i="32"/>
  <c r="I71" i="32" s="1"/>
  <c r="F63" i="32"/>
  <c r="E63" i="32"/>
  <c r="D63" i="32"/>
  <c r="G63" i="32" s="1"/>
  <c r="C63" i="32"/>
  <c r="I55" i="32"/>
  <c r="F55" i="32"/>
  <c r="E55" i="32"/>
  <c r="H55" i="32" s="1"/>
  <c r="D55" i="32"/>
  <c r="G55" i="32" s="1"/>
  <c r="C55" i="32"/>
  <c r="F47" i="32"/>
  <c r="E47" i="32"/>
  <c r="D47" i="32"/>
  <c r="G47" i="32" s="1"/>
  <c r="C47" i="32"/>
  <c r="I47" i="32" s="1"/>
  <c r="F39" i="32"/>
  <c r="E39" i="32"/>
  <c r="H39" i="32" s="1"/>
  <c r="D39" i="32"/>
  <c r="G39" i="32" s="1"/>
  <c r="C39" i="32"/>
  <c r="I39" i="32" s="1"/>
  <c r="F31" i="32"/>
  <c r="E31" i="32"/>
  <c r="D31" i="32"/>
  <c r="G31" i="32" s="1"/>
  <c r="C31" i="32"/>
  <c r="H31" i="32" s="1"/>
  <c r="I23" i="32"/>
  <c r="F23" i="32"/>
  <c r="E23" i="32"/>
  <c r="D23" i="32"/>
  <c r="C23" i="32"/>
  <c r="H23" i="32" s="1"/>
  <c r="I15" i="32"/>
  <c r="F15" i="32"/>
  <c r="E15" i="32"/>
  <c r="H15" i="32" s="1"/>
  <c r="D15" i="32"/>
  <c r="G15" i="32" s="1"/>
  <c r="C15" i="32"/>
  <c r="F7" i="32"/>
  <c r="E7" i="32"/>
  <c r="H7" i="32" s="1"/>
  <c r="D7" i="32"/>
  <c r="G7" i="32" s="1"/>
  <c r="C7" i="32"/>
  <c r="I7" i="32" s="1"/>
  <c r="G63" i="30"/>
  <c r="F63" i="30"/>
  <c r="I63" i="30" s="1"/>
  <c r="E63" i="30"/>
  <c r="H63" i="30" s="1"/>
  <c r="D63" i="30"/>
  <c r="C63" i="30"/>
  <c r="F79" i="31"/>
  <c r="I79" i="31" s="1"/>
  <c r="E79" i="31"/>
  <c r="H79" i="31" s="1"/>
  <c r="D79" i="31"/>
  <c r="G79" i="31" s="1"/>
  <c r="C79" i="31"/>
  <c r="F71" i="31"/>
  <c r="E71" i="31"/>
  <c r="D71" i="31"/>
  <c r="G71" i="31" s="1"/>
  <c r="C71" i="31"/>
  <c r="I71" i="31" s="1"/>
  <c r="F63" i="31"/>
  <c r="E63" i="31"/>
  <c r="D63" i="31"/>
  <c r="G63" i="31" s="1"/>
  <c r="C63" i="31"/>
  <c r="F55" i="31"/>
  <c r="I55" i="31" s="1"/>
  <c r="E55" i="31"/>
  <c r="D55" i="31"/>
  <c r="C55" i="31"/>
  <c r="G55" i="31" s="1"/>
  <c r="F47" i="31"/>
  <c r="I47" i="31" s="1"/>
  <c r="E47" i="31"/>
  <c r="D47" i="31"/>
  <c r="G47" i="31" s="1"/>
  <c r="C47" i="31"/>
  <c r="F39" i="31"/>
  <c r="I39" i="31" s="1"/>
  <c r="E39" i="31"/>
  <c r="H39" i="31" s="1"/>
  <c r="D39" i="31"/>
  <c r="G39" i="31" s="1"/>
  <c r="C39" i="31"/>
  <c r="F31" i="31"/>
  <c r="I31" i="31" s="1"/>
  <c r="E31" i="31"/>
  <c r="D31" i="31"/>
  <c r="C31" i="31"/>
  <c r="G23" i="31"/>
  <c r="F23" i="31"/>
  <c r="E23" i="31"/>
  <c r="D23" i="31"/>
  <c r="C23" i="31"/>
  <c r="H23" i="31" s="1"/>
  <c r="F15" i="31"/>
  <c r="I15" i="31" s="1"/>
  <c r="E15" i="31"/>
  <c r="H15" i="31" s="1"/>
  <c r="D15" i="31"/>
  <c r="C15" i="31"/>
  <c r="F7" i="31"/>
  <c r="E7" i="31"/>
  <c r="D7" i="31"/>
  <c r="G7" i="31" s="1"/>
  <c r="C7" i="31"/>
  <c r="F55" i="30"/>
  <c r="E55" i="30"/>
  <c r="H55" i="30" s="1"/>
  <c r="D55" i="30"/>
  <c r="G55" i="30" s="1"/>
  <c r="C55" i="30"/>
  <c r="I55" i="30" s="1"/>
  <c r="H47" i="30"/>
  <c r="G47" i="30"/>
  <c r="F47" i="30"/>
  <c r="I47" i="30" s="1"/>
  <c r="E47" i="30"/>
  <c r="D47" i="30"/>
  <c r="C47" i="30"/>
  <c r="F39" i="30"/>
  <c r="I39" i="30" s="1"/>
  <c r="E39" i="30"/>
  <c r="H39" i="30" s="1"/>
  <c r="D39" i="30"/>
  <c r="G39" i="30" s="1"/>
  <c r="C39" i="30"/>
  <c r="F31" i="30"/>
  <c r="E31" i="30"/>
  <c r="D31" i="30"/>
  <c r="C31" i="30"/>
  <c r="I31" i="30" s="1"/>
  <c r="F23" i="30"/>
  <c r="E23" i="30"/>
  <c r="H23" i="30" s="1"/>
  <c r="D23" i="30"/>
  <c r="G23" i="30" s="1"/>
  <c r="C23" i="30"/>
  <c r="I23" i="30" s="1"/>
  <c r="G15" i="30"/>
  <c r="F15" i="30"/>
  <c r="I15" i="30" s="1"/>
  <c r="E15" i="30"/>
  <c r="H15" i="30" s="1"/>
  <c r="D15" i="30"/>
  <c r="C15" i="30"/>
  <c r="G7" i="30"/>
  <c r="F7" i="30"/>
  <c r="I7" i="30" s="1"/>
  <c r="E7" i="30"/>
  <c r="H7" i="30" s="1"/>
  <c r="D7" i="30"/>
  <c r="C7" i="30"/>
  <c r="G79" i="29"/>
  <c r="F79" i="29"/>
  <c r="I79" i="29" s="1"/>
  <c r="E79" i="29"/>
  <c r="H79" i="29" s="1"/>
  <c r="D79" i="29"/>
  <c r="C79" i="29"/>
  <c r="F71" i="29"/>
  <c r="E71" i="29"/>
  <c r="D71" i="29"/>
  <c r="C71" i="29"/>
  <c r="I71" i="29" s="1"/>
  <c r="I63" i="29"/>
  <c r="H63" i="29"/>
  <c r="G63" i="29"/>
  <c r="F63" i="29"/>
  <c r="E63" i="29"/>
  <c r="D63" i="29"/>
  <c r="C63" i="29"/>
  <c r="F55" i="29"/>
  <c r="E55" i="29"/>
  <c r="H55" i="29" s="1"/>
  <c r="D55" i="29"/>
  <c r="G55" i="29" s="1"/>
  <c r="C55" i="29"/>
  <c r="I55" i="29" s="1"/>
  <c r="I47" i="29"/>
  <c r="F47" i="29"/>
  <c r="E47" i="29"/>
  <c r="H47" i="29" s="1"/>
  <c r="D47" i="29"/>
  <c r="G47" i="29" s="1"/>
  <c r="C47" i="29"/>
  <c r="F39" i="29"/>
  <c r="I39" i="29" s="1"/>
  <c r="E39" i="29"/>
  <c r="H39" i="29" s="1"/>
  <c r="D39" i="29"/>
  <c r="G39" i="29" s="1"/>
  <c r="C39" i="29"/>
  <c r="F31" i="29"/>
  <c r="I31" i="29" s="1"/>
  <c r="E31" i="29"/>
  <c r="D31" i="29"/>
  <c r="C31" i="29"/>
  <c r="H31" i="29" s="1"/>
  <c r="F23" i="29"/>
  <c r="I23" i="29" s="1"/>
  <c r="E23" i="29"/>
  <c r="D23" i="29"/>
  <c r="C23" i="29"/>
  <c r="H23" i="29" s="1"/>
  <c r="F15" i="29"/>
  <c r="E15" i="29"/>
  <c r="D15" i="29"/>
  <c r="G15" i="29" s="1"/>
  <c r="C15" i="29"/>
  <c r="I15" i="29" s="1"/>
  <c r="I7" i="29"/>
  <c r="H7" i="29"/>
  <c r="F7" i="29"/>
  <c r="E7" i="29"/>
  <c r="D7" i="29"/>
  <c r="G7" i="29" s="1"/>
  <c r="C7" i="29"/>
  <c r="H79" i="28"/>
  <c r="G79" i="28"/>
  <c r="F79" i="28"/>
  <c r="I79" i="28" s="1"/>
  <c r="E79" i="28"/>
  <c r="D79" i="28"/>
  <c r="C79" i="28"/>
  <c r="F71" i="28"/>
  <c r="E71" i="28"/>
  <c r="D71" i="28"/>
  <c r="G71" i="28" s="1"/>
  <c r="C71" i="28"/>
  <c r="I63" i="28"/>
  <c r="F63" i="28"/>
  <c r="E63" i="28"/>
  <c r="D63" i="28"/>
  <c r="G63" i="28" s="1"/>
  <c r="C63" i="28"/>
  <c r="F55" i="28"/>
  <c r="I55" i="28" s="1"/>
  <c r="E55" i="28"/>
  <c r="H55" i="28" s="1"/>
  <c r="D55" i="28"/>
  <c r="G55" i="28" s="1"/>
  <c r="C55" i="28"/>
  <c r="F47" i="28"/>
  <c r="E47" i="28"/>
  <c r="D47" i="28"/>
  <c r="C47" i="28"/>
  <c r="F39" i="28"/>
  <c r="I39" i="28" s="1"/>
  <c r="E39" i="28"/>
  <c r="H39" i="28" s="1"/>
  <c r="D39" i="28"/>
  <c r="G39" i="28" s="1"/>
  <c r="C39" i="28"/>
  <c r="F31" i="28"/>
  <c r="E31" i="28"/>
  <c r="D31" i="28"/>
  <c r="C31" i="28"/>
  <c r="G31" i="28" s="1"/>
  <c r="F23" i="28"/>
  <c r="E23" i="28"/>
  <c r="D23" i="28"/>
  <c r="C23" i="28"/>
  <c r="G23" i="28" s="1"/>
  <c r="F15" i="28"/>
  <c r="E15" i="28"/>
  <c r="D15" i="28"/>
  <c r="C15" i="28"/>
  <c r="F7" i="28"/>
  <c r="E7" i="28"/>
  <c r="D7" i="28"/>
  <c r="C7" i="28"/>
  <c r="H87" i="2"/>
  <c r="G87" i="2"/>
  <c r="F87" i="2"/>
  <c r="I87" i="2" s="1"/>
  <c r="E87" i="2"/>
  <c r="D87" i="2"/>
  <c r="C87" i="2"/>
  <c r="G79" i="2"/>
  <c r="F79" i="2"/>
  <c r="I79" i="2" s="1"/>
  <c r="E79" i="2"/>
  <c r="H79" i="2" s="1"/>
  <c r="D79" i="2"/>
  <c r="C79" i="2"/>
  <c r="G79" i="27"/>
  <c r="F79" i="27"/>
  <c r="I79" i="27" s="1"/>
  <c r="E79" i="27"/>
  <c r="H79" i="27" s="1"/>
  <c r="D79" i="27"/>
  <c r="C79" i="27"/>
  <c r="F71" i="27"/>
  <c r="E71" i="27"/>
  <c r="D71" i="27"/>
  <c r="G71" i="27" s="1"/>
  <c r="C71" i="27"/>
  <c r="F63" i="27"/>
  <c r="I63" i="27" s="1"/>
  <c r="E63" i="27"/>
  <c r="H63" i="27" s="1"/>
  <c r="D63" i="27"/>
  <c r="G63" i="27" s="1"/>
  <c r="C63" i="27"/>
  <c r="F55" i="27"/>
  <c r="E55" i="27"/>
  <c r="H55" i="27" s="1"/>
  <c r="D55" i="27"/>
  <c r="G55" i="27" s="1"/>
  <c r="C55" i="27"/>
  <c r="F47" i="27"/>
  <c r="E47" i="27"/>
  <c r="D47" i="27"/>
  <c r="G47" i="27" s="1"/>
  <c r="C47" i="27"/>
  <c r="F39" i="27"/>
  <c r="I39" i="27" s="1"/>
  <c r="E39" i="27"/>
  <c r="H39" i="27" s="1"/>
  <c r="D39" i="27"/>
  <c r="G39" i="27" s="1"/>
  <c r="C39" i="27"/>
  <c r="F31" i="27"/>
  <c r="E31" i="27"/>
  <c r="D31" i="27"/>
  <c r="C31" i="27"/>
  <c r="H31" i="27" s="1"/>
  <c r="F23" i="27"/>
  <c r="E23" i="27"/>
  <c r="H23" i="27" s="1"/>
  <c r="D23" i="27"/>
  <c r="C23" i="27"/>
  <c r="I23" i="27" s="1"/>
  <c r="F15" i="27"/>
  <c r="E15" i="27"/>
  <c r="D15" i="27"/>
  <c r="C15" i="27"/>
  <c r="I15" i="27" s="1"/>
  <c r="F7" i="27"/>
  <c r="I7" i="27" s="1"/>
  <c r="E7" i="27"/>
  <c r="D7" i="27"/>
  <c r="G7" i="27" s="1"/>
  <c r="C7" i="27"/>
  <c r="F71" i="2"/>
  <c r="I71" i="2" s="1"/>
  <c r="E71" i="2"/>
  <c r="H71" i="2" s="1"/>
  <c r="D71" i="2"/>
  <c r="G71" i="2" s="1"/>
  <c r="C71" i="2"/>
  <c r="H63" i="2"/>
  <c r="G63" i="2"/>
  <c r="F63" i="2"/>
  <c r="E63" i="2"/>
  <c r="D63" i="2"/>
  <c r="C63" i="2"/>
  <c r="I63" i="2" s="1"/>
  <c r="G79" i="26"/>
  <c r="F79" i="26"/>
  <c r="I79" i="26" s="1"/>
  <c r="E79" i="26"/>
  <c r="H79" i="26" s="1"/>
  <c r="D79" i="26"/>
  <c r="C79" i="26"/>
  <c r="F71" i="26"/>
  <c r="E71" i="26"/>
  <c r="H71" i="26" s="1"/>
  <c r="D71" i="26"/>
  <c r="G71" i="26" s="1"/>
  <c r="C71" i="26"/>
  <c r="I71" i="26" s="1"/>
  <c r="F63" i="26"/>
  <c r="I63" i="26" s="1"/>
  <c r="E63" i="26"/>
  <c r="D63" i="26"/>
  <c r="G63" i="26" s="1"/>
  <c r="C63" i="26"/>
  <c r="F55" i="26"/>
  <c r="E55" i="26"/>
  <c r="D55" i="26"/>
  <c r="G55" i="26" s="1"/>
  <c r="C55" i="26"/>
  <c r="I55" i="26" s="1"/>
  <c r="F47" i="26"/>
  <c r="I47" i="26" s="1"/>
  <c r="E47" i="26"/>
  <c r="D47" i="26"/>
  <c r="G47" i="26" s="1"/>
  <c r="C47" i="26"/>
  <c r="F39" i="26"/>
  <c r="I39" i="26" s="1"/>
  <c r="E39" i="26"/>
  <c r="H39" i="26" s="1"/>
  <c r="D39" i="26"/>
  <c r="G39" i="26" s="1"/>
  <c r="C39" i="26"/>
  <c r="F31" i="26"/>
  <c r="I31" i="26" s="1"/>
  <c r="E31" i="26"/>
  <c r="H31" i="26" s="1"/>
  <c r="D31" i="26"/>
  <c r="G31" i="26" s="1"/>
  <c r="C31" i="26"/>
  <c r="F23" i="26"/>
  <c r="E23" i="26"/>
  <c r="D23" i="26"/>
  <c r="C23" i="26"/>
  <c r="I23" i="26" s="1"/>
  <c r="F15" i="26"/>
  <c r="E15" i="26"/>
  <c r="D15" i="26"/>
  <c r="G15" i="26" s="1"/>
  <c r="C15" i="26"/>
  <c r="I7" i="26"/>
  <c r="F7" i="26"/>
  <c r="E7" i="26"/>
  <c r="H7" i="26" s="1"/>
  <c r="D7" i="26"/>
  <c r="G7" i="26" s="1"/>
  <c r="C7" i="26"/>
  <c r="H79" i="25"/>
  <c r="G79" i="25"/>
  <c r="F79" i="25"/>
  <c r="I79" i="25" s="1"/>
  <c r="E79" i="25"/>
  <c r="D79" i="25"/>
  <c r="C79" i="25"/>
  <c r="F71" i="25"/>
  <c r="I71" i="25" s="1"/>
  <c r="E71" i="25"/>
  <c r="H71" i="25" s="1"/>
  <c r="D71" i="25"/>
  <c r="G71" i="25" s="1"/>
  <c r="C71" i="25"/>
  <c r="I63" i="25"/>
  <c r="H63" i="25"/>
  <c r="F63" i="25"/>
  <c r="E63" i="25"/>
  <c r="D63" i="25"/>
  <c r="G63" i="25" s="1"/>
  <c r="C63" i="25"/>
  <c r="F55" i="25"/>
  <c r="I55" i="25" s="1"/>
  <c r="E55" i="25"/>
  <c r="H55" i="25" s="1"/>
  <c r="D55" i="25"/>
  <c r="G55" i="25" s="1"/>
  <c r="C55" i="25"/>
  <c r="H47" i="25"/>
  <c r="F47" i="25"/>
  <c r="E47" i="25"/>
  <c r="D47" i="25"/>
  <c r="C47" i="25"/>
  <c r="I47" i="25" s="1"/>
  <c r="G39" i="25"/>
  <c r="F39" i="25"/>
  <c r="I39" i="25" s="1"/>
  <c r="E39" i="25"/>
  <c r="H39" i="25" s="1"/>
  <c r="D39" i="25"/>
  <c r="C39" i="25"/>
  <c r="F31" i="25"/>
  <c r="E31" i="25"/>
  <c r="H31" i="25" s="1"/>
  <c r="D31" i="25"/>
  <c r="G31" i="25" s="1"/>
  <c r="C31" i="25"/>
  <c r="I31" i="25" s="1"/>
  <c r="G23" i="25"/>
  <c r="F23" i="25"/>
  <c r="E23" i="25"/>
  <c r="H23" i="25" s="1"/>
  <c r="D23" i="25"/>
  <c r="C23" i="25"/>
  <c r="F15" i="25"/>
  <c r="E15" i="25"/>
  <c r="D15" i="25"/>
  <c r="C15" i="25"/>
  <c r="F7" i="25"/>
  <c r="I7" i="25" s="1"/>
  <c r="E7" i="25"/>
  <c r="H7" i="25" s="1"/>
  <c r="D7" i="25"/>
  <c r="G7" i="25" s="1"/>
  <c r="C7" i="25"/>
  <c r="F79" i="24"/>
  <c r="I79" i="24" s="1"/>
  <c r="E79" i="24"/>
  <c r="H79" i="24" s="1"/>
  <c r="D79" i="24"/>
  <c r="G79" i="24" s="1"/>
  <c r="C79" i="24"/>
  <c r="F71" i="24"/>
  <c r="E71" i="24"/>
  <c r="D71" i="24"/>
  <c r="C71" i="24"/>
  <c r="F63" i="24"/>
  <c r="E63" i="24"/>
  <c r="H63" i="24" s="1"/>
  <c r="D63" i="24"/>
  <c r="C63" i="24"/>
  <c r="F55" i="24"/>
  <c r="E55" i="24"/>
  <c r="D55" i="24"/>
  <c r="C55" i="24"/>
  <c r="F47" i="24"/>
  <c r="E47" i="24"/>
  <c r="D47" i="24"/>
  <c r="C47" i="24"/>
  <c r="F39" i="24"/>
  <c r="I39" i="24" s="1"/>
  <c r="E39" i="24"/>
  <c r="H39" i="24" s="1"/>
  <c r="D39" i="24"/>
  <c r="G39" i="24" s="1"/>
  <c r="C39" i="24"/>
  <c r="F31" i="24"/>
  <c r="E31" i="24"/>
  <c r="D31" i="24"/>
  <c r="C31" i="24"/>
  <c r="F23" i="24"/>
  <c r="E23" i="24"/>
  <c r="D23" i="24"/>
  <c r="C23" i="24"/>
  <c r="G23" i="24" s="1"/>
  <c r="F15" i="24"/>
  <c r="I15" i="24" s="1"/>
  <c r="E15" i="24"/>
  <c r="H15" i="24" s="1"/>
  <c r="D15" i="24"/>
  <c r="G15" i="24" s="1"/>
  <c r="C15" i="24"/>
  <c r="F7" i="24"/>
  <c r="I7" i="24" s="1"/>
  <c r="E7" i="24"/>
  <c r="H7" i="24" s="1"/>
  <c r="D7" i="24"/>
  <c r="C7" i="24"/>
  <c r="H55" i="2"/>
  <c r="G55" i="2"/>
  <c r="F55" i="2"/>
  <c r="I55" i="2" s="1"/>
  <c r="E55" i="2"/>
  <c r="D55" i="2"/>
  <c r="C55" i="2"/>
  <c r="H47" i="2"/>
  <c r="G47" i="2"/>
  <c r="F47" i="2"/>
  <c r="I47" i="2" s="1"/>
  <c r="E47" i="2"/>
  <c r="D47" i="2"/>
  <c r="C47" i="2"/>
  <c r="H39" i="2"/>
  <c r="G39" i="2"/>
  <c r="F39" i="2"/>
  <c r="I39" i="2" s="1"/>
  <c r="E39" i="2"/>
  <c r="D39" i="2"/>
  <c r="C39" i="2"/>
  <c r="H31" i="2"/>
  <c r="G31" i="2"/>
  <c r="F31" i="2"/>
  <c r="I31" i="2" s="1"/>
  <c r="E31" i="2"/>
  <c r="D31" i="2"/>
  <c r="C31" i="2"/>
  <c r="H23" i="2"/>
  <c r="G23" i="2"/>
  <c r="F23" i="2"/>
  <c r="I23" i="2" s="1"/>
  <c r="E23" i="2"/>
  <c r="D23" i="2"/>
  <c r="C23" i="2"/>
  <c r="H79" i="23"/>
  <c r="G79" i="23"/>
  <c r="F79" i="23"/>
  <c r="I79" i="23" s="1"/>
  <c r="E79" i="23"/>
  <c r="D79" i="23"/>
  <c r="C79" i="23"/>
  <c r="F71" i="23"/>
  <c r="E71" i="23"/>
  <c r="D71" i="23"/>
  <c r="C71" i="23"/>
  <c r="I71" i="23" s="1"/>
  <c r="F63" i="23"/>
  <c r="I63" i="23" s="1"/>
  <c r="E63" i="23"/>
  <c r="H63" i="23" s="1"/>
  <c r="D63" i="23"/>
  <c r="C63" i="23"/>
  <c r="F55" i="23"/>
  <c r="E55" i="23"/>
  <c r="D55" i="23"/>
  <c r="C55" i="23"/>
  <c r="I55" i="23" s="1"/>
  <c r="F47" i="23"/>
  <c r="I47" i="23" s="1"/>
  <c r="E47" i="23"/>
  <c r="H47" i="23" s="1"/>
  <c r="D47" i="23"/>
  <c r="C47" i="23"/>
  <c r="F39" i="23"/>
  <c r="I39" i="23" s="1"/>
  <c r="E39" i="23"/>
  <c r="H39" i="23" s="1"/>
  <c r="D39" i="23"/>
  <c r="G39" i="23" s="1"/>
  <c r="C39" i="23"/>
  <c r="F31" i="23"/>
  <c r="E31" i="23"/>
  <c r="D31" i="23"/>
  <c r="C31" i="23"/>
  <c r="F23" i="23"/>
  <c r="E23" i="23"/>
  <c r="D23" i="23"/>
  <c r="C23" i="23"/>
  <c r="I23" i="23" s="1"/>
  <c r="F15" i="23"/>
  <c r="E15" i="23"/>
  <c r="D15" i="23"/>
  <c r="G15" i="23" s="1"/>
  <c r="C15" i="23"/>
  <c r="F7" i="23"/>
  <c r="I7" i="23" s="1"/>
  <c r="E7" i="23"/>
  <c r="H7" i="23" s="1"/>
  <c r="D7" i="23"/>
  <c r="G7" i="23" s="1"/>
  <c r="C7" i="23"/>
  <c r="H79" i="22"/>
  <c r="G79" i="22"/>
  <c r="F79" i="22"/>
  <c r="I79" i="22" s="1"/>
  <c r="E79" i="22"/>
  <c r="D79" i="22"/>
  <c r="C79" i="22"/>
  <c r="H71" i="22"/>
  <c r="F71" i="22"/>
  <c r="I71" i="22" s="1"/>
  <c r="E71" i="22"/>
  <c r="D71" i="22"/>
  <c r="C71" i="22"/>
  <c r="F63" i="22"/>
  <c r="I63" i="22" s="1"/>
  <c r="E63" i="22"/>
  <c r="D63" i="22"/>
  <c r="G63" i="22" s="1"/>
  <c r="C63" i="22"/>
  <c r="F55" i="22"/>
  <c r="E55" i="22"/>
  <c r="H55" i="22" s="1"/>
  <c r="D55" i="22"/>
  <c r="C55" i="22"/>
  <c r="F47" i="22"/>
  <c r="E47" i="22"/>
  <c r="D47" i="22"/>
  <c r="C47" i="22"/>
  <c r="H39" i="22"/>
  <c r="G39" i="22"/>
  <c r="F39" i="22"/>
  <c r="E39" i="22"/>
  <c r="D39" i="22"/>
  <c r="C39" i="22"/>
  <c r="F31" i="22"/>
  <c r="E31" i="22"/>
  <c r="D31" i="22"/>
  <c r="G31" i="22" s="1"/>
  <c r="C31" i="22"/>
  <c r="F23" i="22"/>
  <c r="I23" i="22" s="1"/>
  <c r="E23" i="22"/>
  <c r="D23" i="22"/>
  <c r="C23" i="22"/>
  <c r="G23" i="22" s="1"/>
  <c r="F15" i="22"/>
  <c r="E15" i="22"/>
  <c r="H15" i="22" s="1"/>
  <c r="D15" i="22"/>
  <c r="C15" i="22"/>
  <c r="F7" i="22"/>
  <c r="E7" i="22"/>
  <c r="H7" i="22" s="1"/>
  <c r="D7" i="22"/>
  <c r="G7" i="22" s="1"/>
  <c r="C7" i="22"/>
  <c r="I7" i="22" s="1"/>
  <c r="F7" i="2"/>
  <c r="E7" i="2"/>
  <c r="D7" i="2"/>
  <c r="C7" i="2"/>
  <c r="F15" i="2"/>
  <c r="E15" i="2"/>
  <c r="D15" i="2"/>
  <c r="C15" i="2"/>
  <c r="G79" i="21"/>
  <c r="F79" i="21"/>
  <c r="I79" i="21" s="1"/>
  <c r="E79" i="21"/>
  <c r="H79" i="21" s="1"/>
  <c r="D79" i="21"/>
  <c r="C79" i="21"/>
  <c r="F71" i="21"/>
  <c r="E71" i="21"/>
  <c r="H71" i="21" s="1"/>
  <c r="D71" i="21"/>
  <c r="G71" i="21" s="1"/>
  <c r="C71" i="21"/>
  <c r="I71" i="21" s="1"/>
  <c r="I63" i="21"/>
  <c r="H63" i="21"/>
  <c r="F63" i="21"/>
  <c r="E63" i="21"/>
  <c r="D63" i="21"/>
  <c r="G63" i="21" s="1"/>
  <c r="C63" i="21"/>
  <c r="F55" i="21"/>
  <c r="E55" i="21"/>
  <c r="D55" i="21"/>
  <c r="C55" i="21"/>
  <c r="I55" i="21" s="1"/>
  <c r="F47" i="21"/>
  <c r="E47" i="21"/>
  <c r="D47" i="21"/>
  <c r="G47" i="21" s="1"/>
  <c r="C47" i="21"/>
  <c r="F39" i="21"/>
  <c r="I39" i="21" s="1"/>
  <c r="E39" i="21"/>
  <c r="H39" i="21" s="1"/>
  <c r="D39" i="21"/>
  <c r="G39" i="21" s="1"/>
  <c r="C39" i="21"/>
  <c r="F31" i="21"/>
  <c r="E31" i="21"/>
  <c r="H31" i="21" s="1"/>
  <c r="D31" i="21"/>
  <c r="G31" i="21" s="1"/>
  <c r="C31" i="21"/>
  <c r="F23" i="21"/>
  <c r="E23" i="21"/>
  <c r="D23" i="21"/>
  <c r="C23" i="21"/>
  <c r="G23" i="21" s="1"/>
  <c r="F15" i="21"/>
  <c r="E15" i="21"/>
  <c r="D15" i="21"/>
  <c r="C15" i="21"/>
  <c r="I15" i="21" s="1"/>
  <c r="I7" i="21"/>
  <c r="F7" i="21"/>
  <c r="E7" i="21"/>
  <c r="H7" i="21" s="1"/>
  <c r="D7" i="21"/>
  <c r="G7" i="21" s="1"/>
  <c r="C7" i="21"/>
  <c r="F79" i="20"/>
  <c r="I79" i="20" s="1"/>
  <c r="E79" i="20"/>
  <c r="H79" i="20" s="1"/>
  <c r="D79" i="20"/>
  <c r="G79" i="20" s="1"/>
  <c r="C79" i="20"/>
  <c r="F71" i="20"/>
  <c r="E71" i="20"/>
  <c r="D71" i="20"/>
  <c r="G71" i="20" s="1"/>
  <c r="C71" i="20"/>
  <c r="I71" i="20" s="1"/>
  <c r="F63" i="20"/>
  <c r="I63" i="20" s="1"/>
  <c r="E63" i="20"/>
  <c r="H63" i="20" s="1"/>
  <c r="D63" i="20"/>
  <c r="G63" i="20" s="1"/>
  <c r="C63" i="20"/>
  <c r="F55" i="20"/>
  <c r="E55" i="20"/>
  <c r="H55" i="20" s="1"/>
  <c r="D55" i="20"/>
  <c r="G55" i="20" s="1"/>
  <c r="C55" i="20"/>
  <c r="I55" i="20" s="1"/>
  <c r="F47" i="20"/>
  <c r="I47" i="20" s="1"/>
  <c r="E47" i="20"/>
  <c r="H47" i="20" s="1"/>
  <c r="D47" i="20"/>
  <c r="C47" i="20"/>
  <c r="G39" i="20"/>
  <c r="F39" i="20"/>
  <c r="I39" i="20" s="1"/>
  <c r="E39" i="20"/>
  <c r="H39" i="20" s="1"/>
  <c r="D39" i="20"/>
  <c r="C39" i="20"/>
  <c r="F31" i="20"/>
  <c r="E31" i="20"/>
  <c r="H31" i="20" s="1"/>
  <c r="D31" i="20"/>
  <c r="G31" i="20" s="1"/>
  <c r="C31" i="20"/>
  <c r="H23" i="20"/>
  <c r="F23" i="20"/>
  <c r="E23" i="20"/>
  <c r="D23" i="20"/>
  <c r="G23" i="20" s="1"/>
  <c r="C23" i="20"/>
  <c r="I23" i="20" s="1"/>
  <c r="F15" i="20"/>
  <c r="E15" i="20"/>
  <c r="H15" i="20" s="1"/>
  <c r="D15" i="20"/>
  <c r="G15" i="20" s="1"/>
  <c r="C15" i="20"/>
  <c r="I15" i="20" s="1"/>
  <c r="F7" i="20"/>
  <c r="I7" i="20" s="1"/>
  <c r="E7" i="20"/>
  <c r="H7" i="20" s="1"/>
  <c r="D7" i="20"/>
  <c r="C7" i="20"/>
  <c r="F79" i="19"/>
  <c r="E79" i="19"/>
  <c r="D79" i="19"/>
  <c r="C79" i="19"/>
  <c r="H79" i="19" s="1"/>
  <c r="F71" i="19"/>
  <c r="E71" i="19"/>
  <c r="D71" i="19"/>
  <c r="C71" i="19"/>
  <c r="H71" i="19" s="1"/>
  <c r="F63" i="19"/>
  <c r="E63" i="19"/>
  <c r="D63" i="19"/>
  <c r="G63" i="19" s="1"/>
  <c r="C63" i="19"/>
  <c r="F55" i="19"/>
  <c r="I55" i="19" s="1"/>
  <c r="E55" i="19"/>
  <c r="H55" i="19" s="1"/>
  <c r="D55" i="19"/>
  <c r="C55" i="19"/>
  <c r="F47" i="19"/>
  <c r="E47" i="19"/>
  <c r="D47" i="19"/>
  <c r="C47" i="19"/>
  <c r="F39" i="19"/>
  <c r="I39" i="19" s="1"/>
  <c r="E39" i="19"/>
  <c r="H39" i="19" s="1"/>
  <c r="D39" i="19"/>
  <c r="C39" i="19"/>
  <c r="F31" i="19"/>
  <c r="I31" i="19" s="1"/>
  <c r="E31" i="19"/>
  <c r="H31" i="19" s="1"/>
  <c r="D31" i="19"/>
  <c r="G31" i="19" s="1"/>
  <c r="C31" i="19"/>
  <c r="F23" i="19"/>
  <c r="E23" i="19"/>
  <c r="D23" i="19"/>
  <c r="C23" i="19"/>
  <c r="I15" i="19"/>
  <c r="F15" i="19"/>
  <c r="E15" i="19"/>
  <c r="D15" i="19"/>
  <c r="G15" i="19" s="1"/>
  <c r="C15" i="19"/>
  <c r="F7" i="19"/>
  <c r="E7" i="19"/>
  <c r="D7" i="19"/>
  <c r="C7" i="19"/>
  <c r="I7" i="19" s="1"/>
  <c r="I7" i="18"/>
  <c r="H7" i="18"/>
  <c r="G79" i="18"/>
  <c r="F79" i="18"/>
  <c r="I79" i="18" s="1"/>
  <c r="E79" i="18"/>
  <c r="H79" i="18" s="1"/>
  <c r="D79" i="18"/>
  <c r="C79" i="18"/>
  <c r="F71" i="18"/>
  <c r="E71" i="18"/>
  <c r="D71" i="18"/>
  <c r="G71" i="18" s="1"/>
  <c r="C71" i="18"/>
  <c r="I71" i="18" s="1"/>
  <c r="I63" i="18"/>
  <c r="H63" i="18"/>
  <c r="F63" i="18"/>
  <c r="E63" i="18"/>
  <c r="D63" i="18"/>
  <c r="G63" i="18" s="1"/>
  <c r="C63" i="18"/>
  <c r="F55" i="18"/>
  <c r="E55" i="18"/>
  <c r="H55" i="18" s="1"/>
  <c r="D55" i="18"/>
  <c r="G55" i="18" s="1"/>
  <c r="C55" i="18"/>
  <c r="I55" i="18" s="1"/>
  <c r="F47" i="18"/>
  <c r="I47" i="18" s="1"/>
  <c r="E47" i="18"/>
  <c r="H47" i="18" s="1"/>
  <c r="D47" i="18"/>
  <c r="G47" i="18" s="1"/>
  <c r="C47" i="18"/>
  <c r="G39" i="18"/>
  <c r="F39" i="18"/>
  <c r="I39" i="18" s="1"/>
  <c r="E39" i="18"/>
  <c r="H39" i="18" s="1"/>
  <c r="D39" i="18"/>
  <c r="C39" i="18"/>
  <c r="F31" i="18"/>
  <c r="I31" i="18" s="1"/>
  <c r="E31" i="18"/>
  <c r="D31" i="18"/>
  <c r="G31" i="18" s="1"/>
  <c r="C31" i="18"/>
  <c r="H23" i="18"/>
  <c r="F23" i="18"/>
  <c r="E23" i="18"/>
  <c r="D23" i="18"/>
  <c r="G23" i="18" s="1"/>
  <c r="C23" i="18"/>
  <c r="I23" i="18" s="1"/>
  <c r="F15" i="18"/>
  <c r="E15" i="18"/>
  <c r="D15" i="18"/>
  <c r="G15" i="18" s="1"/>
  <c r="C15" i="18"/>
  <c r="I15" i="18" s="1"/>
  <c r="F7" i="18"/>
  <c r="E7" i="18"/>
  <c r="D7" i="18"/>
  <c r="G7" i="18" s="1"/>
  <c r="C7" i="18"/>
  <c r="I79" i="3"/>
  <c r="H79" i="3"/>
  <c r="G79" i="3"/>
  <c r="I71" i="3"/>
  <c r="H71" i="3"/>
  <c r="G71" i="3"/>
  <c r="I63" i="3"/>
  <c r="H63" i="3"/>
  <c r="G63" i="3"/>
  <c r="I55" i="3"/>
  <c r="H55" i="3"/>
  <c r="G55" i="3"/>
  <c r="I47" i="3"/>
  <c r="H47" i="3"/>
  <c r="G47" i="3"/>
  <c r="I39" i="3"/>
  <c r="H39" i="3"/>
  <c r="G39" i="3"/>
  <c r="I31" i="3"/>
  <c r="H31" i="3"/>
  <c r="G31" i="3"/>
  <c r="H23" i="3"/>
  <c r="G23" i="3"/>
  <c r="G15" i="3"/>
  <c r="I15" i="3"/>
  <c r="H15" i="3"/>
  <c r="I7" i="3"/>
  <c r="H7" i="3"/>
  <c r="G7" i="3"/>
  <c r="D7" i="3"/>
  <c r="C79" i="3"/>
  <c r="C71" i="3"/>
  <c r="C63" i="3"/>
  <c r="C55" i="3"/>
  <c r="C47" i="3"/>
  <c r="C39" i="3"/>
  <c r="C31" i="3"/>
  <c r="C23" i="3"/>
  <c r="I23" i="3" s="1"/>
  <c r="C15" i="3"/>
  <c r="C7" i="3"/>
  <c r="F79" i="3"/>
  <c r="E79" i="3"/>
  <c r="D79" i="3"/>
  <c r="F31" i="3"/>
  <c r="E31" i="3"/>
  <c r="D31" i="3"/>
  <c r="F23" i="3"/>
  <c r="E23" i="3"/>
  <c r="D23" i="3"/>
  <c r="F15" i="3"/>
  <c r="E15" i="3"/>
  <c r="D15" i="3"/>
  <c r="F63" i="3"/>
  <c r="E63" i="3"/>
  <c r="D63" i="3"/>
  <c r="F55" i="3"/>
  <c r="E55" i="3"/>
  <c r="D55" i="3"/>
  <c r="F47" i="3"/>
  <c r="E47" i="3"/>
  <c r="D47" i="3"/>
  <c r="F39" i="3"/>
  <c r="E39" i="3"/>
  <c r="D39" i="3"/>
  <c r="F71" i="3"/>
  <c r="E71" i="3"/>
  <c r="D71" i="3"/>
  <c r="E7" i="3"/>
  <c r="F7" i="3"/>
  <c r="G7" i="34" l="1"/>
  <c r="I79" i="41"/>
  <c r="H71" i="41"/>
  <c r="I71" i="41"/>
  <c r="G55" i="41"/>
  <c r="H55" i="41"/>
  <c r="I55" i="41"/>
  <c r="H31" i="41"/>
  <c r="H15" i="41"/>
  <c r="G71" i="40"/>
  <c r="G63" i="40"/>
  <c r="I47" i="40"/>
  <c r="H47" i="40"/>
  <c r="I7" i="40"/>
  <c r="G7" i="40"/>
  <c r="H23" i="40"/>
  <c r="G79" i="40"/>
  <c r="H79" i="40"/>
  <c r="G79" i="35"/>
  <c r="H79" i="35"/>
  <c r="H63" i="35"/>
  <c r="G55" i="35"/>
  <c r="H47" i="35"/>
  <c r="H31" i="35"/>
  <c r="I23" i="35"/>
  <c r="H15" i="35"/>
  <c r="G15" i="35"/>
  <c r="H7" i="35"/>
  <c r="G71" i="39"/>
  <c r="I71" i="39"/>
  <c r="H71" i="39"/>
  <c r="H55" i="39"/>
  <c r="H47" i="39"/>
  <c r="H39" i="39"/>
  <c r="I31" i="39"/>
  <c r="H31" i="39"/>
  <c r="I7" i="39"/>
  <c r="G55" i="38"/>
  <c r="H55" i="38"/>
  <c r="H47" i="38"/>
  <c r="H31" i="38"/>
  <c r="I31" i="38"/>
  <c r="G7" i="38"/>
  <c r="H7" i="38"/>
  <c r="I79" i="36"/>
  <c r="H79" i="36"/>
  <c r="I71" i="36"/>
  <c r="H63" i="36"/>
  <c r="H39" i="36"/>
  <c r="I39" i="36"/>
  <c r="G39" i="36"/>
  <c r="I31" i="36"/>
  <c r="G23" i="36"/>
  <c r="H71" i="37"/>
  <c r="G71" i="36"/>
  <c r="G55" i="36"/>
  <c r="H55" i="36"/>
  <c r="I55" i="36"/>
  <c r="I23" i="36"/>
  <c r="G15" i="36"/>
  <c r="H15" i="36"/>
  <c r="G7" i="36"/>
  <c r="G31" i="36"/>
  <c r="H71" i="36"/>
  <c r="H31" i="36"/>
  <c r="I71" i="35"/>
  <c r="H71" i="35"/>
  <c r="H55" i="35"/>
  <c r="G31" i="35"/>
  <c r="I31" i="35"/>
  <c r="G7" i="35"/>
  <c r="H23" i="33"/>
  <c r="I23" i="33"/>
  <c r="I23" i="31"/>
  <c r="G23" i="29"/>
  <c r="G23" i="27"/>
  <c r="G23" i="26"/>
  <c r="H23" i="26"/>
  <c r="I23" i="25"/>
  <c r="H23" i="24"/>
  <c r="I23" i="24"/>
  <c r="H23" i="22"/>
  <c r="I23" i="21"/>
  <c r="H23" i="21"/>
  <c r="G23" i="23"/>
  <c r="H23" i="23"/>
  <c r="G23" i="34"/>
  <c r="I23" i="34"/>
  <c r="H79" i="34"/>
  <c r="I71" i="34"/>
  <c r="G47" i="34"/>
  <c r="G39" i="34"/>
  <c r="G31" i="34"/>
  <c r="I31" i="34"/>
  <c r="G71" i="35"/>
  <c r="G23" i="35"/>
  <c r="G71" i="34"/>
  <c r="H71" i="33"/>
  <c r="G55" i="33"/>
  <c r="H55" i="33"/>
  <c r="G47" i="33"/>
  <c r="H47" i="33"/>
  <c r="G15" i="33"/>
  <c r="I15" i="33"/>
  <c r="I63" i="32"/>
  <c r="H47" i="32"/>
  <c r="I31" i="32"/>
  <c r="G23" i="32"/>
  <c r="H63" i="32"/>
  <c r="I63" i="31"/>
  <c r="H55" i="31"/>
  <c r="H47" i="31"/>
  <c r="H31" i="31"/>
  <c r="G15" i="31"/>
  <c r="I7" i="31"/>
  <c r="G31" i="31"/>
  <c r="H71" i="31"/>
  <c r="H7" i="31"/>
  <c r="H63" i="31"/>
  <c r="G31" i="30"/>
  <c r="H31" i="30"/>
  <c r="H15" i="29"/>
  <c r="G71" i="29"/>
  <c r="G31" i="29"/>
  <c r="H71" i="29"/>
  <c r="H63" i="28"/>
  <c r="I31" i="28"/>
  <c r="H23" i="28"/>
  <c r="I23" i="28"/>
  <c r="I15" i="28"/>
  <c r="H7" i="28"/>
  <c r="G7" i="28"/>
  <c r="I71" i="28"/>
  <c r="H47" i="28"/>
  <c r="I47" i="28"/>
  <c r="G47" i="28"/>
  <c r="G15" i="25"/>
  <c r="H15" i="25"/>
  <c r="I15" i="25"/>
  <c r="G15" i="28"/>
  <c r="I7" i="28"/>
  <c r="H15" i="28"/>
  <c r="H71" i="28"/>
  <c r="H31" i="28"/>
  <c r="I71" i="27"/>
  <c r="I55" i="27"/>
  <c r="H47" i="27"/>
  <c r="I47" i="27"/>
  <c r="I31" i="27"/>
  <c r="G31" i="27"/>
  <c r="G15" i="27"/>
  <c r="H7" i="27"/>
  <c r="H15" i="27"/>
  <c r="H71" i="27"/>
  <c r="H63" i="26"/>
  <c r="H55" i="26"/>
  <c r="H47" i="26"/>
  <c r="I15" i="26"/>
  <c r="H15" i="26"/>
  <c r="G63" i="24"/>
  <c r="I63" i="24"/>
  <c r="I47" i="24"/>
  <c r="G47" i="24"/>
  <c r="H47" i="24"/>
  <c r="G31" i="24"/>
  <c r="H31" i="24"/>
  <c r="I31" i="24"/>
  <c r="G7" i="24"/>
  <c r="G47" i="25"/>
  <c r="G71" i="24"/>
  <c r="H71" i="24"/>
  <c r="I71" i="24"/>
  <c r="G55" i="24"/>
  <c r="H55" i="24"/>
  <c r="I55" i="24"/>
  <c r="G63" i="23"/>
  <c r="G55" i="23"/>
  <c r="H55" i="23"/>
  <c r="G47" i="23"/>
  <c r="H31" i="23"/>
  <c r="I31" i="23"/>
  <c r="I15" i="23"/>
  <c r="H71" i="23"/>
  <c r="H15" i="23"/>
  <c r="G71" i="23"/>
  <c r="G31" i="23"/>
  <c r="G71" i="19"/>
  <c r="I71" i="19"/>
  <c r="G47" i="19"/>
  <c r="H47" i="19"/>
  <c r="I47" i="19"/>
  <c r="H15" i="19"/>
  <c r="G71" i="22"/>
  <c r="H63" i="22"/>
  <c r="I55" i="22"/>
  <c r="G55" i="22"/>
  <c r="H47" i="22"/>
  <c r="I47" i="22"/>
  <c r="G47" i="22"/>
  <c r="I39" i="22"/>
  <c r="H31" i="22"/>
  <c r="I31" i="22"/>
  <c r="I15" i="22"/>
  <c r="G15" i="22"/>
  <c r="G15" i="2"/>
  <c r="I15" i="2"/>
  <c r="G7" i="2"/>
  <c r="I7" i="2"/>
  <c r="H15" i="2"/>
  <c r="H7" i="2"/>
  <c r="H55" i="21"/>
  <c r="G55" i="21"/>
  <c r="H47" i="21"/>
  <c r="I47" i="21"/>
  <c r="I31" i="21"/>
  <c r="G15" i="21"/>
  <c r="H15" i="21"/>
  <c r="H71" i="20"/>
  <c r="G47" i="20"/>
  <c r="I31" i="20"/>
  <c r="G7" i="20"/>
  <c r="I79" i="19"/>
  <c r="I63" i="19"/>
  <c r="G55" i="19"/>
  <c r="G39" i="19"/>
  <c r="I23" i="19"/>
  <c r="G7" i="19"/>
  <c r="H7" i="19"/>
  <c r="G23" i="19"/>
  <c r="H63" i="19"/>
  <c r="H23" i="19"/>
  <c r="G79" i="19"/>
  <c r="H31" i="18"/>
  <c r="H15" i="18"/>
  <c r="H71" i="18"/>
</calcChain>
</file>

<file path=xl/sharedStrings.xml><?xml version="1.0" encoding="utf-8"?>
<sst xmlns="http://schemas.openxmlformats.org/spreadsheetml/2006/main" count="3672" uniqueCount="46">
  <si>
    <t>Breakfast</t>
  </si>
  <si>
    <t>Lunch</t>
  </si>
  <si>
    <t>Dinner</t>
  </si>
  <si>
    <t>Oats with blueberries</t>
  </si>
  <si>
    <t>Egg &amp; 2 strips of bacon</t>
  </si>
  <si>
    <t>Cheese pizza</t>
  </si>
  <si>
    <t>Cauliflower crust pizza</t>
  </si>
  <si>
    <t>Garden salad with grilled chicken</t>
  </si>
  <si>
    <t>Snacks (pick two)</t>
  </si>
  <si>
    <t>Hummus &amp; baby carrots</t>
  </si>
  <si>
    <t>Apples &amp; almond butter</t>
  </si>
  <si>
    <t>Nonfat Greek yogurt &amp; raspberries</t>
  </si>
  <si>
    <t>Calories</t>
  </si>
  <si>
    <t>Carbs</t>
  </si>
  <si>
    <t>Protein</t>
  </si>
  <si>
    <t>Grilled chicken, quinoa, &amp; broccoli</t>
  </si>
  <si>
    <t>Jerky &amp; baby carrots</t>
  </si>
  <si>
    <t>Protein %</t>
  </si>
  <si>
    <t>Carb %</t>
  </si>
  <si>
    <t>Fat %</t>
  </si>
  <si>
    <t>Salmon, sweet potato, &amp; asparagus</t>
  </si>
  <si>
    <t>Fats</t>
  </si>
  <si>
    <t>Deluxe pizza</t>
  </si>
  <si>
    <t>Beef &amp; mushrooms with cauliflower rice</t>
  </si>
  <si>
    <t>Protein shake &amp; raspberries</t>
  </si>
  <si>
    <t>Total</t>
  </si>
  <si>
    <t>Combo</t>
  </si>
  <si>
    <t>Combo OSD-9</t>
  </si>
  <si>
    <t>Combo OSD-7</t>
  </si>
  <si>
    <t>Combo OSCC-5</t>
  </si>
  <si>
    <t>Combo OSS-2</t>
  </si>
  <si>
    <t>Combo OSS-5</t>
  </si>
  <si>
    <t>Combo OSS-7</t>
  </si>
  <si>
    <t>Combo OSS-9</t>
  </si>
  <si>
    <t>Combo OBCC-5</t>
  </si>
  <si>
    <t>Combo OBCC-9</t>
  </si>
  <si>
    <t>Combo OBS-2</t>
  </si>
  <si>
    <t>Combo OBS-4</t>
  </si>
  <si>
    <t>Combo ECD-2</t>
  </si>
  <si>
    <t>Combo ECD-5</t>
  </si>
  <si>
    <t>Combo ECD-7</t>
  </si>
  <si>
    <t>Combo ECD-9</t>
  </si>
  <si>
    <t>Combo ECC-5</t>
  </si>
  <si>
    <t>Combo ECC-7</t>
  </si>
  <si>
    <t>Combo ECC-9</t>
  </si>
  <si>
    <t>Combo ECCC-7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</si>
</sst>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Fill="1"/>
    <xf numFmtId="9" fontId="1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ont="1" applyFill="1"/>
    <xf numFmtId="9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3" fillId="0" borderId="0" xfId="0" applyFont="1"/>
    <xf numFmtId="9" fontId="3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07E1-C66E-4056-9102-575DB8DBDFD0}">
  <dimension ref="A1:H21"/>
  <sheetViews>
    <sheetView tabSelected="1" workbookViewId="0">
      <selection activeCell="B16" sqref="B16"/>
    </sheetView>
  </sheetViews>
  <sheetFormatPr defaultRowHeight="14.4" x14ac:dyDescent="0.3"/>
  <cols>
    <col min="1" max="1" width="34.21875" bestFit="1" customWidth="1"/>
    <col min="2" max="2" width="7.5546875" style="2" bestFit="1" customWidth="1"/>
    <col min="3" max="5" width="8.88671875" style="2"/>
    <col min="6" max="8" width="8.88671875" style="7"/>
  </cols>
  <sheetData>
    <row r="1" spans="1:8" s="1" customFormat="1" x14ac:dyDescent="0.3">
      <c r="A1" s="4" t="s">
        <v>0</v>
      </c>
      <c r="B1" s="5" t="s">
        <v>12</v>
      </c>
      <c r="C1" s="6" t="s">
        <v>14</v>
      </c>
      <c r="D1" s="6" t="s">
        <v>13</v>
      </c>
      <c r="E1" s="6" t="s">
        <v>21</v>
      </c>
      <c r="F1" s="6" t="s">
        <v>17</v>
      </c>
      <c r="G1" s="6" t="s">
        <v>18</v>
      </c>
      <c r="H1" s="6" t="s">
        <v>19</v>
      </c>
    </row>
    <row r="2" spans="1:8" x14ac:dyDescent="0.3">
      <c r="A2" t="s">
        <v>3</v>
      </c>
      <c r="B2" s="2">
        <v>192</v>
      </c>
      <c r="C2" s="2">
        <v>6</v>
      </c>
      <c r="D2" s="2">
        <v>38</v>
      </c>
      <c r="E2" s="2">
        <v>3</v>
      </c>
      <c r="F2" s="7">
        <v>0.12</v>
      </c>
      <c r="G2" s="7">
        <v>0.76</v>
      </c>
      <c r="H2" s="7">
        <v>0.12</v>
      </c>
    </row>
    <row r="3" spans="1:8" x14ac:dyDescent="0.3">
      <c r="A3" t="s">
        <v>4</v>
      </c>
      <c r="B3" s="2">
        <v>192</v>
      </c>
      <c r="C3" s="2">
        <v>12</v>
      </c>
      <c r="D3" s="2">
        <v>0</v>
      </c>
      <c r="E3" s="2">
        <v>15</v>
      </c>
      <c r="F3" s="7">
        <v>0.27</v>
      </c>
      <c r="G3" s="7">
        <v>0.01</v>
      </c>
      <c r="H3" s="7">
        <v>0.72</v>
      </c>
    </row>
    <row r="5" spans="1:8" x14ac:dyDescent="0.3">
      <c r="A5" s="4" t="s">
        <v>1</v>
      </c>
      <c r="B5" s="5" t="s">
        <v>12</v>
      </c>
      <c r="C5" s="6" t="s">
        <v>14</v>
      </c>
      <c r="D5" s="6" t="s">
        <v>13</v>
      </c>
      <c r="E5" s="6" t="s">
        <v>21</v>
      </c>
      <c r="F5" s="6" t="s">
        <v>17</v>
      </c>
      <c r="G5" s="6" t="s">
        <v>18</v>
      </c>
      <c r="H5" s="6" t="s">
        <v>19</v>
      </c>
    </row>
    <row r="6" spans="1:8" x14ac:dyDescent="0.3">
      <c r="A6" t="s">
        <v>15</v>
      </c>
      <c r="B6" s="2">
        <v>381</v>
      </c>
      <c r="C6" s="2">
        <v>44</v>
      </c>
      <c r="D6" s="2">
        <v>39</v>
      </c>
      <c r="E6" s="2">
        <v>6</v>
      </c>
      <c r="F6" s="7">
        <v>0.46</v>
      </c>
      <c r="G6" s="7">
        <v>0.4</v>
      </c>
      <c r="H6" s="7">
        <v>0.14000000000000001</v>
      </c>
    </row>
    <row r="7" spans="1:8" x14ac:dyDescent="0.3">
      <c r="A7" t="s">
        <v>20</v>
      </c>
      <c r="B7" s="2">
        <v>308</v>
      </c>
      <c r="C7" s="2">
        <v>25</v>
      </c>
      <c r="D7" s="2">
        <v>16</v>
      </c>
      <c r="E7" s="2">
        <v>15</v>
      </c>
      <c r="F7" s="7">
        <v>0.34</v>
      </c>
      <c r="G7" s="7">
        <v>0.22</v>
      </c>
      <c r="H7" s="7">
        <v>0.44</v>
      </c>
    </row>
    <row r="8" spans="1:8" x14ac:dyDescent="0.3">
      <c r="A8" t="s">
        <v>23</v>
      </c>
      <c r="B8" s="2">
        <v>304</v>
      </c>
      <c r="C8" s="2">
        <v>33</v>
      </c>
      <c r="D8" s="2">
        <v>12</v>
      </c>
      <c r="E8" s="2">
        <v>10</v>
      </c>
      <c r="F8" s="7">
        <v>0.48</v>
      </c>
      <c r="G8" s="7">
        <v>0.18</v>
      </c>
      <c r="H8" s="7">
        <v>0.34</v>
      </c>
    </row>
    <row r="10" spans="1:8" x14ac:dyDescent="0.3">
      <c r="A10" s="4" t="s">
        <v>2</v>
      </c>
      <c r="B10" s="5" t="s">
        <v>12</v>
      </c>
      <c r="C10" s="6" t="s">
        <v>14</v>
      </c>
      <c r="D10" s="6" t="s">
        <v>13</v>
      </c>
      <c r="E10" s="6" t="s">
        <v>21</v>
      </c>
      <c r="F10" s="6" t="s">
        <v>17</v>
      </c>
      <c r="G10" s="6" t="s">
        <v>18</v>
      </c>
      <c r="H10" s="6" t="s">
        <v>19</v>
      </c>
    </row>
    <row r="11" spans="1:8" s="11" customFormat="1" x14ac:dyDescent="0.3">
      <c r="A11" s="11" t="s">
        <v>22</v>
      </c>
      <c r="B11" s="17">
        <v>400</v>
      </c>
      <c r="C11" s="13">
        <v>19</v>
      </c>
      <c r="D11" s="13">
        <v>37</v>
      </c>
      <c r="E11" s="13">
        <v>20</v>
      </c>
      <c r="F11" s="12">
        <v>0.18</v>
      </c>
      <c r="G11" s="12">
        <v>0.37</v>
      </c>
      <c r="H11" s="12">
        <v>0.45</v>
      </c>
    </row>
    <row r="12" spans="1:8" x14ac:dyDescent="0.3">
      <c r="A12" t="s">
        <v>5</v>
      </c>
      <c r="B12" s="2">
        <v>200</v>
      </c>
      <c r="C12" s="2">
        <v>11</v>
      </c>
      <c r="D12" s="2">
        <v>27</v>
      </c>
      <c r="E12" s="2">
        <v>6</v>
      </c>
      <c r="F12" s="7">
        <v>0.22</v>
      </c>
      <c r="G12" s="7">
        <v>0.52</v>
      </c>
      <c r="H12" s="7">
        <v>0.26</v>
      </c>
    </row>
    <row r="13" spans="1:8" x14ac:dyDescent="0.3">
      <c r="A13" t="s">
        <v>6</v>
      </c>
      <c r="B13" s="2">
        <v>125</v>
      </c>
      <c r="C13" s="2">
        <v>8</v>
      </c>
      <c r="D13" s="2">
        <v>9</v>
      </c>
      <c r="E13" s="2">
        <v>7</v>
      </c>
      <c r="F13" s="7">
        <v>0.26</v>
      </c>
      <c r="G13" s="7">
        <v>0.28000000000000003</v>
      </c>
      <c r="H13" s="7">
        <v>0.46</v>
      </c>
    </row>
    <row r="14" spans="1:8" x14ac:dyDescent="0.3">
      <c r="A14" t="s">
        <v>7</v>
      </c>
      <c r="B14" s="2">
        <v>250</v>
      </c>
      <c r="C14" s="2">
        <v>37</v>
      </c>
      <c r="D14" s="2">
        <v>10</v>
      </c>
      <c r="E14" s="2">
        <v>8</v>
      </c>
      <c r="F14" s="7">
        <v>0.56999999999999995</v>
      </c>
      <c r="G14" s="7">
        <v>0.16</v>
      </c>
      <c r="H14" s="7">
        <v>0.27</v>
      </c>
    </row>
    <row r="16" spans="1:8" x14ac:dyDescent="0.3">
      <c r="A16" s="4" t="s">
        <v>8</v>
      </c>
      <c r="B16" s="5" t="s">
        <v>12</v>
      </c>
      <c r="C16" s="6" t="s">
        <v>14</v>
      </c>
      <c r="D16" s="6" t="s">
        <v>13</v>
      </c>
      <c r="E16" s="6" t="s">
        <v>21</v>
      </c>
      <c r="F16" s="6" t="s">
        <v>17</v>
      </c>
      <c r="G16" s="6" t="s">
        <v>18</v>
      </c>
      <c r="H16" s="6" t="s">
        <v>19</v>
      </c>
    </row>
    <row r="17" spans="1:8" x14ac:dyDescent="0.3">
      <c r="A17" t="s">
        <v>9</v>
      </c>
      <c r="B17" s="2">
        <v>105</v>
      </c>
      <c r="C17" s="2">
        <v>3</v>
      </c>
      <c r="D17" s="2">
        <v>12</v>
      </c>
      <c r="E17" s="2">
        <v>5</v>
      </c>
      <c r="F17" s="7">
        <v>0.11</v>
      </c>
      <c r="G17" s="7">
        <v>0.46</v>
      </c>
      <c r="H17" s="7">
        <v>0.43</v>
      </c>
    </row>
    <row r="18" spans="1:8" x14ac:dyDescent="0.3">
      <c r="A18" t="s">
        <v>16</v>
      </c>
      <c r="B18" s="2">
        <v>155</v>
      </c>
      <c r="C18" s="2">
        <v>19</v>
      </c>
      <c r="D18" s="2">
        <v>18</v>
      </c>
      <c r="E18" s="2">
        <v>1</v>
      </c>
      <c r="F18" s="7">
        <v>0.48</v>
      </c>
      <c r="G18" s="7">
        <v>0.46</v>
      </c>
      <c r="H18" s="7">
        <v>0.06</v>
      </c>
    </row>
    <row r="19" spans="1:8" x14ac:dyDescent="0.3">
      <c r="A19" t="s">
        <v>24</v>
      </c>
      <c r="B19" s="2">
        <v>192</v>
      </c>
      <c r="C19" s="2">
        <v>31</v>
      </c>
      <c r="D19" s="2">
        <v>11</v>
      </c>
      <c r="E19" s="2">
        <v>3</v>
      </c>
      <c r="F19" s="7">
        <v>0.62</v>
      </c>
      <c r="G19" s="7">
        <v>0.23</v>
      </c>
      <c r="H19" s="7">
        <v>0.15</v>
      </c>
    </row>
    <row r="20" spans="1:8" x14ac:dyDescent="0.3">
      <c r="A20" t="s">
        <v>10</v>
      </c>
      <c r="B20" s="2">
        <v>275</v>
      </c>
      <c r="C20" s="2">
        <v>7</v>
      </c>
      <c r="D20" s="2">
        <v>31</v>
      </c>
      <c r="E20" s="2">
        <v>16</v>
      </c>
      <c r="F20" s="7">
        <v>0.1</v>
      </c>
      <c r="G20" s="7">
        <v>0.41</v>
      </c>
      <c r="H20" s="7">
        <v>0.49</v>
      </c>
    </row>
    <row r="21" spans="1:8" x14ac:dyDescent="0.3">
      <c r="A21" t="s">
        <v>11</v>
      </c>
      <c r="B21" s="2">
        <v>107</v>
      </c>
      <c r="C21" s="2">
        <v>14</v>
      </c>
      <c r="D21" s="2">
        <v>13</v>
      </c>
      <c r="E21" s="2">
        <v>0</v>
      </c>
      <c r="F21" s="7">
        <v>0.52</v>
      </c>
      <c r="G21" s="7">
        <v>0.45</v>
      </c>
      <c r="H21" s="7">
        <v>0.03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F2A8-6C64-451B-9193-391F65702AC5}">
  <dimension ref="A1:I79"/>
  <sheetViews>
    <sheetView topLeftCell="A16" workbookViewId="0">
      <selection activeCell="B76" sqref="B76:I76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4</v>
      </c>
      <c r="C2" s="2">
        <v>192</v>
      </c>
      <c r="D2" s="2">
        <v>12</v>
      </c>
      <c r="E2" s="2">
        <v>0</v>
      </c>
      <c r="F2" s="2">
        <v>15</v>
      </c>
      <c r="G2" s="7">
        <v>0.27</v>
      </c>
      <c r="H2" s="7">
        <v>0.01</v>
      </c>
      <c r="I2" s="7">
        <v>0.72</v>
      </c>
    </row>
    <row r="3" spans="1:9" x14ac:dyDescent="0.3">
      <c r="B3" t="s">
        <v>20</v>
      </c>
      <c r="C3" s="2">
        <v>308</v>
      </c>
      <c r="D3" s="2">
        <v>25</v>
      </c>
      <c r="E3" s="2">
        <v>16</v>
      </c>
      <c r="F3" s="2">
        <v>15</v>
      </c>
      <c r="G3" s="7">
        <v>0.34</v>
      </c>
      <c r="H3" s="7">
        <v>0.22</v>
      </c>
      <c r="I3" s="7">
        <v>0.44</v>
      </c>
    </row>
    <row r="4" spans="1:9" x14ac:dyDescent="0.3">
      <c r="B4" t="s">
        <v>5</v>
      </c>
      <c r="C4" s="2">
        <v>200</v>
      </c>
      <c r="D4" s="2">
        <v>11</v>
      </c>
      <c r="E4" s="2">
        <v>27</v>
      </c>
      <c r="F4" s="2">
        <v>6</v>
      </c>
      <c r="G4" s="7">
        <v>0.22</v>
      </c>
      <c r="H4" s="7">
        <v>0.52</v>
      </c>
      <c r="I4" s="7">
        <v>0.26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960</v>
      </c>
      <c r="D7" s="5">
        <f>SUM(D2:D6)</f>
        <v>70</v>
      </c>
      <c r="E7" s="5">
        <f t="shared" ref="E7:F7" si="0">SUM(E2:E6)</f>
        <v>73</v>
      </c>
      <c r="F7" s="5">
        <f t="shared" si="0"/>
        <v>42</v>
      </c>
      <c r="G7" s="6">
        <f>SUM(D7*4)/C7</f>
        <v>0.29166666666666669</v>
      </c>
      <c r="H7" s="6">
        <f>SUM(E7*4)/C7</f>
        <v>0.30416666666666664</v>
      </c>
      <c r="I7" s="6">
        <f>SUM(F7*9)/C7</f>
        <v>0.39374999999999999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t="s">
        <v>4</v>
      </c>
      <c r="C10" s="2">
        <v>192</v>
      </c>
      <c r="D10" s="2">
        <v>12</v>
      </c>
      <c r="E10" s="2">
        <v>0</v>
      </c>
      <c r="F10" s="2">
        <v>15</v>
      </c>
      <c r="G10" s="7">
        <v>0.27</v>
      </c>
      <c r="H10" s="7">
        <v>0.01</v>
      </c>
      <c r="I10" s="7">
        <v>0.72</v>
      </c>
    </row>
    <row r="11" spans="1:9" x14ac:dyDescent="0.3">
      <c r="B11" t="s">
        <v>20</v>
      </c>
      <c r="C11" s="2">
        <v>308</v>
      </c>
      <c r="D11" s="2">
        <v>25</v>
      </c>
      <c r="E11" s="2">
        <v>16</v>
      </c>
      <c r="F11" s="2">
        <v>15</v>
      </c>
      <c r="G11" s="7">
        <v>0.34</v>
      </c>
      <c r="H11" s="7">
        <v>0.22</v>
      </c>
      <c r="I11" s="7">
        <v>0.44</v>
      </c>
    </row>
    <row r="12" spans="1:9" x14ac:dyDescent="0.3">
      <c r="B12" t="s">
        <v>5</v>
      </c>
      <c r="C12" s="2">
        <v>200</v>
      </c>
      <c r="D12" s="2">
        <v>11</v>
      </c>
      <c r="E12" s="2">
        <v>27</v>
      </c>
      <c r="F12" s="2">
        <v>6</v>
      </c>
      <c r="G12" s="7">
        <v>0.22</v>
      </c>
      <c r="H12" s="7">
        <v>0.52</v>
      </c>
      <c r="I12" s="7">
        <v>0.26</v>
      </c>
    </row>
    <row r="13" spans="1:9" x14ac:dyDescent="0.3">
      <c r="B13" t="s">
        <v>9</v>
      </c>
      <c r="C13" s="2">
        <v>105</v>
      </c>
      <c r="D13" s="2">
        <v>3</v>
      </c>
      <c r="E13" s="2">
        <v>12</v>
      </c>
      <c r="F13" s="2">
        <v>5</v>
      </c>
      <c r="G13" s="7">
        <v>0.11</v>
      </c>
      <c r="H13" s="7">
        <v>0.46</v>
      </c>
      <c r="I13" s="7">
        <v>0.43</v>
      </c>
    </row>
    <row r="14" spans="1:9" x14ac:dyDescent="0.3">
      <c r="A14" s="3"/>
      <c r="B14" t="s">
        <v>24</v>
      </c>
      <c r="C14" s="2">
        <v>192</v>
      </c>
      <c r="D14" s="2">
        <v>31</v>
      </c>
      <c r="E14" s="2">
        <v>11</v>
      </c>
      <c r="F14" s="2">
        <v>3</v>
      </c>
      <c r="G14" s="7">
        <v>0.62</v>
      </c>
      <c r="H14" s="7">
        <v>0.23</v>
      </c>
      <c r="I14" s="7">
        <v>0.15</v>
      </c>
    </row>
    <row r="15" spans="1:9" s="1" customFormat="1" x14ac:dyDescent="0.3">
      <c r="A15" s="14"/>
      <c r="B15" s="4" t="s">
        <v>25</v>
      </c>
      <c r="C15" s="5">
        <f>SUM(C10:C14)</f>
        <v>997</v>
      </c>
      <c r="D15" s="5">
        <f>SUM(D10:D14)</f>
        <v>82</v>
      </c>
      <c r="E15" s="5">
        <f t="shared" ref="E15:F15" si="1">SUM(E10:E14)</f>
        <v>66</v>
      </c>
      <c r="F15" s="5">
        <f t="shared" si="1"/>
        <v>44</v>
      </c>
      <c r="G15" s="6">
        <f>SUM(D15*4)/C15</f>
        <v>0.32898696088264795</v>
      </c>
      <c r="H15" s="6">
        <f>SUM(E15*4)/C15</f>
        <v>0.26479438314944836</v>
      </c>
      <c r="I15" s="6">
        <f>SUM(F15*9)/C15</f>
        <v>0.39719157472417249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4</v>
      </c>
      <c r="C18" s="2">
        <v>192</v>
      </c>
      <c r="D18" s="2">
        <v>12</v>
      </c>
      <c r="E18" s="2">
        <v>0</v>
      </c>
      <c r="F18" s="2">
        <v>15</v>
      </c>
      <c r="G18" s="7">
        <v>0.27</v>
      </c>
      <c r="H18" s="7">
        <v>0.01</v>
      </c>
      <c r="I18" s="7">
        <v>0.72</v>
      </c>
    </row>
    <row r="19" spans="1:9" x14ac:dyDescent="0.3">
      <c r="B19" t="s">
        <v>20</v>
      </c>
      <c r="C19" s="2">
        <v>308</v>
      </c>
      <c r="D19" s="2">
        <v>25</v>
      </c>
      <c r="E19" s="2">
        <v>16</v>
      </c>
      <c r="F19" s="2">
        <v>15</v>
      </c>
      <c r="G19" s="7">
        <v>0.34</v>
      </c>
      <c r="H19" s="7">
        <v>0.22</v>
      </c>
      <c r="I19" s="7">
        <v>0.44</v>
      </c>
    </row>
    <row r="20" spans="1:9" x14ac:dyDescent="0.3">
      <c r="B20" t="s">
        <v>5</v>
      </c>
      <c r="C20" s="2">
        <v>200</v>
      </c>
      <c r="D20" s="2">
        <v>11</v>
      </c>
      <c r="E20" s="2">
        <v>27</v>
      </c>
      <c r="F20" s="2">
        <v>6</v>
      </c>
      <c r="G20" s="7">
        <v>0.22</v>
      </c>
      <c r="H20" s="7">
        <v>0.52</v>
      </c>
      <c r="I20" s="7">
        <v>0.26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1080</v>
      </c>
      <c r="D23" s="5">
        <f>SUM(D18:D22)</f>
        <v>58</v>
      </c>
      <c r="E23" s="5">
        <f t="shared" ref="E23:F23" si="2">SUM(E18:E22)</f>
        <v>86</v>
      </c>
      <c r="F23" s="5">
        <f t="shared" si="2"/>
        <v>57</v>
      </c>
      <c r="G23" s="6">
        <f>SUM(D23*4)/C23</f>
        <v>0.21481481481481482</v>
      </c>
      <c r="H23" s="6">
        <f>SUM(E23*4)/C23</f>
        <v>0.31851851851851853</v>
      </c>
      <c r="I23" s="6">
        <f>SUM(F23*9)/C23</f>
        <v>0.47499999999999998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4</v>
      </c>
      <c r="C26" s="2">
        <v>192</v>
      </c>
      <c r="D26" s="2">
        <v>12</v>
      </c>
      <c r="E26" s="2">
        <v>0</v>
      </c>
      <c r="F26" s="2">
        <v>15</v>
      </c>
      <c r="G26" s="7">
        <v>0.27</v>
      </c>
      <c r="H26" s="7">
        <v>0.01</v>
      </c>
      <c r="I26" s="7">
        <v>0.72</v>
      </c>
    </row>
    <row r="27" spans="1:9" x14ac:dyDescent="0.3">
      <c r="B27" t="s">
        <v>20</v>
      </c>
      <c r="C27" s="2">
        <v>308</v>
      </c>
      <c r="D27" s="2">
        <v>25</v>
      </c>
      <c r="E27" s="2">
        <v>16</v>
      </c>
      <c r="F27" s="2">
        <v>15</v>
      </c>
      <c r="G27" s="7">
        <v>0.34</v>
      </c>
      <c r="H27" s="7">
        <v>0.22</v>
      </c>
      <c r="I27" s="7">
        <v>0.44</v>
      </c>
    </row>
    <row r="28" spans="1:9" x14ac:dyDescent="0.3">
      <c r="B28" t="s">
        <v>5</v>
      </c>
      <c r="C28" s="2">
        <v>200</v>
      </c>
      <c r="D28" s="2">
        <v>11</v>
      </c>
      <c r="E28" s="2">
        <v>27</v>
      </c>
      <c r="F28" s="2">
        <v>6</v>
      </c>
      <c r="G28" s="7">
        <v>0.22</v>
      </c>
      <c r="H28" s="7">
        <v>0.52</v>
      </c>
      <c r="I28" s="7">
        <v>0.26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912</v>
      </c>
      <c r="D31" s="5">
        <f>SUM(D26:D30)</f>
        <v>65</v>
      </c>
      <c r="E31" s="5">
        <f t="shared" ref="E31:F31" si="3">SUM(E26:E30)</f>
        <v>68</v>
      </c>
      <c r="F31" s="5">
        <f t="shared" si="3"/>
        <v>41</v>
      </c>
      <c r="G31" s="6">
        <f>SUM(D31*4)/C31</f>
        <v>0.28508771929824561</v>
      </c>
      <c r="H31" s="6">
        <f>SUM(E31*4)/C31</f>
        <v>0.2982456140350877</v>
      </c>
      <c r="I31" s="6">
        <f>SUM(F31*9)/C31</f>
        <v>0.40460526315789475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s="19" t="s">
        <v>4</v>
      </c>
      <c r="C34" s="20">
        <v>192</v>
      </c>
      <c r="D34" s="20">
        <v>12</v>
      </c>
      <c r="E34" s="20">
        <v>0</v>
      </c>
      <c r="F34" s="20">
        <v>15</v>
      </c>
      <c r="G34" s="21">
        <v>0.27</v>
      </c>
      <c r="H34" s="21">
        <v>0.01</v>
      </c>
      <c r="I34" s="21">
        <v>0.72</v>
      </c>
    </row>
    <row r="35" spans="1:9" x14ac:dyDescent="0.3">
      <c r="B35" t="s">
        <v>20</v>
      </c>
      <c r="C35" s="2">
        <v>308</v>
      </c>
      <c r="D35" s="2">
        <v>25</v>
      </c>
      <c r="E35" s="2">
        <v>16</v>
      </c>
      <c r="F35" s="2">
        <v>15</v>
      </c>
      <c r="G35" s="7">
        <v>0.34</v>
      </c>
      <c r="H35" s="7">
        <v>0.22</v>
      </c>
      <c r="I35" s="7">
        <v>0.44</v>
      </c>
    </row>
    <row r="36" spans="1:9" x14ac:dyDescent="0.3">
      <c r="B36" t="s">
        <v>5</v>
      </c>
      <c r="C36" s="2">
        <v>200</v>
      </c>
      <c r="D36" s="2">
        <v>11</v>
      </c>
      <c r="E36" s="2">
        <v>27</v>
      </c>
      <c r="F36" s="2">
        <v>6</v>
      </c>
      <c r="G36" s="7">
        <v>0.22</v>
      </c>
      <c r="H36" s="7">
        <v>0.52</v>
      </c>
      <c r="I36" s="7">
        <v>0.26</v>
      </c>
    </row>
    <row r="37" spans="1:9" x14ac:dyDescent="0.3">
      <c r="B37" s="19" t="s">
        <v>16</v>
      </c>
      <c r="C37" s="20">
        <v>155</v>
      </c>
      <c r="D37" s="20">
        <v>19</v>
      </c>
      <c r="E37" s="20">
        <v>18</v>
      </c>
      <c r="F37" s="20">
        <v>1</v>
      </c>
      <c r="G37" s="21">
        <v>0.48</v>
      </c>
      <c r="H37" s="21">
        <v>0.46</v>
      </c>
      <c r="I37" s="21">
        <v>0.06</v>
      </c>
    </row>
    <row r="38" spans="1:9" x14ac:dyDescent="0.3">
      <c r="A38" s="3"/>
      <c r="B38" s="19" t="s">
        <v>24</v>
      </c>
      <c r="C38" s="20">
        <v>192</v>
      </c>
      <c r="D38" s="20">
        <v>31</v>
      </c>
      <c r="E38" s="20">
        <v>11</v>
      </c>
      <c r="F38" s="20">
        <v>3</v>
      </c>
      <c r="G38" s="21">
        <v>0.62</v>
      </c>
      <c r="H38" s="21">
        <v>0.23</v>
      </c>
      <c r="I38" s="21">
        <v>0.15</v>
      </c>
    </row>
    <row r="39" spans="1:9" s="1" customFormat="1" x14ac:dyDescent="0.3">
      <c r="A39" s="14"/>
      <c r="B39" s="4" t="s">
        <v>25</v>
      </c>
      <c r="C39" s="5">
        <f>SUM(C34:C38)</f>
        <v>1047</v>
      </c>
      <c r="D39" s="5">
        <f>SUM(D34:D38)</f>
        <v>98</v>
      </c>
      <c r="E39" s="5">
        <f t="shared" ref="E39:F39" si="4">SUM(E34:E38)</f>
        <v>72</v>
      </c>
      <c r="F39" s="5">
        <f t="shared" si="4"/>
        <v>40</v>
      </c>
      <c r="G39" s="6">
        <f>SUM(D39*4)/C39</f>
        <v>0.37440305635148041</v>
      </c>
      <c r="H39" s="6">
        <f>SUM(E39*4)/C39</f>
        <v>0.27507163323782235</v>
      </c>
      <c r="I39" s="6">
        <f>SUM(F39*9)/C39</f>
        <v>0.34383954154727792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4</v>
      </c>
      <c r="C42" s="2">
        <v>192</v>
      </c>
      <c r="D42" s="2">
        <v>12</v>
      </c>
      <c r="E42" s="2">
        <v>0</v>
      </c>
      <c r="F42" s="2">
        <v>15</v>
      </c>
      <c r="G42" s="7">
        <v>0.27</v>
      </c>
      <c r="H42" s="7">
        <v>0.01</v>
      </c>
      <c r="I42" s="7">
        <v>0.72</v>
      </c>
    </row>
    <row r="43" spans="1:9" x14ac:dyDescent="0.3">
      <c r="B43" t="s">
        <v>20</v>
      </c>
      <c r="C43" s="2">
        <v>308</v>
      </c>
      <c r="D43" s="2">
        <v>25</v>
      </c>
      <c r="E43" s="2">
        <v>16</v>
      </c>
      <c r="F43" s="2">
        <v>15</v>
      </c>
      <c r="G43" s="7">
        <v>0.34</v>
      </c>
      <c r="H43" s="7">
        <v>0.22</v>
      </c>
      <c r="I43" s="7">
        <v>0.44</v>
      </c>
    </row>
    <row r="44" spans="1:9" x14ac:dyDescent="0.3">
      <c r="B44" t="s">
        <v>5</v>
      </c>
      <c r="C44" s="2">
        <v>200</v>
      </c>
      <c r="D44" s="2">
        <v>11</v>
      </c>
      <c r="E44" s="2">
        <v>27</v>
      </c>
      <c r="F44" s="2">
        <v>6</v>
      </c>
      <c r="G44" s="7">
        <v>0.22</v>
      </c>
      <c r="H44" s="7">
        <v>0.52</v>
      </c>
      <c r="I44" s="7">
        <v>0.26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1130</v>
      </c>
      <c r="D47" s="5">
        <f>SUM(D42:D46)</f>
        <v>74</v>
      </c>
      <c r="E47" s="5">
        <f t="shared" ref="E47:F47" si="5">SUM(E42:E46)</f>
        <v>92</v>
      </c>
      <c r="F47" s="5">
        <f t="shared" si="5"/>
        <v>53</v>
      </c>
      <c r="G47" s="6">
        <f>SUM(D47*4)/C47</f>
        <v>0.26194690265486725</v>
      </c>
      <c r="H47" s="6">
        <f>SUM(E47*4)/C47</f>
        <v>0.32566371681415929</v>
      </c>
      <c r="I47" s="6">
        <f>SUM(F47*9)/C47</f>
        <v>0.42212389380530974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s="19" t="s">
        <v>4</v>
      </c>
      <c r="C50" s="20">
        <v>192</v>
      </c>
      <c r="D50" s="20">
        <v>12</v>
      </c>
      <c r="E50" s="20">
        <v>0</v>
      </c>
      <c r="F50" s="20">
        <v>15</v>
      </c>
      <c r="G50" s="21">
        <v>0.27</v>
      </c>
      <c r="H50" s="21">
        <v>0.01</v>
      </c>
      <c r="I50" s="21">
        <v>0.72</v>
      </c>
    </row>
    <row r="51" spans="1:9" x14ac:dyDescent="0.3">
      <c r="B51" t="s">
        <v>20</v>
      </c>
      <c r="C51" s="2">
        <v>308</v>
      </c>
      <c r="D51" s="2">
        <v>25</v>
      </c>
      <c r="E51" s="2">
        <v>16</v>
      </c>
      <c r="F51" s="2">
        <v>15</v>
      </c>
      <c r="G51" s="7">
        <v>0.34</v>
      </c>
      <c r="H51" s="7">
        <v>0.22</v>
      </c>
      <c r="I51" s="7">
        <v>0.44</v>
      </c>
    </row>
    <row r="52" spans="1:9" x14ac:dyDescent="0.3">
      <c r="B52" t="s">
        <v>5</v>
      </c>
      <c r="C52" s="2">
        <v>200</v>
      </c>
      <c r="D52" s="2">
        <v>11</v>
      </c>
      <c r="E52" s="2">
        <v>27</v>
      </c>
      <c r="F52" s="2">
        <v>6</v>
      </c>
      <c r="G52" s="7">
        <v>0.22</v>
      </c>
      <c r="H52" s="7">
        <v>0.52</v>
      </c>
      <c r="I52" s="7">
        <v>0.26</v>
      </c>
    </row>
    <row r="53" spans="1:9" x14ac:dyDescent="0.3">
      <c r="B53" s="19" t="s">
        <v>16</v>
      </c>
      <c r="C53" s="20">
        <v>155</v>
      </c>
      <c r="D53" s="20">
        <v>19</v>
      </c>
      <c r="E53" s="20">
        <v>18</v>
      </c>
      <c r="F53" s="20">
        <v>1</v>
      </c>
      <c r="G53" s="21">
        <v>0.48</v>
      </c>
      <c r="H53" s="21">
        <v>0.46</v>
      </c>
      <c r="I53" s="21">
        <v>0.06</v>
      </c>
    </row>
    <row r="54" spans="1:9" x14ac:dyDescent="0.3">
      <c r="A54" s="3"/>
      <c r="B54" s="19" t="s">
        <v>11</v>
      </c>
      <c r="C54" s="20">
        <v>107</v>
      </c>
      <c r="D54" s="20">
        <v>14</v>
      </c>
      <c r="E54" s="20">
        <v>13</v>
      </c>
      <c r="F54" s="20">
        <v>0</v>
      </c>
      <c r="G54" s="21">
        <v>0.52</v>
      </c>
      <c r="H54" s="21">
        <v>0.45</v>
      </c>
      <c r="I54" s="21">
        <v>0.03</v>
      </c>
    </row>
    <row r="55" spans="1:9" s="1" customFormat="1" x14ac:dyDescent="0.3">
      <c r="A55" s="14"/>
      <c r="B55" s="4" t="s">
        <v>25</v>
      </c>
      <c r="C55" s="5">
        <f>SUM(C50:C54)</f>
        <v>962</v>
      </c>
      <c r="D55" s="5">
        <f>SUM(D50:D54)</f>
        <v>81</v>
      </c>
      <c r="E55" s="5">
        <f t="shared" ref="E55:F55" si="6">SUM(E50:E54)</f>
        <v>74</v>
      </c>
      <c r="F55" s="5">
        <f t="shared" si="6"/>
        <v>37</v>
      </c>
      <c r="G55" s="6">
        <f>SUM(D55*4)/C55</f>
        <v>0.33679833679833682</v>
      </c>
      <c r="H55" s="6">
        <f>SUM(E55*4)/C55</f>
        <v>0.30769230769230771</v>
      </c>
      <c r="I55" s="6">
        <f>SUM(F55*9)/C55</f>
        <v>0.34615384615384615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4</v>
      </c>
      <c r="C58" s="2">
        <v>192</v>
      </c>
      <c r="D58" s="2">
        <v>12</v>
      </c>
      <c r="E58" s="2">
        <v>0</v>
      </c>
      <c r="F58" s="2">
        <v>15</v>
      </c>
      <c r="G58" s="7">
        <v>0.27</v>
      </c>
      <c r="H58" s="7">
        <v>0.01</v>
      </c>
      <c r="I58" s="7">
        <v>0.72</v>
      </c>
    </row>
    <row r="59" spans="1:9" x14ac:dyDescent="0.3">
      <c r="B59" t="s">
        <v>20</v>
      </c>
      <c r="C59" s="2">
        <v>308</v>
      </c>
      <c r="D59" s="2">
        <v>25</v>
      </c>
      <c r="E59" s="2">
        <v>16</v>
      </c>
      <c r="F59" s="2">
        <v>15</v>
      </c>
      <c r="G59" s="7">
        <v>0.34</v>
      </c>
      <c r="H59" s="7">
        <v>0.22</v>
      </c>
      <c r="I59" s="7">
        <v>0.44</v>
      </c>
    </row>
    <row r="60" spans="1:9" x14ac:dyDescent="0.3">
      <c r="B60" t="s">
        <v>5</v>
      </c>
      <c r="C60" s="2">
        <v>200</v>
      </c>
      <c r="D60" s="2">
        <v>11</v>
      </c>
      <c r="E60" s="2">
        <v>27</v>
      </c>
      <c r="F60" s="2">
        <v>6</v>
      </c>
      <c r="G60" s="7">
        <v>0.22</v>
      </c>
      <c r="H60" s="7">
        <v>0.52</v>
      </c>
      <c r="I60" s="7">
        <v>0.26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1167</v>
      </c>
      <c r="D63" s="5">
        <f>SUM(D58:D62)</f>
        <v>86</v>
      </c>
      <c r="E63" s="5">
        <f t="shared" ref="E63:F63" si="7">SUM(E58:E62)</f>
        <v>85</v>
      </c>
      <c r="F63" s="5">
        <f t="shared" si="7"/>
        <v>55</v>
      </c>
      <c r="G63" s="6">
        <f>SUM(D63*4)/C63</f>
        <v>0.29477292202227934</v>
      </c>
      <c r="H63" s="6">
        <f>SUM(E63*4)/C63</f>
        <v>0.29134532990574119</v>
      </c>
      <c r="I63" s="6">
        <f>SUM(F63*9)/C63</f>
        <v>0.4241645244215938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s="19" t="s">
        <v>4</v>
      </c>
      <c r="C66" s="20">
        <v>192</v>
      </c>
      <c r="D66" s="20">
        <v>12</v>
      </c>
      <c r="E66" s="20">
        <v>0</v>
      </c>
      <c r="F66" s="20">
        <v>15</v>
      </c>
      <c r="G66" s="21">
        <v>0.27</v>
      </c>
      <c r="H66" s="21">
        <v>0.01</v>
      </c>
      <c r="I66" s="21">
        <v>0.72</v>
      </c>
    </row>
    <row r="67" spans="1:9" x14ac:dyDescent="0.3">
      <c r="B67" t="s">
        <v>20</v>
      </c>
      <c r="C67" s="2">
        <v>308</v>
      </c>
      <c r="D67" s="2">
        <v>25</v>
      </c>
      <c r="E67" s="2">
        <v>16</v>
      </c>
      <c r="F67" s="2">
        <v>15</v>
      </c>
      <c r="G67" s="7">
        <v>0.34</v>
      </c>
      <c r="H67" s="7">
        <v>0.22</v>
      </c>
      <c r="I67" s="7">
        <v>0.44</v>
      </c>
    </row>
    <row r="68" spans="1:9" x14ac:dyDescent="0.3">
      <c r="B68" t="s">
        <v>5</v>
      </c>
      <c r="C68" s="2">
        <v>200</v>
      </c>
      <c r="D68" s="2">
        <v>11</v>
      </c>
      <c r="E68" s="2">
        <v>27</v>
      </c>
      <c r="F68" s="2">
        <v>6</v>
      </c>
      <c r="G68" s="7">
        <v>0.22</v>
      </c>
      <c r="H68" s="7">
        <v>0.52</v>
      </c>
      <c r="I68" s="7">
        <v>0.26</v>
      </c>
    </row>
    <row r="69" spans="1:9" x14ac:dyDescent="0.3">
      <c r="B69" s="19" t="s">
        <v>24</v>
      </c>
      <c r="C69" s="20">
        <v>192</v>
      </c>
      <c r="D69" s="20">
        <v>31</v>
      </c>
      <c r="E69" s="20">
        <v>11</v>
      </c>
      <c r="F69" s="20">
        <v>3</v>
      </c>
      <c r="G69" s="21">
        <v>0.62</v>
      </c>
      <c r="H69" s="21">
        <v>0.23</v>
      </c>
      <c r="I69" s="21">
        <v>0.15</v>
      </c>
    </row>
    <row r="70" spans="1:9" x14ac:dyDescent="0.3">
      <c r="A70" s="3"/>
      <c r="B70" s="19" t="s">
        <v>11</v>
      </c>
      <c r="C70" s="20">
        <v>107</v>
      </c>
      <c r="D70" s="20">
        <v>14</v>
      </c>
      <c r="E70" s="20">
        <v>13</v>
      </c>
      <c r="F70" s="20">
        <v>0</v>
      </c>
      <c r="G70" s="21">
        <v>0.52</v>
      </c>
      <c r="H70" s="21">
        <v>0.45</v>
      </c>
      <c r="I70" s="21">
        <v>0.03</v>
      </c>
    </row>
    <row r="71" spans="1:9" s="1" customFormat="1" x14ac:dyDescent="0.3">
      <c r="A71" s="14"/>
      <c r="B71" s="4" t="s">
        <v>25</v>
      </c>
      <c r="C71" s="5">
        <f>SUM(C66:C70)</f>
        <v>999</v>
      </c>
      <c r="D71" s="5">
        <f>SUM(D66:D70)</f>
        <v>93</v>
      </c>
      <c r="E71" s="5">
        <f t="shared" ref="E71:F71" si="8">SUM(E66:E70)</f>
        <v>67</v>
      </c>
      <c r="F71" s="5">
        <f t="shared" si="8"/>
        <v>39</v>
      </c>
      <c r="G71" s="6">
        <f>SUM(D71*4)/C71</f>
        <v>0.37237237237237236</v>
      </c>
      <c r="H71" s="6">
        <f>SUM(E71*4)/C71</f>
        <v>0.26826826826826827</v>
      </c>
      <c r="I71" s="6">
        <f>SUM(F71*9)/C71</f>
        <v>0.35135135135135137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4</v>
      </c>
      <c r="C74" s="2">
        <v>192</v>
      </c>
      <c r="D74" s="2">
        <v>12</v>
      </c>
      <c r="E74" s="2">
        <v>0</v>
      </c>
      <c r="F74" s="2">
        <v>15</v>
      </c>
      <c r="G74" s="7">
        <v>0.27</v>
      </c>
      <c r="H74" s="7">
        <v>0.01</v>
      </c>
      <c r="I74" s="7">
        <v>0.72</v>
      </c>
    </row>
    <row r="75" spans="1:9" x14ac:dyDescent="0.3">
      <c r="B75" t="s">
        <v>20</v>
      </c>
      <c r="C75" s="2">
        <v>308</v>
      </c>
      <c r="D75" s="2">
        <v>25</v>
      </c>
      <c r="E75" s="2">
        <v>16</v>
      </c>
      <c r="F75" s="2">
        <v>15</v>
      </c>
      <c r="G75" s="7">
        <v>0.34</v>
      </c>
      <c r="H75" s="7">
        <v>0.22</v>
      </c>
      <c r="I75" s="7">
        <v>0.44</v>
      </c>
    </row>
    <row r="76" spans="1:9" x14ac:dyDescent="0.3">
      <c r="B76" t="s">
        <v>5</v>
      </c>
      <c r="C76" s="2">
        <v>200</v>
      </c>
      <c r="D76" s="2">
        <v>11</v>
      </c>
      <c r="E76" s="2">
        <v>27</v>
      </c>
      <c r="F76" s="2">
        <v>6</v>
      </c>
      <c r="G76" s="7">
        <v>0.22</v>
      </c>
      <c r="H76" s="7">
        <v>0.52</v>
      </c>
      <c r="I76" s="7">
        <v>0.26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1082</v>
      </c>
      <c r="D79" s="5">
        <f>SUM(D74:D78)</f>
        <v>69</v>
      </c>
      <c r="E79" s="5">
        <f t="shared" ref="E79:F79" si="9">SUM(E74:E78)</f>
        <v>87</v>
      </c>
      <c r="F79" s="5">
        <f t="shared" si="9"/>
        <v>52</v>
      </c>
      <c r="G79" s="6">
        <f>SUM(D79*4)/C79</f>
        <v>0.25508317929759705</v>
      </c>
      <c r="H79" s="6">
        <f>SUM(E79*4)/C79</f>
        <v>0.32162661737523107</v>
      </c>
      <c r="I79" s="6">
        <f>SUM(F79*9)/C79</f>
        <v>0.43253234750462105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8A20-F0FD-4D17-A7F2-01ED6B7F3D40}">
  <dimension ref="A1:I79"/>
  <sheetViews>
    <sheetView workbookViewId="0">
      <selection activeCell="B4" sqref="B4:I4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4</v>
      </c>
      <c r="C2" s="2">
        <v>192</v>
      </c>
      <c r="D2" s="2">
        <v>12</v>
      </c>
      <c r="E2" s="2">
        <v>0</v>
      </c>
      <c r="F2" s="2">
        <v>15</v>
      </c>
      <c r="G2" s="7">
        <v>0.27</v>
      </c>
      <c r="H2" s="7">
        <v>0.01</v>
      </c>
      <c r="I2" s="7">
        <v>0.72</v>
      </c>
    </row>
    <row r="3" spans="1:9" x14ac:dyDescent="0.3">
      <c r="B3" t="s">
        <v>20</v>
      </c>
      <c r="C3" s="2">
        <v>308</v>
      </c>
      <c r="D3" s="2">
        <v>25</v>
      </c>
      <c r="E3" s="2">
        <v>16</v>
      </c>
      <c r="F3" s="2">
        <v>15</v>
      </c>
      <c r="G3" s="7">
        <v>0.34</v>
      </c>
      <c r="H3" s="7">
        <v>0.22</v>
      </c>
      <c r="I3" s="7">
        <v>0.44</v>
      </c>
    </row>
    <row r="4" spans="1:9" x14ac:dyDescent="0.3">
      <c r="B4" s="11" t="s">
        <v>22</v>
      </c>
      <c r="C4" s="17">
        <v>400</v>
      </c>
      <c r="D4" s="13">
        <v>19</v>
      </c>
      <c r="E4" s="13">
        <v>37</v>
      </c>
      <c r="F4" s="13">
        <v>20</v>
      </c>
      <c r="G4" s="12">
        <v>0.18</v>
      </c>
      <c r="H4" s="12">
        <v>0.37</v>
      </c>
      <c r="I4" s="12">
        <v>0.45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1160</v>
      </c>
      <c r="D7" s="5">
        <f>SUM(D2:D6)</f>
        <v>78</v>
      </c>
      <c r="E7" s="5">
        <f t="shared" ref="E7:F7" si="0">SUM(E2:E6)</f>
        <v>83</v>
      </c>
      <c r="F7" s="5">
        <f t="shared" si="0"/>
        <v>56</v>
      </c>
      <c r="G7" s="6">
        <f>SUM(D7*4)/C7</f>
        <v>0.26896551724137929</v>
      </c>
      <c r="H7" s="6">
        <f>SUM(E7*4)/C7</f>
        <v>0.28620689655172415</v>
      </c>
      <c r="I7" s="6">
        <f>SUM(F7*9)/C7</f>
        <v>0.43448275862068964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t="s">
        <v>4</v>
      </c>
      <c r="C10" s="2">
        <v>192</v>
      </c>
      <c r="D10" s="2">
        <v>12</v>
      </c>
      <c r="E10" s="2">
        <v>0</v>
      </c>
      <c r="F10" s="2">
        <v>15</v>
      </c>
      <c r="G10" s="7">
        <v>0.27</v>
      </c>
      <c r="H10" s="7">
        <v>0.01</v>
      </c>
      <c r="I10" s="7">
        <v>0.72</v>
      </c>
    </row>
    <row r="11" spans="1:9" x14ac:dyDescent="0.3">
      <c r="B11" t="s">
        <v>20</v>
      </c>
      <c r="C11" s="2">
        <v>308</v>
      </c>
      <c r="D11" s="2">
        <v>25</v>
      </c>
      <c r="E11" s="2">
        <v>16</v>
      </c>
      <c r="F11" s="2">
        <v>15</v>
      </c>
      <c r="G11" s="7">
        <v>0.34</v>
      </c>
      <c r="H11" s="7">
        <v>0.22</v>
      </c>
      <c r="I11" s="7">
        <v>0.44</v>
      </c>
    </row>
    <row r="12" spans="1:9" x14ac:dyDescent="0.3">
      <c r="B12" s="11" t="s">
        <v>22</v>
      </c>
      <c r="C12" s="17">
        <v>400</v>
      </c>
      <c r="D12" s="13">
        <v>19</v>
      </c>
      <c r="E12" s="13">
        <v>37</v>
      </c>
      <c r="F12" s="13">
        <v>20</v>
      </c>
      <c r="G12" s="12">
        <v>0.18</v>
      </c>
      <c r="H12" s="12">
        <v>0.37</v>
      </c>
      <c r="I12" s="12">
        <v>0.45</v>
      </c>
    </row>
    <row r="13" spans="1:9" x14ac:dyDescent="0.3">
      <c r="B13" t="s">
        <v>9</v>
      </c>
      <c r="C13" s="2">
        <v>105</v>
      </c>
      <c r="D13" s="2">
        <v>3</v>
      </c>
      <c r="E13" s="2">
        <v>12</v>
      </c>
      <c r="F13" s="2">
        <v>5</v>
      </c>
      <c r="G13" s="7">
        <v>0.11</v>
      </c>
      <c r="H13" s="7">
        <v>0.46</v>
      </c>
      <c r="I13" s="7">
        <v>0.43</v>
      </c>
    </row>
    <row r="14" spans="1:9" x14ac:dyDescent="0.3">
      <c r="A14" s="3"/>
      <c r="B14" t="s">
        <v>24</v>
      </c>
      <c r="C14" s="2">
        <v>192</v>
      </c>
      <c r="D14" s="2">
        <v>31</v>
      </c>
      <c r="E14" s="2">
        <v>11</v>
      </c>
      <c r="F14" s="2">
        <v>3</v>
      </c>
      <c r="G14" s="7">
        <v>0.62</v>
      </c>
      <c r="H14" s="7">
        <v>0.23</v>
      </c>
      <c r="I14" s="7">
        <v>0.15</v>
      </c>
    </row>
    <row r="15" spans="1:9" s="1" customFormat="1" x14ac:dyDescent="0.3">
      <c r="A15" s="14"/>
      <c r="B15" s="4" t="s">
        <v>25</v>
      </c>
      <c r="C15" s="5">
        <f>SUM(C10:C14)</f>
        <v>1197</v>
      </c>
      <c r="D15" s="5">
        <f>SUM(D10:D14)</f>
        <v>90</v>
      </c>
      <c r="E15" s="5">
        <f t="shared" ref="E15:F15" si="1">SUM(E10:E14)</f>
        <v>76</v>
      </c>
      <c r="F15" s="5">
        <f t="shared" si="1"/>
        <v>58</v>
      </c>
      <c r="G15" s="6">
        <f>SUM(D15*4)/C15</f>
        <v>0.3007518796992481</v>
      </c>
      <c r="H15" s="6">
        <f>SUM(E15*4)/C15</f>
        <v>0.25396825396825395</v>
      </c>
      <c r="I15" s="6">
        <f>SUM(F15*9)/C15</f>
        <v>0.43609022556390975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4</v>
      </c>
      <c r="C18" s="2">
        <v>192</v>
      </c>
      <c r="D18" s="2">
        <v>12</v>
      </c>
      <c r="E18" s="2">
        <v>0</v>
      </c>
      <c r="F18" s="2">
        <v>15</v>
      </c>
      <c r="G18" s="7">
        <v>0.27</v>
      </c>
      <c r="H18" s="7">
        <v>0.01</v>
      </c>
      <c r="I18" s="7">
        <v>0.72</v>
      </c>
    </row>
    <row r="19" spans="1:9" x14ac:dyDescent="0.3">
      <c r="B19" t="s">
        <v>20</v>
      </c>
      <c r="C19" s="2">
        <v>308</v>
      </c>
      <c r="D19" s="2">
        <v>25</v>
      </c>
      <c r="E19" s="2">
        <v>16</v>
      </c>
      <c r="F19" s="2">
        <v>15</v>
      </c>
      <c r="G19" s="7">
        <v>0.34</v>
      </c>
      <c r="H19" s="7">
        <v>0.22</v>
      </c>
      <c r="I19" s="7">
        <v>0.44</v>
      </c>
    </row>
    <row r="20" spans="1:9" x14ac:dyDescent="0.3">
      <c r="B20" s="11" t="s">
        <v>22</v>
      </c>
      <c r="C20" s="17">
        <v>400</v>
      </c>
      <c r="D20" s="13">
        <v>19</v>
      </c>
      <c r="E20" s="13">
        <v>37</v>
      </c>
      <c r="F20" s="13">
        <v>20</v>
      </c>
      <c r="G20" s="12">
        <v>0.18</v>
      </c>
      <c r="H20" s="12">
        <v>0.37</v>
      </c>
      <c r="I20" s="12">
        <v>0.45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1280</v>
      </c>
      <c r="D23" s="5">
        <f>SUM(D18:D22)</f>
        <v>66</v>
      </c>
      <c r="E23" s="5">
        <f t="shared" ref="E23:F23" si="2">SUM(E18:E22)</f>
        <v>96</v>
      </c>
      <c r="F23" s="5">
        <f t="shared" si="2"/>
        <v>71</v>
      </c>
      <c r="G23" s="6">
        <f>SUM(D23*4)/C23</f>
        <v>0.20624999999999999</v>
      </c>
      <c r="H23" s="6">
        <f>SUM(E23*4)/C23</f>
        <v>0.3</v>
      </c>
      <c r="I23" s="6">
        <f>SUM(F23*9)/C23</f>
        <v>0.49921874999999999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4</v>
      </c>
      <c r="C26" s="2">
        <v>192</v>
      </c>
      <c r="D26" s="2">
        <v>12</v>
      </c>
      <c r="E26" s="2">
        <v>0</v>
      </c>
      <c r="F26" s="2">
        <v>15</v>
      </c>
      <c r="G26" s="7">
        <v>0.27</v>
      </c>
      <c r="H26" s="7">
        <v>0.01</v>
      </c>
      <c r="I26" s="7">
        <v>0.72</v>
      </c>
    </row>
    <row r="27" spans="1:9" x14ac:dyDescent="0.3">
      <c r="B27" t="s">
        <v>20</v>
      </c>
      <c r="C27" s="2">
        <v>308</v>
      </c>
      <c r="D27" s="2">
        <v>25</v>
      </c>
      <c r="E27" s="2">
        <v>16</v>
      </c>
      <c r="F27" s="2">
        <v>15</v>
      </c>
      <c r="G27" s="7">
        <v>0.34</v>
      </c>
      <c r="H27" s="7">
        <v>0.22</v>
      </c>
      <c r="I27" s="7">
        <v>0.44</v>
      </c>
    </row>
    <row r="28" spans="1:9" x14ac:dyDescent="0.3">
      <c r="B28" s="11" t="s">
        <v>22</v>
      </c>
      <c r="C28" s="17">
        <v>400</v>
      </c>
      <c r="D28" s="13">
        <v>19</v>
      </c>
      <c r="E28" s="13">
        <v>37</v>
      </c>
      <c r="F28" s="13">
        <v>20</v>
      </c>
      <c r="G28" s="12">
        <v>0.18</v>
      </c>
      <c r="H28" s="12">
        <v>0.37</v>
      </c>
      <c r="I28" s="12">
        <v>0.45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1112</v>
      </c>
      <c r="D31" s="5">
        <f>SUM(D26:D30)</f>
        <v>73</v>
      </c>
      <c r="E31" s="5">
        <f t="shared" ref="E31:F31" si="3">SUM(E26:E30)</f>
        <v>78</v>
      </c>
      <c r="F31" s="5">
        <f t="shared" si="3"/>
        <v>55</v>
      </c>
      <c r="G31" s="6">
        <f>SUM(D31*4)/C31</f>
        <v>0.26258992805755393</v>
      </c>
      <c r="H31" s="6">
        <f>SUM(E31*4)/C31</f>
        <v>0.2805755395683453</v>
      </c>
      <c r="I31" s="6">
        <f>SUM(F31*9)/C31</f>
        <v>0.44514388489208634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s="19" t="s">
        <v>4</v>
      </c>
      <c r="C34" s="20">
        <v>192</v>
      </c>
      <c r="D34" s="20">
        <v>12</v>
      </c>
      <c r="E34" s="20">
        <v>0</v>
      </c>
      <c r="F34" s="20">
        <v>15</v>
      </c>
      <c r="G34" s="21">
        <v>0.27</v>
      </c>
      <c r="H34" s="21">
        <v>0.01</v>
      </c>
      <c r="I34" s="21">
        <v>0.72</v>
      </c>
    </row>
    <row r="35" spans="1:9" x14ac:dyDescent="0.3">
      <c r="B35" t="s">
        <v>20</v>
      </c>
      <c r="C35" s="2">
        <v>308</v>
      </c>
      <c r="D35" s="2">
        <v>25</v>
      </c>
      <c r="E35" s="2">
        <v>16</v>
      </c>
      <c r="F35" s="2">
        <v>15</v>
      </c>
      <c r="G35" s="7">
        <v>0.34</v>
      </c>
      <c r="H35" s="7">
        <v>0.22</v>
      </c>
      <c r="I35" s="7">
        <v>0.44</v>
      </c>
    </row>
    <row r="36" spans="1:9" x14ac:dyDescent="0.3">
      <c r="B36" s="11" t="s">
        <v>22</v>
      </c>
      <c r="C36" s="17">
        <v>400</v>
      </c>
      <c r="D36" s="13">
        <v>19</v>
      </c>
      <c r="E36" s="13">
        <v>37</v>
      </c>
      <c r="F36" s="13">
        <v>20</v>
      </c>
      <c r="G36" s="12">
        <v>0.18</v>
      </c>
      <c r="H36" s="12">
        <v>0.37</v>
      </c>
      <c r="I36" s="12">
        <v>0.45</v>
      </c>
    </row>
    <row r="37" spans="1:9" x14ac:dyDescent="0.3">
      <c r="B37" s="19" t="s">
        <v>16</v>
      </c>
      <c r="C37" s="20">
        <v>155</v>
      </c>
      <c r="D37" s="20">
        <v>19</v>
      </c>
      <c r="E37" s="20">
        <v>18</v>
      </c>
      <c r="F37" s="20">
        <v>1</v>
      </c>
      <c r="G37" s="21">
        <v>0.48</v>
      </c>
      <c r="H37" s="21">
        <v>0.46</v>
      </c>
      <c r="I37" s="21">
        <v>0.06</v>
      </c>
    </row>
    <row r="38" spans="1:9" x14ac:dyDescent="0.3">
      <c r="A38" s="3"/>
      <c r="B38" s="19" t="s">
        <v>24</v>
      </c>
      <c r="C38" s="20">
        <v>192</v>
      </c>
      <c r="D38" s="20">
        <v>31</v>
      </c>
      <c r="E38" s="20">
        <v>11</v>
      </c>
      <c r="F38" s="20">
        <v>3</v>
      </c>
      <c r="G38" s="21">
        <v>0.62</v>
      </c>
      <c r="H38" s="21">
        <v>0.23</v>
      </c>
      <c r="I38" s="21">
        <v>0.15</v>
      </c>
    </row>
    <row r="39" spans="1:9" s="1" customFormat="1" x14ac:dyDescent="0.3">
      <c r="A39" s="14"/>
      <c r="B39" s="4" t="s">
        <v>25</v>
      </c>
      <c r="C39" s="5">
        <f>SUM(C34:C38)</f>
        <v>1247</v>
      </c>
      <c r="D39" s="5">
        <f>SUM(D34:D38)</f>
        <v>106</v>
      </c>
      <c r="E39" s="5">
        <f t="shared" ref="E39:F39" si="4">SUM(E34:E38)</f>
        <v>82</v>
      </c>
      <c r="F39" s="5">
        <f t="shared" si="4"/>
        <v>54</v>
      </c>
      <c r="G39" s="6">
        <f>SUM(D39*4)/C39</f>
        <v>0.34001603849238171</v>
      </c>
      <c r="H39" s="6">
        <f>SUM(E39*4)/C39</f>
        <v>0.26303127506014434</v>
      </c>
      <c r="I39" s="6">
        <f>SUM(F39*9)/C39</f>
        <v>0.38973536487570171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4</v>
      </c>
      <c r="C42" s="2">
        <v>192</v>
      </c>
      <c r="D42" s="2">
        <v>12</v>
      </c>
      <c r="E42" s="2">
        <v>0</v>
      </c>
      <c r="F42" s="2">
        <v>15</v>
      </c>
      <c r="G42" s="7">
        <v>0.27</v>
      </c>
      <c r="H42" s="7">
        <v>0.01</v>
      </c>
      <c r="I42" s="7">
        <v>0.72</v>
      </c>
    </row>
    <row r="43" spans="1:9" x14ac:dyDescent="0.3">
      <c r="B43" t="s">
        <v>20</v>
      </c>
      <c r="C43" s="2">
        <v>308</v>
      </c>
      <c r="D43" s="2">
        <v>25</v>
      </c>
      <c r="E43" s="2">
        <v>16</v>
      </c>
      <c r="F43" s="2">
        <v>15</v>
      </c>
      <c r="G43" s="7">
        <v>0.34</v>
      </c>
      <c r="H43" s="7">
        <v>0.22</v>
      </c>
      <c r="I43" s="7">
        <v>0.44</v>
      </c>
    </row>
    <row r="44" spans="1:9" x14ac:dyDescent="0.3">
      <c r="B44" s="11" t="s">
        <v>22</v>
      </c>
      <c r="C44" s="17">
        <v>400</v>
      </c>
      <c r="D44" s="13">
        <v>19</v>
      </c>
      <c r="E44" s="13">
        <v>37</v>
      </c>
      <c r="F44" s="13">
        <v>20</v>
      </c>
      <c r="G44" s="12">
        <v>0.18</v>
      </c>
      <c r="H44" s="12">
        <v>0.37</v>
      </c>
      <c r="I44" s="12">
        <v>0.45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1330</v>
      </c>
      <c r="D47" s="5">
        <f>SUM(D42:D46)</f>
        <v>82</v>
      </c>
      <c r="E47" s="5">
        <f t="shared" ref="E47:F47" si="5">SUM(E42:E46)</f>
        <v>102</v>
      </c>
      <c r="F47" s="5">
        <f t="shared" si="5"/>
        <v>67</v>
      </c>
      <c r="G47" s="6">
        <f>SUM(D47*4)/C47</f>
        <v>0.24661654135338346</v>
      </c>
      <c r="H47" s="6">
        <f>SUM(E47*4)/C47</f>
        <v>0.30676691729323308</v>
      </c>
      <c r="I47" s="6">
        <f>SUM(F47*9)/C47</f>
        <v>0.45338345864661656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s="19" t="s">
        <v>4</v>
      </c>
      <c r="C50" s="20">
        <v>192</v>
      </c>
      <c r="D50" s="20">
        <v>12</v>
      </c>
      <c r="E50" s="20">
        <v>0</v>
      </c>
      <c r="F50" s="20">
        <v>15</v>
      </c>
      <c r="G50" s="21">
        <v>0.27</v>
      </c>
      <c r="H50" s="21">
        <v>0.01</v>
      </c>
      <c r="I50" s="21">
        <v>0.72</v>
      </c>
    </row>
    <row r="51" spans="1:9" x14ac:dyDescent="0.3">
      <c r="B51" t="s">
        <v>20</v>
      </c>
      <c r="C51" s="2">
        <v>308</v>
      </c>
      <c r="D51" s="2">
        <v>25</v>
      </c>
      <c r="E51" s="2">
        <v>16</v>
      </c>
      <c r="F51" s="2">
        <v>15</v>
      </c>
      <c r="G51" s="7">
        <v>0.34</v>
      </c>
      <c r="H51" s="7">
        <v>0.22</v>
      </c>
      <c r="I51" s="7">
        <v>0.44</v>
      </c>
    </row>
    <row r="52" spans="1:9" x14ac:dyDescent="0.3">
      <c r="B52" s="11" t="s">
        <v>22</v>
      </c>
      <c r="C52" s="17">
        <v>400</v>
      </c>
      <c r="D52" s="13">
        <v>19</v>
      </c>
      <c r="E52" s="13">
        <v>37</v>
      </c>
      <c r="F52" s="13">
        <v>20</v>
      </c>
      <c r="G52" s="12">
        <v>0.18</v>
      </c>
      <c r="H52" s="12">
        <v>0.37</v>
      </c>
      <c r="I52" s="12">
        <v>0.45</v>
      </c>
    </row>
    <row r="53" spans="1:9" x14ac:dyDescent="0.3">
      <c r="B53" s="19" t="s">
        <v>16</v>
      </c>
      <c r="C53" s="20">
        <v>155</v>
      </c>
      <c r="D53" s="20">
        <v>19</v>
      </c>
      <c r="E53" s="20">
        <v>18</v>
      </c>
      <c r="F53" s="20">
        <v>1</v>
      </c>
      <c r="G53" s="21">
        <v>0.48</v>
      </c>
      <c r="H53" s="21">
        <v>0.46</v>
      </c>
      <c r="I53" s="21">
        <v>0.06</v>
      </c>
    </row>
    <row r="54" spans="1:9" x14ac:dyDescent="0.3">
      <c r="A54" s="3"/>
      <c r="B54" s="19" t="s">
        <v>11</v>
      </c>
      <c r="C54" s="20">
        <v>107</v>
      </c>
      <c r="D54" s="20">
        <v>14</v>
      </c>
      <c r="E54" s="20">
        <v>13</v>
      </c>
      <c r="F54" s="20">
        <v>0</v>
      </c>
      <c r="G54" s="21">
        <v>0.52</v>
      </c>
      <c r="H54" s="21">
        <v>0.45</v>
      </c>
      <c r="I54" s="21">
        <v>0.03</v>
      </c>
    </row>
    <row r="55" spans="1:9" s="1" customFormat="1" x14ac:dyDescent="0.3">
      <c r="A55" s="14"/>
      <c r="B55" s="4" t="s">
        <v>25</v>
      </c>
      <c r="C55" s="5">
        <f>SUM(C50:C54)</f>
        <v>1162</v>
      </c>
      <c r="D55" s="5">
        <f>SUM(D50:D54)</f>
        <v>89</v>
      </c>
      <c r="E55" s="5">
        <f t="shared" ref="E55:F55" si="6">SUM(E50:E54)</f>
        <v>84</v>
      </c>
      <c r="F55" s="5">
        <f t="shared" si="6"/>
        <v>51</v>
      </c>
      <c r="G55" s="6">
        <f>SUM(D55*4)/C55</f>
        <v>0.30636833046471601</v>
      </c>
      <c r="H55" s="6">
        <f>SUM(E55*4)/C55</f>
        <v>0.28915662650602408</v>
      </c>
      <c r="I55" s="6">
        <f>SUM(F55*9)/C55</f>
        <v>0.39500860585197933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4</v>
      </c>
      <c r="C58" s="2">
        <v>192</v>
      </c>
      <c r="D58" s="2">
        <v>12</v>
      </c>
      <c r="E58" s="2">
        <v>0</v>
      </c>
      <c r="F58" s="2">
        <v>15</v>
      </c>
      <c r="G58" s="7">
        <v>0.27</v>
      </c>
      <c r="H58" s="7">
        <v>0.01</v>
      </c>
      <c r="I58" s="7">
        <v>0.72</v>
      </c>
    </row>
    <row r="59" spans="1:9" x14ac:dyDescent="0.3">
      <c r="B59" t="s">
        <v>20</v>
      </c>
      <c r="C59" s="2">
        <v>308</v>
      </c>
      <c r="D59" s="2">
        <v>25</v>
      </c>
      <c r="E59" s="2">
        <v>16</v>
      </c>
      <c r="F59" s="2">
        <v>15</v>
      </c>
      <c r="G59" s="7">
        <v>0.34</v>
      </c>
      <c r="H59" s="7">
        <v>0.22</v>
      </c>
      <c r="I59" s="7">
        <v>0.44</v>
      </c>
    </row>
    <row r="60" spans="1:9" x14ac:dyDescent="0.3">
      <c r="B60" s="11" t="s">
        <v>22</v>
      </c>
      <c r="C60" s="17">
        <v>400</v>
      </c>
      <c r="D60" s="13">
        <v>19</v>
      </c>
      <c r="E60" s="13">
        <v>37</v>
      </c>
      <c r="F60" s="13">
        <v>20</v>
      </c>
      <c r="G60" s="12">
        <v>0.18</v>
      </c>
      <c r="H60" s="12">
        <v>0.37</v>
      </c>
      <c r="I60" s="12">
        <v>0.45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1367</v>
      </c>
      <c r="D63" s="5">
        <f>SUM(D58:D62)</f>
        <v>94</v>
      </c>
      <c r="E63" s="5">
        <f t="shared" ref="E63:F63" si="7">SUM(E58:E62)</f>
        <v>95</v>
      </c>
      <c r="F63" s="5">
        <f t="shared" si="7"/>
        <v>69</v>
      </c>
      <c r="G63" s="6">
        <f>SUM(D63*4)/C63</f>
        <v>0.27505486466715434</v>
      </c>
      <c r="H63" s="6">
        <f>SUM(E63*4)/C63</f>
        <v>0.27798098024871981</v>
      </c>
      <c r="I63" s="6">
        <f>SUM(F63*9)/C63</f>
        <v>0.45427944403803949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s="19" t="s">
        <v>4</v>
      </c>
      <c r="C66" s="20">
        <v>192</v>
      </c>
      <c r="D66" s="20">
        <v>12</v>
      </c>
      <c r="E66" s="20">
        <v>0</v>
      </c>
      <c r="F66" s="20">
        <v>15</v>
      </c>
      <c r="G66" s="21">
        <v>0.27</v>
      </c>
      <c r="H66" s="21">
        <v>0.01</v>
      </c>
      <c r="I66" s="21">
        <v>0.72</v>
      </c>
    </row>
    <row r="67" spans="1:9" x14ac:dyDescent="0.3">
      <c r="B67" t="s">
        <v>20</v>
      </c>
      <c r="C67" s="2">
        <v>308</v>
      </c>
      <c r="D67" s="2">
        <v>25</v>
      </c>
      <c r="E67" s="2">
        <v>16</v>
      </c>
      <c r="F67" s="2">
        <v>15</v>
      </c>
      <c r="G67" s="7">
        <v>0.34</v>
      </c>
      <c r="H67" s="7">
        <v>0.22</v>
      </c>
      <c r="I67" s="7">
        <v>0.44</v>
      </c>
    </row>
    <row r="68" spans="1:9" x14ac:dyDescent="0.3">
      <c r="B68" s="11" t="s">
        <v>22</v>
      </c>
      <c r="C68" s="17">
        <v>400</v>
      </c>
      <c r="D68" s="13">
        <v>19</v>
      </c>
      <c r="E68" s="13">
        <v>37</v>
      </c>
      <c r="F68" s="13">
        <v>20</v>
      </c>
      <c r="G68" s="12">
        <v>0.18</v>
      </c>
      <c r="H68" s="12">
        <v>0.37</v>
      </c>
      <c r="I68" s="12">
        <v>0.45</v>
      </c>
    </row>
    <row r="69" spans="1:9" x14ac:dyDescent="0.3">
      <c r="B69" s="19" t="s">
        <v>24</v>
      </c>
      <c r="C69" s="20">
        <v>192</v>
      </c>
      <c r="D69" s="20">
        <v>31</v>
      </c>
      <c r="E69" s="20">
        <v>11</v>
      </c>
      <c r="F69" s="20">
        <v>3</v>
      </c>
      <c r="G69" s="21">
        <v>0.62</v>
      </c>
      <c r="H69" s="21">
        <v>0.23</v>
      </c>
      <c r="I69" s="21">
        <v>0.15</v>
      </c>
    </row>
    <row r="70" spans="1:9" x14ac:dyDescent="0.3">
      <c r="A70" s="3"/>
      <c r="B70" s="19" t="s">
        <v>11</v>
      </c>
      <c r="C70" s="20">
        <v>107</v>
      </c>
      <c r="D70" s="20">
        <v>14</v>
      </c>
      <c r="E70" s="20">
        <v>13</v>
      </c>
      <c r="F70" s="20">
        <v>0</v>
      </c>
      <c r="G70" s="21">
        <v>0.52</v>
      </c>
      <c r="H70" s="21">
        <v>0.45</v>
      </c>
      <c r="I70" s="21">
        <v>0.03</v>
      </c>
    </row>
    <row r="71" spans="1:9" s="1" customFormat="1" x14ac:dyDescent="0.3">
      <c r="A71" s="14"/>
      <c r="B71" s="4" t="s">
        <v>25</v>
      </c>
      <c r="C71" s="5">
        <f>SUM(C66:C70)</f>
        <v>1199</v>
      </c>
      <c r="D71" s="5">
        <f>SUM(D66:D70)</f>
        <v>101</v>
      </c>
      <c r="E71" s="5">
        <f t="shared" ref="E71:F71" si="8">SUM(E66:E70)</f>
        <v>77</v>
      </c>
      <c r="F71" s="5">
        <f t="shared" si="8"/>
        <v>53</v>
      </c>
      <c r="G71" s="6">
        <f>SUM(D71*4)/C71</f>
        <v>0.33694745621351124</v>
      </c>
      <c r="H71" s="6">
        <f>SUM(E71*4)/C71</f>
        <v>0.25688073394495414</v>
      </c>
      <c r="I71" s="6">
        <f>SUM(F71*9)/C71</f>
        <v>0.39783152627189322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4</v>
      </c>
      <c r="C74" s="2">
        <v>192</v>
      </c>
      <c r="D74" s="2">
        <v>12</v>
      </c>
      <c r="E74" s="2">
        <v>0</v>
      </c>
      <c r="F74" s="2">
        <v>15</v>
      </c>
      <c r="G74" s="7">
        <v>0.27</v>
      </c>
      <c r="H74" s="7">
        <v>0.01</v>
      </c>
      <c r="I74" s="7">
        <v>0.72</v>
      </c>
    </row>
    <row r="75" spans="1:9" x14ac:dyDescent="0.3">
      <c r="B75" t="s">
        <v>20</v>
      </c>
      <c r="C75" s="2">
        <v>308</v>
      </c>
      <c r="D75" s="2">
        <v>25</v>
      </c>
      <c r="E75" s="2">
        <v>16</v>
      </c>
      <c r="F75" s="2">
        <v>15</v>
      </c>
      <c r="G75" s="7">
        <v>0.34</v>
      </c>
      <c r="H75" s="7">
        <v>0.22</v>
      </c>
      <c r="I75" s="7">
        <v>0.44</v>
      </c>
    </row>
    <row r="76" spans="1:9" x14ac:dyDescent="0.3">
      <c r="B76" s="11" t="s">
        <v>22</v>
      </c>
      <c r="C76" s="17">
        <v>400</v>
      </c>
      <c r="D76" s="13">
        <v>19</v>
      </c>
      <c r="E76" s="13">
        <v>37</v>
      </c>
      <c r="F76" s="13">
        <v>20</v>
      </c>
      <c r="G76" s="12">
        <v>0.18</v>
      </c>
      <c r="H76" s="12">
        <v>0.37</v>
      </c>
      <c r="I76" s="12">
        <v>0.45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1282</v>
      </c>
      <c r="D79" s="5">
        <f>SUM(D74:D78)</f>
        <v>77</v>
      </c>
      <c r="E79" s="5">
        <f t="shared" ref="E79:F79" si="9">SUM(E74:E78)</f>
        <v>97</v>
      </c>
      <c r="F79" s="5">
        <f t="shared" si="9"/>
        <v>66</v>
      </c>
      <c r="G79" s="6">
        <f>SUM(D79*4)/C79</f>
        <v>0.24024960998439937</v>
      </c>
      <c r="H79" s="6">
        <f>SUM(E79*4)/C79</f>
        <v>0.30265210608424337</v>
      </c>
      <c r="I79" s="6">
        <f>SUM(F79*9)/C79</f>
        <v>0.46333853354134164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105E-1D7D-4CE9-A10E-48346501A0AD}">
  <dimension ref="A1:I79"/>
  <sheetViews>
    <sheetView workbookViewId="0">
      <selection activeCell="C22" sqref="C22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4</v>
      </c>
      <c r="C2" s="2">
        <v>192</v>
      </c>
      <c r="D2" s="2">
        <v>12</v>
      </c>
      <c r="E2" s="2">
        <v>0</v>
      </c>
      <c r="F2" s="2">
        <v>15</v>
      </c>
      <c r="G2" s="7">
        <v>0.27</v>
      </c>
      <c r="H2" s="7">
        <v>0.01</v>
      </c>
      <c r="I2" s="7">
        <v>0.72</v>
      </c>
    </row>
    <row r="3" spans="1:9" x14ac:dyDescent="0.3">
      <c r="B3" t="s">
        <v>15</v>
      </c>
      <c r="C3" s="2">
        <v>381</v>
      </c>
      <c r="D3" s="2">
        <v>44</v>
      </c>
      <c r="E3" s="2">
        <v>39</v>
      </c>
      <c r="F3" s="2">
        <v>6</v>
      </c>
      <c r="G3" s="7">
        <v>0.46</v>
      </c>
      <c r="H3" s="7">
        <v>0.4</v>
      </c>
      <c r="I3" s="7">
        <v>0.14000000000000001</v>
      </c>
    </row>
    <row r="4" spans="1:9" x14ac:dyDescent="0.3">
      <c r="B4" t="s">
        <v>7</v>
      </c>
      <c r="C4" s="2">
        <v>250</v>
      </c>
      <c r="D4" s="2">
        <v>37</v>
      </c>
      <c r="E4" s="2">
        <v>10</v>
      </c>
      <c r="F4" s="2">
        <v>8</v>
      </c>
      <c r="G4" s="7">
        <v>0.56999999999999995</v>
      </c>
      <c r="H4" s="7">
        <v>0.16</v>
      </c>
      <c r="I4" s="7">
        <v>0.27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1083</v>
      </c>
      <c r="D7" s="5">
        <f>SUM(D2:D6)</f>
        <v>115</v>
      </c>
      <c r="E7" s="5">
        <f t="shared" ref="E7:F7" si="0">SUM(E2:E6)</f>
        <v>79</v>
      </c>
      <c r="F7" s="5">
        <f t="shared" si="0"/>
        <v>35</v>
      </c>
      <c r="G7" s="6">
        <f>SUM(D7*4)/C7</f>
        <v>0.4247460757156048</v>
      </c>
      <c r="H7" s="6">
        <f>SUM(E7*4)/C7</f>
        <v>0.2917820867959372</v>
      </c>
      <c r="I7" s="6">
        <f>SUM(F7*9)/C7</f>
        <v>0.29085872576177285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t="s">
        <v>4</v>
      </c>
      <c r="C10" s="2">
        <v>192</v>
      </c>
      <c r="D10" s="2">
        <v>12</v>
      </c>
      <c r="E10" s="2">
        <v>0</v>
      </c>
      <c r="F10" s="2">
        <v>15</v>
      </c>
      <c r="G10" s="7">
        <v>0.27</v>
      </c>
      <c r="H10" s="7">
        <v>0.01</v>
      </c>
      <c r="I10" s="7">
        <v>0.72</v>
      </c>
    </row>
    <row r="11" spans="1:9" x14ac:dyDescent="0.3">
      <c r="B11" t="s">
        <v>15</v>
      </c>
      <c r="C11" s="2">
        <v>381</v>
      </c>
      <c r="D11" s="2">
        <v>44</v>
      </c>
      <c r="E11" s="2">
        <v>39</v>
      </c>
      <c r="F11" s="2">
        <v>6</v>
      </c>
      <c r="G11" s="7">
        <v>0.46</v>
      </c>
      <c r="H11" s="7">
        <v>0.4</v>
      </c>
      <c r="I11" s="7">
        <v>0.14000000000000001</v>
      </c>
    </row>
    <row r="12" spans="1:9" x14ac:dyDescent="0.3">
      <c r="B12" t="s">
        <v>7</v>
      </c>
      <c r="C12" s="2">
        <v>250</v>
      </c>
      <c r="D12" s="2">
        <v>37</v>
      </c>
      <c r="E12" s="2">
        <v>10</v>
      </c>
      <c r="F12" s="2">
        <v>8</v>
      </c>
      <c r="G12" s="7">
        <v>0.56999999999999995</v>
      </c>
      <c r="H12" s="7">
        <v>0.16</v>
      </c>
      <c r="I12" s="7">
        <v>0.27</v>
      </c>
    </row>
    <row r="13" spans="1:9" x14ac:dyDescent="0.3">
      <c r="B13" t="s">
        <v>9</v>
      </c>
      <c r="C13" s="2">
        <v>105</v>
      </c>
      <c r="D13" s="2">
        <v>3</v>
      </c>
      <c r="E13" s="2">
        <v>12</v>
      </c>
      <c r="F13" s="2">
        <v>5</v>
      </c>
      <c r="G13" s="7">
        <v>0.11</v>
      </c>
      <c r="H13" s="7">
        <v>0.46</v>
      </c>
      <c r="I13" s="7">
        <v>0.43</v>
      </c>
    </row>
    <row r="14" spans="1:9" x14ac:dyDescent="0.3">
      <c r="A14" s="3"/>
      <c r="B14" t="s">
        <v>24</v>
      </c>
      <c r="C14" s="2">
        <v>192</v>
      </c>
      <c r="D14" s="2">
        <v>31</v>
      </c>
      <c r="E14" s="2">
        <v>11</v>
      </c>
      <c r="F14" s="2">
        <v>3</v>
      </c>
      <c r="G14" s="7">
        <v>0.62</v>
      </c>
      <c r="H14" s="7">
        <v>0.23</v>
      </c>
      <c r="I14" s="7">
        <v>0.15</v>
      </c>
    </row>
    <row r="15" spans="1:9" s="1" customFormat="1" x14ac:dyDescent="0.3">
      <c r="A15" s="14"/>
      <c r="B15" s="4" t="s">
        <v>25</v>
      </c>
      <c r="C15" s="5">
        <f>SUM(C10:C14)</f>
        <v>1120</v>
      </c>
      <c r="D15" s="5">
        <f>SUM(D10:D14)</f>
        <v>127</v>
      </c>
      <c r="E15" s="5">
        <f t="shared" ref="E15:F15" si="1">SUM(E10:E14)</f>
        <v>72</v>
      </c>
      <c r="F15" s="5">
        <f t="shared" si="1"/>
        <v>37</v>
      </c>
      <c r="G15" s="6">
        <f>SUM(D15*4)/C15</f>
        <v>0.45357142857142857</v>
      </c>
      <c r="H15" s="6">
        <f>SUM(E15*4)/C15</f>
        <v>0.25714285714285712</v>
      </c>
      <c r="I15" s="6">
        <f>SUM(F15*9)/C15</f>
        <v>0.29732142857142857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4</v>
      </c>
      <c r="C18" s="2">
        <v>192</v>
      </c>
      <c r="D18" s="2">
        <v>12</v>
      </c>
      <c r="E18" s="2">
        <v>0</v>
      </c>
      <c r="F18" s="2">
        <v>15</v>
      </c>
      <c r="G18" s="7">
        <v>0.27</v>
      </c>
      <c r="H18" s="7">
        <v>0.01</v>
      </c>
      <c r="I18" s="7">
        <v>0.72</v>
      </c>
    </row>
    <row r="19" spans="1:9" x14ac:dyDescent="0.3">
      <c r="B19" t="s">
        <v>15</v>
      </c>
      <c r="C19" s="2">
        <v>381</v>
      </c>
      <c r="D19" s="2">
        <v>44</v>
      </c>
      <c r="E19" s="2">
        <v>39</v>
      </c>
      <c r="F19" s="2">
        <v>6</v>
      </c>
      <c r="G19" s="7">
        <v>0.46</v>
      </c>
      <c r="H19" s="7">
        <v>0.4</v>
      </c>
      <c r="I19" s="7">
        <v>0.14000000000000001</v>
      </c>
    </row>
    <row r="20" spans="1:9" x14ac:dyDescent="0.3">
      <c r="B20" t="s">
        <v>7</v>
      </c>
      <c r="C20" s="2">
        <v>250</v>
      </c>
      <c r="D20" s="2">
        <v>37</v>
      </c>
      <c r="E20" s="2">
        <v>10</v>
      </c>
      <c r="F20" s="2">
        <v>8</v>
      </c>
      <c r="G20" s="7">
        <v>0.56999999999999995</v>
      </c>
      <c r="H20" s="7">
        <v>0.16</v>
      </c>
      <c r="I20" s="7">
        <v>0.27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1203</v>
      </c>
      <c r="D23" s="5">
        <f>SUM(D18:D22)</f>
        <v>103</v>
      </c>
      <c r="E23" s="5">
        <f t="shared" ref="E23:F23" si="2">SUM(E18:E22)</f>
        <v>92</v>
      </c>
      <c r="F23" s="5">
        <f t="shared" si="2"/>
        <v>50</v>
      </c>
      <c r="G23" s="6">
        <f>SUM(D23*4)/C23</f>
        <v>0.34247714048212802</v>
      </c>
      <c r="H23" s="6">
        <f>SUM(E23*4)/C23</f>
        <v>0.30590191188694932</v>
      </c>
      <c r="I23" s="6">
        <f>SUM(F23*9)/C23</f>
        <v>0.37406483790523692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4</v>
      </c>
      <c r="C26" s="2">
        <v>192</v>
      </c>
      <c r="D26" s="2">
        <v>12</v>
      </c>
      <c r="E26" s="2">
        <v>0</v>
      </c>
      <c r="F26" s="2">
        <v>15</v>
      </c>
      <c r="G26" s="7">
        <v>0.27</v>
      </c>
      <c r="H26" s="7">
        <v>0.01</v>
      </c>
      <c r="I26" s="7">
        <v>0.72</v>
      </c>
    </row>
    <row r="27" spans="1:9" x14ac:dyDescent="0.3">
      <c r="B27" t="s">
        <v>15</v>
      </c>
      <c r="C27" s="2">
        <v>381</v>
      </c>
      <c r="D27" s="2">
        <v>44</v>
      </c>
      <c r="E27" s="2">
        <v>39</v>
      </c>
      <c r="F27" s="2">
        <v>6</v>
      </c>
      <c r="G27" s="7">
        <v>0.46</v>
      </c>
      <c r="H27" s="7">
        <v>0.4</v>
      </c>
      <c r="I27" s="7">
        <v>0.14000000000000001</v>
      </c>
    </row>
    <row r="28" spans="1:9" x14ac:dyDescent="0.3">
      <c r="B28" t="s">
        <v>7</v>
      </c>
      <c r="C28" s="2">
        <v>250</v>
      </c>
      <c r="D28" s="2">
        <v>37</v>
      </c>
      <c r="E28" s="2">
        <v>10</v>
      </c>
      <c r="F28" s="2">
        <v>8</v>
      </c>
      <c r="G28" s="7">
        <v>0.56999999999999995</v>
      </c>
      <c r="H28" s="7">
        <v>0.16</v>
      </c>
      <c r="I28" s="7">
        <v>0.27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1035</v>
      </c>
      <c r="D31" s="5">
        <f>SUM(D26:D30)</f>
        <v>110</v>
      </c>
      <c r="E31" s="5">
        <f t="shared" ref="E31:F31" si="3">SUM(E26:E30)</f>
        <v>74</v>
      </c>
      <c r="F31" s="5">
        <f t="shared" si="3"/>
        <v>34</v>
      </c>
      <c r="G31" s="6">
        <f>SUM(D31*4)/C31</f>
        <v>0.4251207729468599</v>
      </c>
      <c r="H31" s="6">
        <f>SUM(E31*4)/C31</f>
        <v>0.28599033816425123</v>
      </c>
      <c r="I31" s="6">
        <f>SUM(F31*9)/C31</f>
        <v>0.29565217391304349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s="19" t="s">
        <v>4</v>
      </c>
      <c r="C34" s="20">
        <v>192</v>
      </c>
      <c r="D34" s="20">
        <v>12</v>
      </c>
      <c r="E34" s="20">
        <v>0</v>
      </c>
      <c r="F34" s="20">
        <v>15</v>
      </c>
      <c r="G34" s="21">
        <v>0.27</v>
      </c>
      <c r="H34" s="21">
        <v>0.01</v>
      </c>
      <c r="I34" s="21">
        <v>0.72</v>
      </c>
    </row>
    <row r="35" spans="1:9" x14ac:dyDescent="0.3">
      <c r="B35" s="19" t="s">
        <v>15</v>
      </c>
      <c r="C35" s="20">
        <v>381</v>
      </c>
      <c r="D35" s="20">
        <v>44</v>
      </c>
      <c r="E35" s="20">
        <v>39</v>
      </c>
      <c r="F35" s="20">
        <v>6</v>
      </c>
      <c r="G35" s="21">
        <v>0.46</v>
      </c>
      <c r="H35" s="21">
        <v>0.4</v>
      </c>
      <c r="I35" s="21">
        <v>0.14000000000000001</v>
      </c>
    </row>
    <row r="36" spans="1:9" x14ac:dyDescent="0.3">
      <c r="B36" t="s">
        <v>7</v>
      </c>
      <c r="C36" s="2">
        <v>250</v>
      </c>
      <c r="D36" s="2">
        <v>37</v>
      </c>
      <c r="E36" s="2">
        <v>10</v>
      </c>
      <c r="F36" s="2">
        <v>8</v>
      </c>
      <c r="G36" s="7">
        <v>0.56999999999999995</v>
      </c>
      <c r="H36" s="7">
        <v>0.16</v>
      </c>
      <c r="I36" s="7">
        <v>0.27</v>
      </c>
    </row>
    <row r="37" spans="1:9" x14ac:dyDescent="0.3">
      <c r="B37" s="19" t="s">
        <v>16</v>
      </c>
      <c r="C37" s="20">
        <v>155</v>
      </c>
      <c r="D37" s="20">
        <v>19</v>
      </c>
      <c r="E37" s="20">
        <v>18</v>
      </c>
      <c r="F37" s="20">
        <v>1</v>
      </c>
      <c r="G37" s="21">
        <v>0.48</v>
      </c>
      <c r="H37" s="21">
        <v>0.46</v>
      </c>
      <c r="I37" s="21">
        <v>0.06</v>
      </c>
    </row>
    <row r="38" spans="1:9" x14ac:dyDescent="0.3">
      <c r="A38" s="3"/>
      <c r="B38" s="19" t="s">
        <v>24</v>
      </c>
      <c r="C38" s="20">
        <v>192</v>
      </c>
      <c r="D38" s="20">
        <v>31</v>
      </c>
      <c r="E38" s="20">
        <v>11</v>
      </c>
      <c r="F38" s="20">
        <v>3</v>
      </c>
      <c r="G38" s="21">
        <v>0.62</v>
      </c>
      <c r="H38" s="21">
        <v>0.23</v>
      </c>
      <c r="I38" s="21">
        <v>0.15</v>
      </c>
    </row>
    <row r="39" spans="1:9" s="1" customFormat="1" x14ac:dyDescent="0.3">
      <c r="A39" s="14"/>
      <c r="B39" s="4" t="s">
        <v>25</v>
      </c>
      <c r="C39" s="5">
        <f>SUM(C34:C38)</f>
        <v>1170</v>
      </c>
      <c r="D39" s="5">
        <f>SUM(D34:D38)</f>
        <v>143</v>
      </c>
      <c r="E39" s="5">
        <f t="shared" ref="E39:F39" si="4">SUM(E34:E38)</f>
        <v>78</v>
      </c>
      <c r="F39" s="5">
        <f t="shared" si="4"/>
        <v>33</v>
      </c>
      <c r="G39" s="6">
        <f>SUM(D39*4)/C39</f>
        <v>0.48888888888888887</v>
      </c>
      <c r="H39" s="6">
        <f>SUM(E39*4)/C39</f>
        <v>0.26666666666666666</v>
      </c>
      <c r="I39" s="6">
        <f>SUM(F39*9)/C39</f>
        <v>0.25384615384615383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4</v>
      </c>
      <c r="C42" s="2">
        <v>192</v>
      </c>
      <c r="D42" s="2">
        <v>12</v>
      </c>
      <c r="E42" s="2">
        <v>0</v>
      </c>
      <c r="F42" s="2">
        <v>15</v>
      </c>
      <c r="G42" s="7">
        <v>0.27</v>
      </c>
      <c r="H42" s="7">
        <v>0.01</v>
      </c>
      <c r="I42" s="7">
        <v>0.72</v>
      </c>
    </row>
    <row r="43" spans="1:9" x14ac:dyDescent="0.3">
      <c r="B43" t="s">
        <v>15</v>
      </c>
      <c r="C43" s="2">
        <v>381</v>
      </c>
      <c r="D43" s="2">
        <v>44</v>
      </c>
      <c r="E43" s="2">
        <v>39</v>
      </c>
      <c r="F43" s="2">
        <v>6</v>
      </c>
      <c r="G43" s="7">
        <v>0.46</v>
      </c>
      <c r="H43" s="7">
        <v>0.4</v>
      </c>
      <c r="I43" s="7">
        <v>0.14000000000000001</v>
      </c>
    </row>
    <row r="44" spans="1:9" x14ac:dyDescent="0.3">
      <c r="B44" t="s">
        <v>7</v>
      </c>
      <c r="C44" s="2">
        <v>250</v>
      </c>
      <c r="D44" s="2">
        <v>37</v>
      </c>
      <c r="E44" s="2">
        <v>10</v>
      </c>
      <c r="F44" s="2">
        <v>8</v>
      </c>
      <c r="G44" s="7">
        <v>0.56999999999999995</v>
      </c>
      <c r="H44" s="7">
        <v>0.16</v>
      </c>
      <c r="I44" s="7">
        <v>0.27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1253</v>
      </c>
      <c r="D47" s="5">
        <f>SUM(D42:D46)</f>
        <v>119</v>
      </c>
      <c r="E47" s="5">
        <f t="shared" ref="E47:F47" si="5">SUM(E42:E46)</f>
        <v>98</v>
      </c>
      <c r="F47" s="5">
        <f t="shared" si="5"/>
        <v>46</v>
      </c>
      <c r="G47" s="6">
        <f>SUM(D47*4)/C47</f>
        <v>0.37988826815642457</v>
      </c>
      <c r="H47" s="6">
        <f>SUM(E47*4)/C47</f>
        <v>0.31284916201117319</v>
      </c>
      <c r="I47" s="6">
        <f>SUM(F47*9)/C47</f>
        <v>0.3304070231444533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s="19" t="s">
        <v>4</v>
      </c>
      <c r="C50" s="20">
        <v>192</v>
      </c>
      <c r="D50" s="20">
        <v>12</v>
      </c>
      <c r="E50" s="20">
        <v>0</v>
      </c>
      <c r="F50" s="20">
        <v>15</v>
      </c>
      <c r="G50" s="21">
        <v>0.27</v>
      </c>
      <c r="H50" s="21">
        <v>0.01</v>
      </c>
      <c r="I50" s="21">
        <v>0.72</v>
      </c>
    </row>
    <row r="51" spans="1:9" x14ac:dyDescent="0.3">
      <c r="B51" s="19" t="s">
        <v>15</v>
      </c>
      <c r="C51" s="20">
        <v>381</v>
      </c>
      <c r="D51" s="20">
        <v>44</v>
      </c>
      <c r="E51" s="20">
        <v>39</v>
      </c>
      <c r="F51" s="20">
        <v>6</v>
      </c>
      <c r="G51" s="21">
        <v>0.46</v>
      </c>
      <c r="H51" s="21">
        <v>0.4</v>
      </c>
      <c r="I51" s="21">
        <v>0.14000000000000001</v>
      </c>
    </row>
    <row r="52" spans="1:9" x14ac:dyDescent="0.3">
      <c r="B52" t="s">
        <v>7</v>
      </c>
      <c r="C52" s="2">
        <v>250</v>
      </c>
      <c r="D52" s="2">
        <v>37</v>
      </c>
      <c r="E52" s="2">
        <v>10</v>
      </c>
      <c r="F52" s="2">
        <v>8</v>
      </c>
      <c r="G52" s="7">
        <v>0.56999999999999995</v>
      </c>
      <c r="H52" s="7">
        <v>0.16</v>
      </c>
      <c r="I52" s="7">
        <v>0.27</v>
      </c>
    </row>
    <row r="53" spans="1:9" x14ac:dyDescent="0.3">
      <c r="B53" s="19" t="s">
        <v>16</v>
      </c>
      <c r="C53" s="20">
        <v>155</v>
      </c>
      <c r="D53" s="20">
        <v>19</v>
      </c>
      <c r="E53" s="20">
        <v>18</v>
      </c>
      <c r="F53" s="20">
        <v>1</v>
      </c>
      <c r="G53" s="21">
        <v>0.48</v>
      </c>
      <c r="H53" s="21">
        <v>0.46</v>
      </c>
      <c r="I53" s="21">
        <v>0.06</v>
      </c>
    </row>
    <row r="54" spans="1:9" x14ac:dyDescent="0.3">
      <c r="A54" s="3"/>
      <c r="B54" s="19" t="s">
        <v>11</v>
      </c>
      <c r="C54" s="20">
        <v>107</v>
      </c>
      <c r="D54" s="20">
        <v>14</v>
      </c>
      <c r="E54" s="20">
        <v>13</v>
      </c>
      <c r="F54" s="20">
        <v>0</v>
      </c>
      <c r="G54" s="21">
        <v>0.52</v>
      </c>
      <c r="H54" s="21">
        <v>0.45</v>
      </c>
      <c r="I54" s="21">
        <v>0.03</v>
      </c>
    </row>
    <row r="55" spans="1:9" s="1" customFormat="1" x14ac:dyDescent="0.3">
      <c r="A55" s="14"/>
      <c r="B55" s="4" t="s">
        <v>25</v>
      </c>
      <c r="C55" s="5">
        <f>SUM(C50:C54)</f>
        <v>1085</v>
      </c>
      <c r="D55" s="5">
        <f>SUM(D50:D54)</f>
        <v>126</v>
      </c>
      <c r="E55" s="5">
        <f t="shared" ref="E55:F55" si="6">SUM(E50:E54)</f>
        <v>80</v>
      </c>
      <c r="F55" s="5">
        <f t="shared" si="6"/>
        <v>30</v>
      </c>
      <c r="G55" s="6">
        <f>SUM(D55*4)/C55</f>
        <v>0.46451612903225808</v>
      </c>
      <c r="H55" s="6">
        <f>SUM(E55*4)/C55</f>
        <v>0.29493087557603687</v>
      </c>
      <c r="I55" s="6">
        <f>SUM(F55*9)/C55</f>
        <v>0.24884792626728111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4</v>
      </c>
      <c r="C58" s="2">
        <v>192</v>
      </c>
      <c r="D58" s="2">
        <v>12</v>
      </c>
      <c r="E58" s="2">
        <v>0</v>
      </c>
      <c r="F58" s="2">
        <v>15</v>
      </c>
      <c r="G58" s="7">
        <v>0.27</v>
      </c>
      <c r="H58" s="7">
        <v>0.01</v>
      </c>
      <c r="I58" s="7">
        <v>0.72</v>
      </c>
    </row>
    <row r="59" spans="1:9" x14ac:dyDescent="0.3">
      <c r="B59" t="s">
        <v>15</v>
      </c>
      <c r="C59" s="2">
        <v>381</v>
      </c>
      <c r="D59" s="2">
        <v>44</v>
      </c>
      <c r="E59" s="2">
        <v>39</v>
      </c>
      <c r="F59" s="2">
        <v>6</v>
      </c>
      <c r="G59" s="7">
        <v>0.46</v>
      </c>
      <c r="H59" s="7">
        <v>0.4</v>
      </c>
      <c r="I59" s="7">
        <v>0.14000000000000001</v>
      </c>
    </row>
    <row r="60" spans="1:9" x14ac:dyDescent="0.3">
      <c r="B60" t="s">
        <v>7</v>
      </c>
      <c r="C60" s="2">
        <v>250</v>
      </c>
      <c r="D60" s="2">
        <v>37</v>
      </c>
      <c r="E60" s="2">
        <v>10</v>
      </c>
      <c r="F60" s="2">
        <v>8</v>
      </c>
      <c r="G60" s="7">
        <v>0.56999999999999995</v>
      </c>
      <c r="H60" s="7">
        <v>0.16</v>
      </c>
      <c r="I60" s="7">
        <v>0.27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1290</v>
      </c>
      <c r="D63" s="5">
        <f>SUM(D58:D62)</f>
        <v>131</v>
      </c>
      <c r="E63" s="5">
        <f t="shared" ref="E63:F63" si="7">SUM(E58:E62)</f>
        <v>91</v>
      </c>
      <c r="F63" s="5">
        <f t="shared" si="7"/>
        <v>48</v>
      </c>
      <c r="G63" s="6">
        <f>SUM(D63*4)/C63</f>
        <v>0.40620155038759692</v>
      </c>
      <c r="H63" s="6">
        <f>SUM(E63*4)/C63</f>
        <v>0.28217054263565894</v>
      </c>
      <c r="I63" s="6">
        <f>SUM(F63*9)/C63</f>
        <v>0.33488372093023255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s="19" t="s">
        <v>4</v>
      </c>
      <c r="C66" s="20">
        <v>192</v>
      </c>
      <c r="D66" s="20">
        <v>12</v>
      </c>
      <c r="E66" s="20">
        <v>0</v>
      </c>
      <c r="F66" s="20">
        <v>15</v>
      </c>
      <c r="G66" s="21">
        <v>0.27</v>
      </c>
      <c r="H66" s="21">
        <v>0.01</v>
      </c>
      <c r="I66" s="21">
        <v>0.72</v>
      </c>
    </row>
    <row r="67" spans="1:9" x14ac:dyDescent="0.3">
      <c r="B67" s="19" t="s">
        <v>15</v>
      </c>
      <c r="C67" s="20">
        <v>381</v>
      </c>
      <c r="D67" s="20">
        <v>44</v>
      </c>
      <c r="E67" s="20">
        <v>39</v>
      </c>
      <c r="F67" s="20">
        <v>6</v>
      </c>
      <c r="G67" s="21">
        <v>0.46</v>
      </c>
      <c r="H67" s="21">
        <v>0.4</v>
      </c>
      <c r="I67" s="21">
        <v>0.14000000000000001</v>
      </c>
    </row>
    <row r="68" spans="1:9" x14ac:dyDescent="0.3">
      <c r="B68" t="s">
        <v>7</v>
      </c>
      <c r="C68" s="2">
        <v>250</v>
      </c>
      <c r="D68" s="2">
        <v>37</v>
      </c>
      <c r="E68" s="2">
        <v>10</v>
      </c>
      <c r="F68" s="2">
        <v>8</v>
      </c>
      <c r="G68" s="7">
        <v>0.56999999999999995</v>
      </c>
      <c r="H68" s="7">
        <v>0.16</v>
      </c>
      <c r="I68" s="7">
        <v>0.27</v>
      </c>
    </row>
    <row r="69" spans="1:9" x14ac:dyDescent="0.3">
      <c r="B69" s="19" t="s">
        <v>24</v>
      </c>
      <c r="C69" s="20">
        <v>192</v>
      </c>
      <c r="D69" s="20">
        <v>31</v>
      </c>
      <c r="E69" s="20">
        <v>11</v>
      </c>
      <c r="F69" s="20">
        <v>3</v>
      </c>
      <c r="G69" s="21">
        <v>0.62</v>
      </c>
      <c r="H69" s="21">
        <v>0.23</v>
      </c>
      <c r="I69" s="21">
        <v>0.15</v>
      </c>
    </row>
    <row r="70" spans="1:9" x14ac:dyDescent="0.3">
      <c r="A70" s="3"/>
      <c r="B70" s="19" t="s">
        <v>11</v>
      </c>
      <c r="C70" s="20">
        <v>107</v>
      </c>
      <c r="D70" s="20">
        <v>14</v>
      </c>
      <c r="E70" s="20">
        <v>13</v>
      </c>
      <c r="F70" s="20">
        <v>0</v>
      </c>
      <c r="G70" s="21">
        <v>0.52</v>
      </c>
      <c r="H70" s="21">
        <v>0.45</v>
      </c>
      <c r="I70" s="21">
        <v>0.03</v>
      </c>
    </row>
    <row r="71" spans="1:9" s="1" customFormat="1" x14ac:dyDescent="0.3">
      <c r="A71" s="14"/>
      <c r="B71" s="4" t="s">
        <v>25</v>
      </c>
      <c r="C71" s="5">
        <f>SUM(C66:C70)</f>
        <v>1122</v>
      </c>
      <c r="D71" s="5">
        <f>SUM(D66:D70)</f>
        <v>138</v>
      </c>
      <c r="E71" s="5">
        <f t="shared" ref="E71:F71" si="8">SUM(E66:E70)</f>
        <v>73</v>
      </c>
      <c r="F71" s="5">
        <f t="shared" si="8"/>
        <v>32</v>
      </c>
      <c r="G71" s="6">
        <f>SUM(D71*4)/C71</f>
        <v>0.49197860962566847</v>
      </c>
      <c r="H71" s="6">
        <f>SUM(E71*4)/C71</f>
        <v>0.26024955436720143</v>
      </c>
      <c r="I71" s="6">
        <f>SUM(F71*9)/C71</f>
        <v>0.25668449197860965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4</v>
      </c>
      <c r="C74" s="2">
        <v>192</v>
      </c>
      <c r="D74" s="2">
        <v>12</v>
      </c>
      <c r="E74" s="2">
        <v>0</v>
      </c>
      <c r="F74" s="2">
        <v>15</v>
      </c>
      <c r="G74" s="7">
        <v>0.27</v>
      </c>
      <c r="H74" s="7">
        <v>0.01</v>
      </c>
      <c r="I74" s="7">
        <v>0.72</v>
      </c>
    </row>
    <row r="75" spans="1:9" x14ac:dyDescent="0.3">
      <c r="B75" t="s">
        <v>15</v>
      </c>
      <c r="C75" s="2">
        <v>381</v>
      </c>
      <c r="D75" s="2">
        <v>44</v>
      </c>
      <c r="E75" s="2">
        <v>39</v>
      </c>
      <c r="F75" s="2">
        <v>6</v>
      </c>
      <c r="G75" s="7">
        <v>0.46</v>
      </c>
      <c r="H75" s="7">
        <v>0.4</v>
      </c>
      <c r="I75" s="7">
        <v>0.14000000000000001</v>
      </c>
    </row>
    <row r="76" spans="1:9" x14ac:dyDescent="0.3">
      <c r="B76" t="s">
        <v>7</v>
      </c>
      <c r="C76" s="2">
        <v>250</v>
      </c>
      <c r="D76" s="2">
        <v>37</v>
      </c>
      <c r="E76" s="2">
        <v>10</v>
      </c>
      <c r="F76" s="2">
        <v>8</v>
      </c>
      <c r="G76" s="7">
        <v>0.56999999999999995</v>
      </c>
      <c r="H76" s="7">
        <v>0.16</v>
      </c>
      <c r="I76" s="7">
        <v>0.27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1205</v>
      </c>
      <c r="D79" s="5">
        <f>SUM(D74:D78)</f>
        <v>114</v>
      </c>
      <c r="E79" s="5">
        <f t="shared" ref="E79:F79" si="9">SUM(E74:E78)</f>
        <v>93</v>
      </c>
      <c r="F79" s="5">
        <f t="shared" si="9"/>
        <v>45</v>
      </c>
      <c r="G79" s="6">
        <f>SUM(D79*4)/C79</f>
        <v>0.37842323651452281</v>
      </c>
      <c r="H79" s="6">
        <f>SUM(E79*4)/C79</f>
        <v>0.3087136929460581</v>
      </c>
      <c r="I79" s="6">
        <f>SUM(F79*9)/C79</f>
        <v>0.33609958506224069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A31D8-2DFF-4273-B135-7CC2CE33DE23}">
  <dimension ref="A1:I79"/>
  <sheetViews>
    <sheetView workbookViewId="0">
      <selection activeCell="C22" sqref="C22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4</v>
      </c>
      <c r="C2" s="2">
        <v>192</v>
      </c>
      <c r="D2" s="2">
        <v>12</v>
      </c>
      <c r="E2" s="2">
        <v>0</v>
      </c>
      <c r="F2" s="2">
        <v>15</v>
      </c>
      <c r="G2" s="7">
        <v>0.27</v>
      </c>
      <c r="H2" s="7">
        <v>0.01</v>
      </c>
      <c r="I2" s="7">
        <v>0.72</v>
      </c>
    </row>
    <row r="3" spans="1:9" x14ac:dyDescent="0.3">
      <c r="B3" t="s">
        <v>15</v>
      </c>
      <c r="C3" s="2">
        <v>381</v>
      </c>
      <c r="D3" s="2">
        <v>44</v>
      </c>
      <c r="E3" s="2">
        <v>39</v>
      </c>
      <c r="F3" s="2">
        <v>6</v>
      </c>
      <c r="G3" s="7">
        <v>0.46</v>
      </c>
      <c r="H3" s="7">
        <v>0.4</v>
      </c>
      <c r="I3" s="7">
        <v>0.14000000000000001</v>
      </c>
    </row>
    <row r="4" spans="1:9" x14ac:dyDescent="0.3">
      <c r="B4" t="s">
        <v>6</v>
      </c>
      <c r="C4" s="2">
        <v>125</v>
      </c>
      <c r="D4" s="2">
        <v>8</v>
      </c>
      <c r="E4" s="2">
        <v>9</v>
      </c>
      <c r="F4" s="2">
        <v>7</v>
      </c>
      <c r="G4" s="7">
        <v>0.26</v>
      </c>
      <c r="H4" s="7">
        <v>0.28000000000000003</v>
      </c>
      <c r="I4" s="7">
        <v>0.46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958</v>
      </c>
      <c r="D7" s="5">
        <f>SUM(D2:D6)</f>
        <v>86</v>
      </c>
      <c r="E7" s="5">
        <f t="shared" ref="E7:F7" si="0">SUM(E2:E6)</f>
        <v>78</v>
      </c>
      <c r="F7" s="5">
        <f t="shared" si="0"/>
        <v>34</v>
      </c>
      <c r="G7" s="6">
        <f>SUM(D7*4)/C7</f>
        <v>0.35908141962421714</v>
      </c>
      <c r="H7" s="6">
        <f>SUM(E7*4)/C7</f>
        <v>0.325678496868476</v>
      </c>
      <c r="I7" s="6">
        <f>SUM(F7*9)/C7</f>
        <v>0.31941544885177453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t="s">
        <v>4</v>
      </c>
      <c r="C10" s="2">
        <v>192</v>
      </c>
      <c r="D10" s="2">
        <v>12</v>
      </c>
      <c r="E10" s="2">
        <v>0</v>
      </c>
      <c r="F10" s="2">
        <v>15</v>
      </c>
      <c r="G10" s="7">
        <v>0.27</v>
      </c>
      <c r="H10" s="7">
        <v>0.01</v>
      </c>
      <c r="I10" s="7">
        <v>0.72</v>
      </c>
    </row>
    <row r="11" spans="1:9" x14ac:dyDescent="0.3">
      <c r="B11" t="s">
        <v>15</v>
      </c>
      <c r="C11" s="2">
        <v>381</v>
      </c>
      <c r="D11" s="2">
        <v>44</v>
      </c>
      <c r="E11" s="2">
        <v>39</v>
      </c>
      <c r="F11" s="2">
        <v>6</v>
      </c>
      <c r="G11" s="7">
        <v>0.46</v>
      </c>
      <c r="H11" s="7">
        <v>0.4</v>
      </c>
      <c r="I11" s="7">
        <v>0.14000000000000001</v>
      </c>
    </row>
    <row r="12" spans="1:9" x14ac:dyDescent="0.3">
      <c r="B12" t="s">
        <v>6</v>
      </c>
      <c r="C12" s="2">
        <v>125</v>
      </c>
      <c r="D12" s="2">
        <v>8</v>
      </c>
      <c r="E12" s="2">
        <v>9</v>
      </c>
      <c r="F12" s="2">
        <v>7</v>
      </c>
      <c r="G12" s="7">
        <v>0.26</v>
      </c>
      <c r="H12" s="7">
        <v>0.28000000000000003</v>
      </c>
      <c r="I12" s="7">
        <v>0.46</v>
      </c>
    </row>
    <row r="13" spans="1:9" x14ac:dyDescent="0.3">
      <c r="B13" t="s">
        <v>9</v>
      </c>
      <c r="C13" s="2">
        <v>105</v>
      </c>
      <c r="D13" s="2">
        <v>3</v>
      </c>
      <c r="E13" s="2">
        <v>12</v>
      </c>
      <c r="F13" s="2">
        <v>5</v>
      </c>
      <c r="G13" s="7">
        <v>0.11</v>
      </c>
      <c r="H13" s="7">
        <v>0.46</v>
      </c>
      <c r="I13" s="7">
        <v>0.43</v>
      </c>
    </row>
    <row r="14" spans="1:9" x14ac:dyDescent="0.3">
      <c r="A14" s="3"/>
      <c r="B14" t="s">
        <v>24</v>
      </c>
      <c r="C14" s="2">
        <v>192</v>
      </c>
      <c r="D14" s="2">
        <v>31</v>
      </c>
      <c r="E14" s="2">
        <v>11</v>
      </c>
      <c r="F14" s="2">
        <v>3</v>
      </c>
      <c r="G14" s="7">
        <v>0.62</v>
      </c>
      <c r="H14" s="7">
        <v>0.23</v>
      </c>
      <c r="I14" s="7">
        <v>0.15</v>
      </c>
    </row>
    <row r="15" spans="1:9" s="1" customFormat="1" x14ac:dyDescent="0.3">
      <c r="A15" s="14"/>
      <c r="B15" s="4" t="s">
        <v>25</v>
      </c>
      <c r="C15" s="5">
        <f>SUM(C10:C14)</f>
        <v>995</v>
      </c>
      <c r="D15" s="5">
        <f>SUM(D10:D14)</f>
        <v>98</v>
      </c>
      <c r="E15" s="5">
        <f t="shared" ref="E15:F15" si="1">SUM(E10:E14)</f>
        <v>71</v>
      </c>
      <c r="F15" s="5">
        <f t="shared" si="1"/>
        <v>36</v>
      </c>
      <c r="G15" s="6">
        <f>SUM(D15*4)/C15</f>
        <v>0.39396984924623113</v>
      </c>
      <c r="H15" s="6">
        <f>SUM(E15*4)/C15</f>
        <v>0.28542713567839195</v>
      </c>
      <c r="I15" s="6">
        <f>SUM(F15*9)/C15</f>
        <v>0.32562814070351759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4</v>
      </c>
      <c r="C18" s="2">
        <v>192</v>
      </c>
      <c r="D18" s="2">
        <v>12</v>
      </c>
      <c r="E18" s="2">
        <v>0</v>
      </c>
      <c r="F18" s="2">
        <v>15</v>
      </c>
      <c r="G18" s="7">
        <v>0.27</v>
      </c>
      <c r="H18" s="7">
        <v>0.01</v>
      </c>
      <c r="I18" s="7">
        <v>0.72</v>
      </c>
    </row>
    <row r="19" spans="1:9" x14ac:dyDescent="0.3">
      <c r="B19" t="s">
        <v>15</v>
      </c>
      <c r="C19" s="2">
        <v>381</v>
      </c>
      <c r="D19" s="2">
        <v>44</v>
      </c>
      <c r="E19" s="2">
        <v>39</v>
      </c>
      <c r="F19" s="2">
        <v>6</v>
      </c>
      <c r="G19" s="7">
        <v>0.46</v>
      </c>
      <c r="H19" s="7">
        <v>0.4</v>
      </c>
      <c r="I19" s="7">
        <v>0.14000000000000001</v>
      </c>
    </row>
    <row r="20" spans="1:9" x14ac:dyDescent="0.3">
      <c r="B20" t="s">
        <v>6</v>
      </c>
      <c r="C20" s="2">
        <v>125</v>
      </c>
      <c r="D20" s="2">
        <v>8</v>
      </c>
      <c r="E20" s="2">
        <v>9</v>
      </c>
      <c r="F20" s="2">
        <v>7</v>
      </c>
      <c r="G20" s="7">
        <v>0.26</v>
      </c>
      <c r="H20" s="7">
        <v>0.28000000000000003</v>
      </c>
      <c r="I20" s="7">
        <v>0.46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1078</v>
      </c>
      <c r="D23" s="5">
        <f>SUM(D18:D22)</f>
        <v>74</v>
      </c>
      <c r="E23" s="5">
        <f t="shared" ref="E23:F23" si="2">SUM(E18:E22)</f>
        <v>91</v>
      </c>
      <c r="F23" s="5">
        <f t="shared" si="2"/>
        <v>49</v>
      </c>
      <c r="G23" s="6">
        <f>SUM(D23*4)/C23</f>
        <v>0.27458256029684602</v>
      </c>
      <c r="H23" s="6">
        <f>SUM(E23*4)/C23</f>
        <v>0.33766233766233766</v>
      </c>
      <c r="I23" s="6">
        <f>SUM(F23*9)/C23</f>
        <v>0.40909090909090912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4</v>
      </c>
      <c r="C26" s="2">
        <v>192</v>
      </c>
      <c r="D26" s="2">
        <v>12</v>
      </c>
      <c r="E26" s="2">
        <v>0</v>
      </c>
      <c r="F26" s="2">
        <v>15</v>
      </c>
      <c r="G26" s="7">
        <v>0.27</v>
      </c>
      <c r="H26" s="7">
        <v>0.01</v>
      </c>
      <c r="I26" s="7">
        <v>0.72</v>
      </c>
    </row>
    <row r="27" spans="1:9" x14ac:dyDescent="0.3">
      <c r="B27" t="s">
        <v>15</v>
      </c>
      <c r="C27" s="2">
        <v>381</v>
      </c>
      <c r="D27" s="2">
        <v>44</v>
      </c>
      <c r="E27" s="2">
        <v>39</v>
      </c>
      <c r="F27" s="2">
        <v>6</v>
      </c>
      <c r="G27" s="7">
        <v>0.46</v>
      </c>
      <c r="H27" s="7">
        <v>0.4</v>
      </c>
      <c r="I27" s="7">
        <v>0.14000000000000001</v>
      </c>
    </row>
    <row r="28" spans="1:9" x14ac:dyDescent="0.3">
      <c r="B28" t="s">
        <v>6</v>
      </c>
      <c r="C28" s="2">
        <v>125</v>
      </c>
      <c r="D28" s="2">
        <v>8</v>
      </c>
      <c r="E28" s="2">
        <v>9</v>
      </c>
      <c r="F28" s="2">
        <v>7</v>
      </c>
      <c r="G28" s="7">
        <v>0.26</v>
      </c>
      <c r="H28" s="7">
        <v>0.28000000000000003</v>
      </c>
      <c r="I28" s="7">
        <v>0.46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910</v>
      </c>
      <c r="D31" s="5">
        <f>SUM(D26:D30)</f>
        <v>81</v>
      </c>
      <c r="E31" s="5">
        <f t="shared" ref="E31:F31" si="3">SUM(E26:E30)</f>
        <v>73</v>
      </c>
      <c r="F31" s="5">
        <f t="shared" si="3"/>
        <v>33</v>
      </c>
      <c r="G31" s="6">
        <f>SUM(D31*4)/C31</f>
        <v>0.35604395604395606</v>
      </c>
      <c r="H31" s="6">
        <f>SUM(E31*4)/C31</f>
        <v>0.3208791208791209</v>
      </c>
      <c r="I31" s="6">
        <f>SUM(F31*9)/C31</f>
        <v>0.32637362637362638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s="19" t="s">
        <v>4</v>
      </c>
      <c r="C34" s="20">
        <v>192</v>
      </c>
      <c r="D34" s="20">
        <v>12</v>
      </c>
      <c r="E34" s="20">
        <v>0</v>
      </c>
      <c r="F34" s="20">
        <v>15</v>
      </c>
      <c r="G34" s="21">
        <v>0.27</v>
      </c>
      <c r="H34" s="21">
        <v>0.01</v>
      </c>
      <c r="I34" s="21">
        <v>0.72</v>
      </c>
    </row>
    <row r="35" spans="1:9" x14ac:dyDescent="0.3">
      <c r="B35" s="19" t="s">
        <v>15</v>
      </c>
      <c r="C35" s="20">
        <v>381</v>
      </c>
      <c r="D35" s="20">
        <v>44</v>
      </c>
      <c r="E35" s="20">
        <v>39</v>
      </c>
      <c r="F35" s="20">
        <v>6</v>
      </c>
      <c r="G35" s="21">
        <v>0.46</v>
      </c>
      <c r="H35" s="21">
        <v>0.4</v>
      </c>
      <c r="I35" s="21">
        <v>0.14000000000000001</v>
      </c>
    </row>
    <row r="36" spans="1:9" x14ac:dyDescent="0.3">
      <c r="B36" s="19" t="s">
        <v>6</v>
      </c>
      <c r="C36" s="20">
        <v>125</v>
      </c>
      <c r="D36" s="20">
        <v>8</v>
      </c>
      <c r="E36" s="20">
        <v>9</v>
      </c>
      <c r="F36" s="20">
        <v>7</v>
      </c>
      <c r="G36" s="21">
        <v>0.26</v>
      </c>
      <c r="H36" s="21">
        <v>0.28000000000000003</v>
      </c>
      <c r="I36" s="21">
        <v>0.46</v>
      </c>
    </row>
    <row r="37" spans="1:9" x14ac:dyDescent="0.3">
      <c r="B37" s="19" t="s">
        <v>16</v>
      </c>
      <c r="C37" s="20">
        <v>155</v>
      </c>
      <c r="D37" s="20">
        <v>19</v>
      </c>
      <c r="E37" s="20">
        <v>18</v>
      </c>
      <c r="F37" s="20">
        <v>1</v>
      </c>
      <c r="G37" s="21">
        <v>0.48</v>
      </c>
      <c r="H37" s="21">
        <v>0.46</v>
      </c>
      <c r="I37" s="21">
        <v>0.06</v>
      </c>
    </row>
    <row r="38" spans="1:9" x14ac:dyDescent="0.3">
      <c r="A38" s="3"/>
      <c r="B38" s="19" t="s">
        <v>24</v>
      </c>
      <c r="C38" s="20">
        <v>192</v>
      </c>
      <c r="D38" s="20">
        <v>31</v>
      </c>
      <c r="E38" s="20">
        <v>11</v>
      </c>
      <c r="F38" s="20">
        <v>3</v>
      </c>
      <c r="G38" s="21">
        <v>0.62</v>
      </c>
      <c r="H38" s="21">
        <v>0.23</v>
      </c>
      <c r="I38" s="21">
        <v>0.15</v>
      </c>
    </row>
    <row r="39" spans="1:9" s="1" customFormat="1" x14ac:dyDescent="0.3">
      <c r="A39" s="14"/>
      <c r="B39" s="4" t="s">
        <v>25</v>
      </c>
      <c r="C39" s="5">
        <f>SUM(C34:C38)</f>
        <v>1045</v>
      </c>
      <c r="D39" s="5">
        <f>SUM(D34:D38)</f>
        <v>114</v>
      </c>
      <c r="E39" s="5">
        <f t="shared" ref="E39:F39" si="4">SUM(E34:E38)</f>
        <v>77</v>
      </c>
      <c r="F39" s="5">
        <f t="shared" si="4"/>
        <v>32</v>
      </c>
      <c r="G39" s="6">
        <f>SUM(D39*4)/C39</f>
        <v>0.43636363636363634</v>
      </c>
      <c r="H39" s="6">
        <f>SUM(E39*4)/C39</f>
        <v>0.29473684210526313</v>
      </c>
      <c r="I39" s="6">
        <f>SUM(F39*9)/C39</f>
        <v>0.2755980861244019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4</v>
      </c>
      <c r="C42" s="2">
        <v>192</v>
      </c>
      <c r="D42" s="2">
        <v>12</v>
      </c>
      <c r="E42" s="2">
        <v>0</v>
      </c>
      <c r="F42" s="2">
        <v>15</v>
      </c>
      <c r="G42" s="7">
        <v>0.27</v>
      </c>
      <c r="H42" s="7">
        <v>0.01</v>
      </c>
      <c r="I42" s="7">
        <v>0.72</v>
      </c>
    </row>
    <row r="43" spans="1:9" x14ac:dyDescent="0.3">
      <c r="B43" t="s">
        <v>15</v>
      </c>
      <c r="C43" s="2">
        <v>381</v>
      </c>
      <c r="D43" s="2">
        <v>44</v>
      </c>
      <c r="E43" s="2">
        <v>39</v>
      </c>
      <c r="F43" s="2">
        <v>6</v>
      </c>
      <c r="G43" s="7">
        <v>0.46</v>
      </c>
      <c r="H43" s="7">
        <v>0.4</v>
      </c>
      <c r="I43" s="7">
        <v>0.14000000000000001</v>
      </c>
    </row>
    <row r="44" spans="1:9" x14ac:dyDescent="0.3">
      <c r="B44" s="19" t="s">
        <v>6</v>
      </c>
      <c r="C44" s="20">
        <v>125</v>
      </c>
      <c r="D44" s="20">
        <v>8</v>
      </c>
      <c r="E44" s="20">
        <v>9</v>
      </c>
      <c r="F44" s="20">
        <v>7</v>
      </c>
      <c r="G44" s="21">
        <v>0.26</v>
      </c>
      <c r="H44" s="21">
        <v>0.28000000000000003</v>
      </c>
      <c r="I44" s="21">
        <v>0.46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1128</v>
      </c>
      <c r="D47" s="5">
        <f>SUM(D42:D46)</f>
        <v>90</v>
      </c>
      <c r="E47" s="5">
        <f t="shared" ref="E47:F47" si="5">SUM(E42:E46)</f>
        <v>97</v>
      </c>
      <c r="F47" s="5">
        <f t="shared" si="5"/>
        <v>45</v>
      </c>
      <c r="G47" s="6">
        <f>SUM(D47*4)/C47</f>
        <v>0.31914893617021278</v>
      </c>
      <c r="H47" s="6">
        <f>SUM(E47*4)/C47</f>
        <v>0.34397163120567376</v>
      </c>
      <c r="I47" s="6">
        <f>SUM(F47*9)/C47</f>
        <v>0.35904255319148937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s="22" t="s">
        <v>4</v>
      </c>
      <c r="C50" s="18">
        <v>192</v>
      </c>
      <c r="D50" s="18">
        <v>12</v>
      </c>
      <c r="E50" s="18">
        <v>0</v>
      </c>
      <c r="F50" s="18">
        <v>15</v>
      </c>
      <c r="G50" s="23">
        <v>0.27</v>
      </c>
      <c r="H50" s="23">
        <v>0.01</v>
      </c>
      <c r="I50" s="23">
        <v>0.72</v>
      </c>
    </row>
    <row r="51" spans="1:9" x14ac:dyDescent="0.3">
      <c r="B51" s="22" t="s">
        <v>15</v>
      </c>
      <c r="C51" s="18">
        <v>381</v>
      </c>
      <c r="D51" s="18">
        <v>44</v>
      </c>
      <c r="E51" s="18">
        <v>39</v>
      </c>
      <c r="F51" s="18">
        <v>6</v>
      </c>
      <c r="G51" s="23">
        <v>0.46</v>
      </c>
      <c r="H51" s="23">
        <v>0.4</v>
      </c>
      <c r="I51" s="23">
        <v>0.14000000000000001</v>
      </c>
    </row>
    <row r="52" spans="1:9" x14ac:dyDescent="0.3">
      <c r="B52" s="22" t="s">
        <v>6</v>
      </c>
      <c r="C52" s="18">
        <v>125</v>
      </c>
      <c r="D52" s="18">
        <v>8</v>
      </c>
      <c r="E52" s="18">
        <v>9</v>
      </c>
      <c r="F52" s="18">
        <v>7</v>
      </c>
      <c r="G52" s="23">
        <v>0.26</v>
      </c>
      <c r="H52" s="23">
        <v>0.28000000000000003</v>
      </c>
      <c r="I52" s="23">
        <v>0.46</v>
      </c>
    </row>
    <row r="53" spans="1:9" x14ac:dyDescent="0.3">
      <c r="B53" s="22" t="s">
        <v>16</v>
      </c>
      <c r="C53" s="18">
        <v>155</v>
      </c>
      <c r="D53" s="18">
        <v>19</v>
      </c>
      <c r="E53" s="18">
        <v>18</v>
      </c>
      <c r="F53" s="18">
        <v>1</v>
      </c>
      <c r="G53" s="23">
        <v>0.48</v>
      </c>
      <c r="H53" s="23">
        <v>0.46</v>
      </c>
      <c r="I53" s="23">
        <v>0.06</v>
      </c>
    </row>
    <row r="54" spans="1:9" x14ac:dyDescent="0.3">
      <c r="A54" s="3"/>
      <c r="B54" s="22" t="s">
        <v>11</v>
      </c>
      <c r="C54" s="18">
        <v>107</v>
      </c>
      <c r="D54" s="18">
        <v>14</v>
      </c>
      <c r="E54" s="18">
        <v>13</v>
      </c>
      <c r="F54" s="18">
        <v>0</v>
      </c>
      <c r="G54" s="23">
        <v>0.52</v>
      </c>
      <c r="H54" s="23">
        <v>0.45</v>
      </c>
      <c r="I54" s="23">
        <v>0.03</v>
      </c>
    </row>
    <row r="55" spans="1:9" s="1" customFormat="1" x14ac:dyDescent="0.3">
      <c r="A55" s="14"/>
      <c r="B55" s="4" t="s">
        <v>25</v>
      </c>
      <c r="C55" s="5">
        <f>SUM(C50:C54)</f>
        <v>960</v>
      </c>
      <c r="D55" s="5">
        <f>SUM(D50:D54)</f>
        <v>97</v>
      </c>
      <c r="E55" s="5">
        <f t="shared" ref="E55:F55" si="6">SUM(E50:E54)</f>
        <v>79</v>
      </c>
      <c r="F55" s="5">
        <f t="shared" si="6"/>
        <v>29</v>
      </c>
      <c r="G55" s="6">
        <f>SUM(D55*4)/C55</f>
        <v>0.40416666666666667</v>
      </c>
      <c r="H55" s="6">
        <f>SUM(E55*4)/C55</f>
        <v>0.32916666666666666</v>
      </c>
      <c r="I55" s="6">
        <f>SUM(F55*9)/C55</f>
        <v>0.27187499999999998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4</v>
      </c>
      <c r="C58" s="2">
        <v>192</v>
      </c>
      <c r="D58" s="2">
        <v>12</v>
      </c>
      <c r="E58" s="2">
        <v>0</v>
      </c>
      <c r="F58" s="2">
        <v>15</v>
      </c>
      <c r="G58" s="7">
        <v>0.27</v>
      </c>
      <c r="H58" s="7">
        <v>0.01</v>
      </c>
      <c r="I58" s="7">
        <v>0.72</v>
      </c>
    </row>
    <row r="59" spans="1:9" x14ac:dyDescent="0.3">
      <c r="B59" t="s">
        <v>15</v>
      </c>
      <c r="C59" s="2">
        <v>381</v>
      </c>
      <c r="D59" s="2">
        <v>44</v>
      </c>
      <c r="E59" s="2">
        <v>39</v>
      </c>
      <c r="F59" s="2">
        <v>6</v>
      </c>
      <c r="G59" s="7">
        <v>0.46</v>
      </c>
      <c r="H59" s="7">
        <v>0.4</v>
      </c>
      <c r="I59" s="7">
        <v>0.14000000000000001</v>
      </c>
    </row>
    <row r="60" spans="1:9" x14ac:dyDescent="0.3">
      <c r="B60" s="19" t="s">
        <v>6</v>
      </c>
      <c r="C60" s="20">
        <v>125</v>
      </c>
      <c r="D60" s="20">
        <v>8</v>
      </c>
      <c r="E60" s="20">
        <v>9</v>
      </c>
      <c r="F60" s="20">
        <v>7</v>
      </c>
      <c r="G60" s="21">
        <v>0.26</v>
      </c>
      <c r="H60" s="21">
        <v>0.28000000000000003</v>
      </c>
      <c r="I60" s="21">
        <v>0.46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1165</v>
      </c>
      <c r="D63" s="5">
        <f>SUM(D58:D62)</f>
        <v>102</v>
      </c>
      <c r="E63" s="5">
        <f t="shared" ref="E63:F63" si="7">SUM(E58:E62)</f>
        <v>90</v>
      </c>
      <c r="F63" s="5">
        <f t="shared" si="7"/>
        <v>47</v>
      </c>
      <c r="G63" s="6">
        <f>SUM(D63*4)/C63</f>
        <v>0.3502145922746781</v>
      </c>
      <c r="H63" s="6">
        <f>SUM(E63*4)/C63</f>
        <v>0.30901287553648071</v>
      </c>
      <c r="I63" s="6">
        <f>SUM(F63*9)/C63</f>
        <v>0.36309012875536478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s="19" t="s">
        <v>4</v>
      </c>
      <c r="C66" s="20">
        <v>192</v>
      </c>
      <c r="D66" s="20">
        <v>12</v>
      </c>
      <c r="E66" s="20">
        <v>0</v>
      </c>
      <c r="F66" s="20">
        <v>15</v>
      </c>
      <c r="G66" s="21">
        <v>0.27</v>
      </c>
      <c r="H66" s="21">
        <v>0.01</v>
      </c>
      <c r="I66" s="21">
        <v>0.72</v>
      </c>
    </row>
    <row r="67" spans="1:9" x14ac:dyDescent="0.3">
      <c r="B67" s="19" t="s">
        <v>15</v>
      </c>
      <c r="C67" s="20">
        <v>381</v>
      </c>
      <c r="D67" s="20">
        <v>44</v>
      </c>
      <c r="E67" s="20">
        <v>39</v>
      </c>
      <c r="F67" s="20">
        <v>6</v>
      </c>
      <c r="G67" s="21">
        <v>0.46</v>
      </c>
      <c r="H67" s="21">
        <v>0.4</v>
      </c>
      <c r="I67" s="21">
        <v>0.14000000000000001</v>
      </c>
    </row>
    <row r="68" spans="1:9" x14ac:dyDescent="0.3">
      <c r="B68" s="19" t="s">
        <v>6</v>
      </c>
      <c r="C68" s="20">
        <v>125</v>
      </c>
      <c r="D68" s="20">
        <v>8</v>
      </c>
      <c r="E68" s="20">
        <v>9</v>
      </c>
      <c r="F68" s="20">
        <v>7</v>
      </c>
      <c r="G68" s="21">
        <v>0.26</v>
      </c>
      <c r="H68" s="21">
        <v>0.28000000000000003</v>
      </c>
      <c r="I68" s="21">
        <v>0.46</v>
      </c>
    </row>
    <row r="69" spans="1:9" x14ac:dyDescent="0.3">
      <c r="B69" s="19" t="s">
        <v>24</v>
      </c>
      <c r="C69" s="20">
        <v>192</v>
      </c>
      <c r="D69" s="20">
        <v>31</v>
      </c>
      <c r="E69" s="20">
        <v>11</v>
      </c>
      <c r="F69" s="20">
        <v>3</v>
      </c>
      <c r="G69" s="21">
        <v>0.62</v>
      </c>
      <c r="H69" s="21">
        <v>0.23</v>
      </c>
      <c r="I69" s="21">
        <v>0.15</v>
      </c>
    </row>
    <row r="70" spans="1:9" x14ac:dyDescent="0.3">
      <c r="A70" s="3"/>
      <c r="B70" s="19" t="s">
        <v>11</v>
      </c>
      <c r="C70" s="20">
        <v>107</v>
      </c>
      <c r="D70" s="20">
        <v>14</v>
      </c>
      <c r="E70" s="20">
        <v>13</v>
      </c>
      <c r="F70" s="20">
        <v>0</v>
      </c>
      <c r="G70" s="21">
        <v>0.52</v>
      </c>
      <c r="H70" s="21">
        <v>0.45</v>
      </c>
      <c r="I70" s="21">
        <v>0.03</v>
      </c>
    </row>
    <row r="71" spans="1:9" s="1" customFormat="1" x14ac:dyDescent="0.3">
      <c r="A71" s="14"/>
      <c r="B71" s="4" t="s">
        <v>25</v>
      </c>
      <c r="C71" s="5">
        <f>SUM(C66:C70)</f>
        <v>997</v>
      </c>
      <c r="D71" s="5">
        <f>SUM(D66:D70)</f>
        <v>109</v>
      </c>
      <c r="E71" s="5">
        <f t="shared" ref="E71:F71" si="8">SUM(E66:E70)</f>
        <v>72</v>
      </c>
      <c r="F71" s="5">
        <f t="shared" si="8"/>
        <v>31</v>
      </c>
      <c r="G71" s="6">
        <f>SUM(D71*4)/C71</f>
        <v>0.43731193580742228</v>
      </c>
      <c r="H71" s="6">
        <f>SUM(E71*4)/C71</f>
        <v>0.28886659979939822</v>
      </c>
      <c r="I71" s="6">
        <f>SUM(F71*9)/C71</f>
        <v>0.27983951855566702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4</v>
      </c>
      <c r="C74" s="2">
        <v>192</v>
      </c>
      <c r="D74" s="2">
        <v>12</v>
      </c>
      <c r="E74" s="2">
        <v>0</v>
      </c>
      <c r="F74" s="2">
        <v>15</v>
      </c>
      <c r="G74" s="7">
        <v>0.27</v>
      </c>
      <c r="H74" s="7">
        <v>0.01</v>
      </c>
      <c r="I74" s="7">
        <v>0.72</v>
      </c>
    </row>
    <row r="75" spans="1:9" x14ac:dyDescent="0.3">
      <c r="B75" t="s">
        <v>15</v>
      </c>
      <c r="C75" s="2">
        <v>381</v>
      </c>
      <c r="D75" s="2">
        <v>44</v>
      </c>
      <c r="E75" s="2">
        <v>39</v>
      </c>
      <c r="F75" s="2">
        <v>6</v>
      </c>
      <c r="G75" s="7">
        <v>0.46</v>
      </c>
      <c r="H75" s="7">
        <v>0.4</v>
      </c>
      <c r="I75" s="7">
        <v>0.14000000000000001</v>
      </c>
    </row>
    <row r="76" spans="1:9" x14ac:dyDescent="0.3">
      <c r="B76" s="19" t="s">
        <v>6</v>
      </c>
      <c r="C76" s="20">
        <v>125</v>
      </c>
      <c r="D76" s="20">
        <v>8</v>
      </c>
      <c r="E76" s="20">
        <v>9</v>
      </c>
      <c r="F76" s="20">
        <v>7</v>
      </c>
      <c r="G76" s="21">
        <v>0.26</v>
      </c>
      <c r="H76" s="21">
        <v>0.28000000000000003</v>
      </c>
      <c r="I76" s="21">
        <v>0.46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1080</v>
      </c>
      <c r="D79" s="5">
        <f>SUM(D74:D78)</f>
        <v>85</v>
      </c>
      <c r="E79" s="5">
        <f t="shared" ref="E79:F79" si="9">SUM(E74:E78)</f>
        <v>92</v>
      </c>
      <c r="F79" s="5">
        <f t="shared" si="9"/>
        <v>44</v>
      </c>
      <c r="G79" s="6">
        <f>SUM(D79*4)/C79</f>
        <v>0.31481481481481483</v>
      </c>
      <c r="H79" s="6">
        <f>SUM(E79*4)/C79</f>
        <v>0.34074074074074073</v>
      </c>
      <c r="I79" s="6">
        <f>SUM(F79*9)/C79</f>
        <v>0.36666666666666664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35A56-A256-45B0-A4EF-1C4ED4F75421}">
  <dimension ref="A1:I79"/>
  <sheetViews>
    <sheetView workbookViewId="0">
      <selection activeCell="C22" sqref="C22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4</v>
      </c>
      <c r="C2" s="2">
        <v>192</v>
      </c>
      <c r="D2" s="2">
        <v>12</v>
      </c>
      <c r="E2" s="2">
        <v>0</v>
      </c>
      <c r="F2" s="2">
        <v>15</v>
      </c>
      <c r="G2" s="7">
        <v>0.27</v>
      </c>
      <c r="H2" s="7">
        <v>0.01</v>
      </c>
      <c r="I2" s="7">
        <v>0.72</v>
      </c>
    </row>
    <row r="3" spans="1:9" x14ac:dyDescent="0.3">
      <c r="B3" t="s">
        <v>15</v>
      </c>
      <c r="C3" s="2">
        <v>381</v>
      </c>
      <c r="D3" s="2">
        <v>44</v>
      </c>
      <c r="E3" s="2">
        <v>39</v>
      </c>
      <c r="F3" s="2">
        <v>6</v>
      </c>
      <c r="G3" s="7">
        <v>0.46</v>
      </c>
      <c r="H3" s="7">
        <v>0.4</v>
      </c>
      <c r="I3" s="7">
        <v>0.14000000000000001</v>
      </c>
    </row>
    <row r="4" spans="1:9" x14ac:dyDescent="0.3">
      <c r="B4" t="s">
        <v>5</v>
      </c>
      <c r="C4" s="2">
        <v>200</v>
      </c>
      <c r="D4" s="2">
        <v>11</v>
      </c>
      <c r="E4" s="2">
        <v>27</v>
      </c>
      <c r="F4" s="2">
        <v>6</v>
      </c>
      <c r="G4" s="7">
        <v>0.22</v>
      </c>
      <c r="H4" s="7">
        <v>0.52</v>
      </c>
      <c r="I4" s="7">
        <v>0.26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1033</v>
      </c>
      <c r="D7" s="5">
        <f>SUM(D2:D6)</f>
        <v>89</v>
      </c>
      <c r="E7" s="5">
        <f t="shared" ref="E7:F7" si="0">SUM(E2:E6)</f>
        <v>96</v>
      </c>
      <c r="F7" s="5">
        <f t="shared" si="0"/>
        <v>33</v>
      </c>
      <c r="G7" s="6">
        <f>SUM(D7*4)/C7</f>
        <v>0.34462729912875123</v>
      </c>
      <c r="H7" s="6">
        <f>SUM(E7*4)/C7</f>
        <v>0.37173281703775413</v>
      </c>
      <c r="I7" s="6">
        <f>SUM(F7*9)/C7</f>
        <v>0.28751210067763794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t="s">
        <v>4</v>
      </c>
      <c r="C10" s="2">
        <v>192</v>
      </c>
      <c r="D10" s="2">
        <v>12</v>
      </c>
      <c r="E10" s="2">
        <v>0</v>
      </c>
      <c r="F10" s="2">
        <v>15</v>
      </c>
      <c r="G10" s="7">
        <v>0.27</v>
      </c>
      <c r="H10" s="7">
        <v>0.01</v>
      </c>
      <c r="I10" s="7">
        <v>0.72</v>
      </c>
    </row>
    <row r="11" spans="1:9" x14ac:dyDescent="0.3">
      <c r="B11" t="s">
        <v>15</v>
      </c>
      <c r="C11" s="2">
        <v>381</v>
      </c>
      <c r="D11" s="2">
        <v>44</v>
      </c>
      <c r="E11" s="2">
        <v>39</v>
      </c>
      <c r="F11" s="2">
        <v>6</v>
      </c>
      <c r="G11" s="7">
        <v>0.46</v>
      </c>
      <c r="H11" s="7">
        <v>0.4</v>
      </c>
      <c r="I11" s="7">
        <v>0.14000000000000001</v>
      </c>
    </row>
    <row r="12" spans="1:9" x14ac:dyDescent="0.3">
      <c r="B12" t="s">
        <v>5</v>
      </c>
      <c r="C12" s="2">
        <v>200</v>
      </c>
      <c r="D12" s="2">
        <v>11</v>
      </c>
      <c r="E12" s="2">
        <v>27</v>
      </c>
      <c r="F12" s="2">
        <v>6</v>
      </c>
      <c r="G12" s="7">
        <v>0.22</v>
      </c>
      <c r="H12" s="7">
        <v>0.52</v>
      </c>
      <c r="I12" s="7">
        <v>0.26</v>
      </c>
    </row>
    <row r="13" spans="1:9" x14ac:dyDescent="0.3">
      <c r="B13" t="s">
        <v>9</v>
      </c>
      <c r="C13" s="2">
        <v>105</v>
      </c>
      <c r="D13" s="2">
        <v>3</v>
      </c>
      <c r="E13" s="2">
        <v>12</v>
      </c>
      <c r="F13" s="2">
        <v>5</v>
      </c>
      <c r="G13" s="7">
        <v>0.11</v>
      </c>
      <c r="H13" s="7">
        <v>0.46</v>
      </c>
      <c r="I13" s="7">
        <v>0.43</v>
      </c>
    </row>
    <row r="14" spans="1:9" x14ac:dyDescent="0.3">
      <c r="A14" s="3"/>
      <c r="B14" t="s">
        <v>24</v>
      </c>
      <c r="C14" s="2">
        <v>192</v>
      </c>
      <c r="D14" s="2">
        <v>31</v>
      </c>
      <c r="E14" s="2">
        <v>11</v>
      </c>
      <c r="F14" s="2">
        <v>3</v>
      </c>
      <c r="G14" s="7">
        <v>0.62</v>
      </c>
      <c r="H14" s="7">
        <v>0.23</v>
      </c>
      <c r="I14" s="7">
        <v>0.15</v>
      </c>
    </row>
    <row r="15" spans="1:9" s="1" customFormat="1" x14ac:dyDescent="0.3">
      <c r="A15" s="14"/>
      <c r="B15" s="4" t="s">
        <v>25</v>
      </c>
      <c r="C15" s="5">
        <f>SUM(C10:C14)</f>
        <v>1070</v>
      </c>
      <c r="D15" s="5">
        <f>SUM(D10:D14)</f>
        <v>101</v>
      </c>
      <c r="E15" s="5">
        <f t="shared" ref="E15:F15" si="1">SUM(E10:E14)</f>
        <v>89</v>
      </c>
      <c r="F15" s="5">
        <f t="shared" si="1"/>
        <v>35</v>
      </c>
      <c r="G15" s="6">
        <f>SUM(D15*4)/C15</f>
        <v>0.3775700934579439</v>
      </c>
      <c r="H15" s="6">
        <f>SUM(E15*4)/C15</f>
        <v>0.33271028037383177</v>
      </c>
      <c r="I15" s="6">
        <f>SUM(F15*9)/C15</f>
        <v>0.29439252336448596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4</v>
      </c>
      <c r="C18" s="2">
        <v>192</v>
      </c>
      <c r="D18" s="2">
        <v>12</v>
      </c>
      <c r="E18" s="2">
        <v>0</v>
      </c>
      <c r="F18" s="2">
        <v>15</v>
      </c>
      <c r="G18" s="7">
        <v>0.27</v>
      </c>
      <c r="H18" s="7">
        <v>0.01</v>
      </c>
      <c r="I18" s="7">
        <v>0.72</v>
      </c>
    </row>
    <row r="19" spans="1:9" x14ac:dyDescent="0.3">
      <c r="B19" t="s">
        <v>15</v>
      </c>
      <c r="C19" s="2">
        <v>381</v>
      </c>
      <c r="D19" s="2">
        <v>44</v>
      </c>
      <c r="E19" s="2">
        <v>39</v>
      </c>
      <c r="F19" s="2">
        <v>6</v>
      </c>
      <c r="G19" s="7">
        <v>0.46</v>
      </c>
      <c r="H19" s="7">
        <v>0.4</v>
      </c>
      <c r="I19" s="7">
        <v>0.14000000000000001</v>
      </c>
    </row>
    <row r="20" spans="1:9" x14ac:dyDescent="0.3">
      <c r="B20" t="s">
        <v>5</v>
      </c>
      <c r="C20" s="2">
        <v>200</v>
      </c>
      <c r="D20" s="2">
        <v>11</v>
      </c>
      <c r="E20" s="2">
        <v>27</v>
      </c>
      <c r="F20" s="2">
        <v>6</v>
      </c>
      <c r="G20" s="7">
        <v>0.22</v>
      </c>
      <c r="H20" s="7">
        <v>0.52</v>
      </c>
      <c r="I20" s="7">
        <v>0.26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1153</v>
      </c>
      <c r="D23" s="5">
        <f>SUM(D18:D22)</f>
        <v>77</v>
      </c>
      <c r="E23" s="5">
        <f t="shared" ref="E23:F23" si="2">SUM(E18:E22)</f>
        <v>109</v>
      </c>
      <c r="F23" s="5">
        <f t="shared" si="2"/>
        <v>48</v>
      </c>
      <c r="G23" s="6">
        <f>SUM(D23*4)/C23</f>
        <v>0.26712922810060713</v>
      </c>
      <c r="H23" s="6">
        <f>SUM(E23*4)/C23</f>
        <v>0.37814397224631396</v>
      </c>
      <c r="I23" s="6">
        <f>SUM(F23*9)/C23</f>
        <v>0.3746747614917606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4</v>
      </c>
      <c r="C26" s="2">
        <v>192</v>
      </c>
      <c r="D26" s="2">
        <v>12</v>
      </c>
      <c r="E26" s="2">
        <v>0</v>
      </c>
      <c r="F26" s="2">
        <v>15</v>
      </c>
      <c r="G26" s="7">
        <v>0.27</v>
      </c>
      <c r="H26" s="7">
        <v>0.01</v>
      </c>
      <c r="I26" s="7">
        <v>0.72</v>
      </c>
    </row>
    <row r="27" spans="1:9" x14ac:dyDescent="0.3">
      <c r="B27" t="s">
        <v>15</v>
      </c>
      <c r="C27" s="2">
        <v>381</v>
      </c>
      <c r="D27" s="2">
        <v>44</v>
      </c>
      <c r="E27" s="2">
        <v>39</v>
      </c>
      <c r="F27" s="2">
        <v>6</v>
      </c>
      <c r="G27" s="7">
        <v>0.46</v>
      </c>
      <c r="H27" s="7">
        <v>0.4</v>
      </c>
      <c r="I27" s="7">
        <v>0.14000000000000001</v>
      </c>
    </row>
    <row r="28" spans="1:9" x14ac:dyDescent="0.3">
      <c r="B28" t="s">
        <v>5</v>
      </c>
      <c r="C28" s="2">
        <v>200</v>
      </c>
      <c r="D28" s="2">
        <v>11</v>
      </c>
      <c r="E28" s="2">
        <v>27</v>
      </c>
      <c r="F28" s="2">
        <v>6</v>
      </c>
      <c r="G28" s="7">
        <v>0.22</v>
      </c>
      <c r="H28" s="7">
        <v>0.52</v>
      </c>
      <c r="I28" s="7">
        <v>0.26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985</v>
      </c>
      <c r="D31" s="5">
        <f>SUM(D26:D30)</f>
        <v>84</v>
      </c>
      <c r="E31" s="5">
        <f t="shared" ref="E31:F31" si="3">SUM(E26:E30)</f>
        <v>91</v>
      </c>
      <c r="F31" s="5">
        <f t="shared" si="3"/>
        <v>32</v>
      </c>
      <c r="G31" s="6">
        <f>SUM(D31*4)/C31</f>
        <v>0.34111675126903551</v>
      </c>
      <c r="H31" s="6">
        <f>SUM(E31*4)/C31</f>
        <v>0.36954314720812181</v>
      </c>
      <c r="I31" s="6">
        <f>SUM(F31*9)/C31</f>
        <v>0.29238578680203048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s="22" t="s">
        <v>4</v>
      </c>
      <c r="C34" s="18">
        <v>192</v>
      </c>
      <c r="D34" s="18">
        <v>12</v>
      </c>
      <c r="E34" s="18">
        <v>0</v>
      </c>
      <c r="F34" s="18">
        <v>15</v>
      </c>
      <c r="G34" s="23">
        <v>0.27</v>
      </c>
      <c r="H34" s="23">
        <v>0.01</v>
      </c>
      <c r="I34" s="23">
        <v>0.72</v>
      </c>
    </row>
    <row r="35" spans="1:9" x14ac:dyDescent="0.3">
      <c r="B35" s="22" t="s">
        <v>15</v>
      </c>
      <c r="C35" s="18">
        <v>381</v>
      </c>
      <c r="D35" s="18">
        <v>44</v>
      </c>
      <c r="E35" s="18">
        <v>39</v>
      </c>
      <c r="F35" s="18">
        <v>6</v>
      </c>
      <c r="G35" s="23">
        <v>0.46</v>
      </c>
      <c r="H35" s="23">
        <v>0.4</v>
      </c>
      <c r="I35" s="23">
        <v>0.14000000000000001</v>
      </c>
    </row>
    <row r="36" spans="1:9" x14ac:dyDescent="0.3">
      <c r="B36" s="22" t="s">
        <v>5</v>
      </c>
      <c r="C36" s="18">
        <v>200</v>
      </c>
      <c r="D36" s="18">
        <v>11</v>
      </c>
      <c r="E36" s="18">
        <v>27</v>
      </c>
      <c r="F36" s="18">
        <v>6</v>
      </c>
      <c r="G36" s="23">
        <v>0.22</v>
      </c>
      <c r="H36" s="23">
        <v>0.52</v>
      </c>
      <c r="I36" s="23">
        <v>0.26</v>
      </c>
    </row>
    <row r="37" spans="1:9" x14ac:dyDescent="0.3">
      <c r="B37" s="22" t="s">
        <v>16</v>
      </c>
      <c r="C37" s="18">
        <v>155</v>
      </c>
      <c r="D37" s="18">
        <v>19</v>
      </c>
      <c r="E37" s="18">
        <v>18</v>
      </c>
      <c r="F37" s="18">
        <v>1</v>
      </c>
      <c r="G37" s="23">
        <v>0.48</v>
      </c>
      <c r="H37" s="23">
        <v>0.46</v>
      </c>
      <c r="I37" s="23">
        <v>0.06</v>
      </c>
    </row>
    <row r="38" spans="1:9" x14ac:dyDescent="0.3">
      <c r="A38" s="3"/>
      <c r="B38" s="22" t="s">
        <v>24</v>
      </c>
      <c r="C38" s="18">
        <v>192</v>
      </c>
      <c r="D38" s="18">
        <v>31</v>
      </c>
      <c r="E38" s="18">
        <v>11</v>
      </c>
      <c r="F38" s="18">
        <v>3</v>
      </c>
      <c r="G38" s="23">
        <v>0.62</v>
      </c>
      <c r="H38" s="23">
        <v>0.23</v>
      </c>
      <c r="I38" s="23">
        <v>0.15</v>
      </c>
    </row>
    <row r="39" spans="1:9" s="1" customFormat="1" x14ac:dyDescent="0.3">
      <c r="A39" s="14"/>
      <c r="B39" s="4" t="s">
        <v>25</v>
      </c>
      <c r="C39" s="5">
        <f>SUM(C34:C38)</f>
        <v>1120</v>
      </c>
      <c r="D39" s="5">
        <f>SUM(D34:D38)</f>
        <v>117</v>
      </c>
      <c r="E39" s="5">
        <f t="shared" ref="E39:F39" si="4">SUM(E34:E38)</f>
        <v>95</v>
      </c>
      <c r="F39" s="5">
        <f t="shared" si="4"/>
        <v>31</v>
      </c>
      <c r="G39" s="6">
        <f>SUM(D39*4)/C39</f>
        <v>0.41785714285714287</v>
      </c>
      <c r="H39" s="6">
        <f>SUM(E39*4)/C39</f>
        <v>0.3392857142857143</v>
      </c>
      <c r="I39" s="6">
        <f>SUM(F39*9)/C39</f>
        <v>0.24910714285714286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4</v>
      </c>
      <c r="C42" s="2">
        <v>192</v>
      </c>
      <c r="D42" s="2">
        <v>12</v>
      </c>
      <c r="E42" s="2">
        <v>0</v>
      </c>
      <c r="F42" s="2">
        <v>15</v>
      </c>
      <c r="G42" s="7">
        <v>0.27</v>
      </c>
      <c r="H42" s="7">
        <v>0.01</v>
      </c>
      <c r="I42" s="7">
        <v>0.72</v>
      </c>
    </row>
    <row r="43" spans="1:9" x14ac:dyDescent="0.3">
      <c r="B43" t="s">
        <v>15</v>
      </c>
      <c r="C43" s="2">
        <v>381</v>
      </c>
      <c r="D43" s="2">
        <v>44</v>
      </c>
      <c r="E43" s="2">
        <v>39</v>
      </c>
      <c r="F43" s="2">
        <v>6</v>
      </c>
      <c r="G43" s="7">
        <v>0.46</v>
      </c>
      <c r="H43" s="7">
        <v>0.4</v>
      </c>
      <c r="I43" s="7">
        <v>0.14000000000000001</v>
      </c>
    </row>
    <row r="44" spans="1:9" x14ac:dyDescent="0.3">
      <c r="B44" t="s">
        <v>5</v>
      </c>
      <c r="C44" s="2">
        <v>200</v>
      </c>
      <c r="D44" s="2">
        <v>11</v>
      </c>
      <c r="E44" s="2">
        <v>27</v>
      </c>
      <c r="F44" s="2">
        <v>6</v>
      </c>
      <c r="G44" s="7">
        <v>0.22</v>
      </c>
      <c r="H44" s="7">
        <v>0.52</v>
      </c>
      <c r="I44" s="7">
        <v>0.26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1203</v>
      </c>
      <c r="D47" s="5">
        <f>SUM(D42:D46)</f>
        <v>93</v>
      </c>
      <c r="E47" s="5">
        <f t="shared" ref="E47:F47" si="5">SUM(E42:E46)</f>
        <v>115</v>
      </c>
      <c r="F47" s="5">
        <f t="shared" si="5"/>
        <v>44</v>
      </c>
      <c r="G47" s="6">
        <f>SUM(D47*4)/C47</f>
        <v>0.30922693266832918</v>
      </c>
      <c r="H47" s="6">
        <f>SUM(E47*4)/C47</f>
        <v>0.38237738985868663</v>
      </c>
      <c r="I47" s="6">
        <f>SUM(F47*9)/C47</f>
        <v>0.32917705735660846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s="22" t="s">
        <v>4</v>
      </c>
      <c r="C50" s="18">
        <v>192</v>
      </c>
      <c r="D50" s="18">
        <v>12</v>
      </c>
      <c r="E50" s="18">
        <v>0</v>
      </c>
      <c r="F50" s="18">
        <v>15</v>
      </c>
      <c r="G50" s="23">
        <v>0.27</v>
      </c>
      <c r="H50" s="23">
        <v>0.01</v>
      </c>
      <c r="I50" s="23">
        <v>0.72</v>
      </c>
    </row>
    <row r="51" spans="1:9" x14ac:dyDescent="0.3">
      <c r="B51" s="22" t="s">
        <v>15</v>
      </c>
      <c r="C51" s="18">
        <v>381</v>
      </c>
      <c r="D51" s="18">
        <v>44</v>
      </c>
      <c r="E51" s="18">
        <v>39</v>
      </c>
      <c r="F51" s="18">
        <v>6</v>
      </c>
      <c r="G51" s="23">
        <v>0.46</v>
      </c>
      <c r="H51" s="23">
        <v>0.4</v>
      </c>
      <c r="I51" s="23">
        <v>0.14000000000000001</v>
      </c>
    </row>
    <row r="52" spans="1:9" x14ac:dyDescent="0.3">
      <c r="B52" s="22" t="s">
        <v>5</v>
      </c>
      <c r="C52" s="18">
        <v>200</v>
      </c>
      <c r="D52" s="18">
        <v>11</v>
      </c>
      <c r="E52" s="18">
        <v>27</v>
      </c>
      <c r="F52" s="18">
        <v>6</v>
      </c>
      <c r="G52" s="23">
        <v>0.22</v>
      </c>
      <c r="H52" s="23">
        <v>0.52</v>
      </c>
      <c r="I52" s="23">
        <v>0.26</v>
      </c>
    </row>
    <row r="53" spans="1:9" x14ac:dyDescent="0.3">
      <c r="B53" s="22" t="s">
        <v>16</v>
      </c>
      <c r="C53" s="18">
        <v>155</v>
      </c>
      <c r="D53" s="18">
        <v>19</v>
      </c>
      <c r="E53" s="18">
        <v>18</v>
      </c>
      <c r="F53" s="18">
        <v>1</v>
      </c>
      <c r="G53" s="23">
        <v>0.48</v>
      </c>
      <c r="H53" s="23">
        <v>0.46</v>
      </c>
      <c r="I53" s="23">
        <v>0.06</v>
      </c>
    </row>
    <row r="54" spans="1:9" x14ac:dyDescent="0.3">
      <c r="A54" s="3"/>
      <c r="B54" s="22" t="s">
        <v>11</v>
      </c>
      <c r="C54" s="18">
        <v>107</v>
      </c>
      <c r="D54" s="18">
        <v>14</v>
      </c>
      <c r="E54" s="18">
        <v>13</v>
      </c>
      <c r="F54" s="18">
        <v>0</v>
      </c>
      <c r="G54" s="23">
        <v>0.52</v>
      </c>
      <c r="H54" s="23">
        <v>0.45</v>
      </c>
      <c r="I54" s="23">
        <v>0.03</v>
      </c>
    </row>
    <row r="55" spans="1:9" s="1" customFormat="1" x14ac:dyDescent="0.3">
      <c r="A55" s="14"/>
      <c r="B55" s="4" t="s">
        <v>25</v>
      </c>
      <c r="C55" s="5">
        <f>SUM(C50:C54)</f>
        <v>1035</v>
      </c>
      <c r="D55" s="5">
        <f>SUM(D50:D54)</f>
        <v>100</v>
      </c>
      <c r="E55" s="5">
        <f t="shared" ref="E55:F55" si="6">SUM(E50:E54)</f>
        <v>97</v>
      </c>
      <c r="F55" s="5">
        <f t="shared" si="6"/>
        <v>28</v>
      </c>
      <c r="G55" s="6">
        <f>SUM(D55*4)/C55</f>
        <v>0.38647342995169082</v>
      </c>
      <c r="H55" s="6">
        <f>SUM(E55*4)/C55</f>
        <v>0.37487922705314008</v>
      </c>
      <c r="I55" s="6">
        <f>SUM(F55*9)/C55</f>
        <v>0.24347826086956523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4</v>
      </c>
      <c r="C58" s="2">
        <v>192</v>
      </c>
      <c r="D58" s="2">
        <v>12</v>
      </c>
      <c r="E58" s="2">
        <v>0</v>
      </c>
      <c r="F58" s="2">
        <v>15</v>
      </c>
      <c r="G58" s="7">
        <v>0.27</v>
      </c>
      <c r="H58" s="7">
        <v>0.01</v>
      </c>
      <c r="I58" s="7">
        <v>0.72</v>
      </c>
    </row>
    <row r="59" spans="1:9" x14ac:dyDescent="0.3">
      <c r="B59" t="s">
        <v>15</v>
      </c>
      <c r="C59" s="2">
        <v>381</v>
      </c>
      <c r="D59" s="2">
        <v>44</v>
      </c>
      <c r="E59" s="2">
        <v>39</v>
      </c>
      <c r="F59" s="2">
        <v>6</v>
      </c>
      <c r="G59" s="7">
        <v>0.46</v>
      </c>
      <c r="H59" s="7">
        <v>0.4</v>
      </c>
      <c r="I59" s="7">
        <v>0.14000000000000001</v>
      </c>
    </row>
    <row r="60" spans="1:9" x14ac:dyDescent="0.3">
      <c r="B60" t="s">
        <v>5</v>
      </c>
      <c r="C60" s="2">
        <v>200</v>
      </c>
      <c r="D60" s="2">
        <v>11</v>
      </c>
      <c r="E60" s="2">
        <v>27</v>
      </c>
      <c r="F60" s="2">
        <v>6</v>
      </c>
      <c r="G60" s="7">
        <v>0.22</v>
      </c>
      <c r="H60" s="7">
        <v>0.52</v>
      </c>
      <c r="I60" s="7">
        <v>0.26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1240</v>
      </c>
      <c r="D63" s="5">
        <f>SUM(D58:D62)</f>
        <v>105</v>
      </c>
      <c r="E63" s="5">
        <f t="shared" ref="E63:F63" si="7">SUM(E58:E62)</f>
        <v>108</v>
      </c>
      <c r="F63" s="5">
        <f t="shared" si="7"/>
        <v>46</v>
      </c>
      <c r="G63" s="6">
        <f>SUM(D63*4)/C63</f>
        <v>0.33870967741935482</v>
      </c>
      <c r="H63" s="6">
        <f>SUM(E63*4)/C63</f>
        <v>0.34838709677419355</v>
      </c>
      <c r="I63" s="6">
        <f>SUM(F63*9)/C63</f>
        <v>0.33387096774193548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s="22" t="s">
        <v>4</v>
      </c>
      <c r="C66" s="18">
        <v>192</v>
      </c>
      <c r="D66" s="18">
        <v>12</v>
      </c>
      <c r="E66" s="18">
        <v>0</v>
      </c>
      <c r="F66" s="18">
        <v>15</v>
      </c>
      <c r="G66" s="23">
        <v>0.27</v>
      </c>
      <c r="H66" s="23">
        <v>0.01</v>
      </c>
      <c r="I66" s="23">
        <v>0.72</v>
      </c>
    </row>
    <row r="67" spans="1:9" x14ac:dyDescent="0.3">
      <c r="B67" s="22" t="s">
        <v>15</v>
      </c>
      <c r="C67" s="18">
        <v>381</v>
      </c>
      <c r="D67" s="18">
        <v>44</v>
      </c>
      <c r="E67" s="18">
        <v>39</v>
      </c>
      <c r="F67" s="18">
        <v>6</v>
      </c>
      <c r="G67" s="23">
        <v>0.46</v>
      </c>
      <c r="H67" s="23">
        <v>0.4</v>
      </c>
      <c r="I67" s="23">
        <v>0.14000000000000001</v>
      </c>
    </row>
    <row r="68" spans="1:9" x14ac:dyDescent="0.3">
      <c r="B68" s="22" t="s">
        <v>5</v>
      </c>
      <c r="C68" s="18">
        <v>200</v>
      </c>
      <c r="D68" s="18">
        <v>11</v>
      </c>
      <c r="E68" s="18">
        <v>27</v>
      </c>
      <c r="F68" s="18">
        <v>6</v>
      </c>
      <c r="G68" s="23">
        <v>0.22</v>
      </c>
      <c r="H68" s="23">
        <v>0.52</v>
      </c>
      <c r="I68" s="23">
        <v>0.26</v>
      </c>
    </row>
    <row r="69" spans="1:9" x14ac:dyDescent="0.3">
      <c r="B69" s="22" t="s">
        <v>24</v>
      </c>
      <c r="C69" s="18">
        <v>192</v>
      </c>
      <c r="D69" s="18">
        <v>31</v>
      </c>
      <c r="E69" s="18">
        <v>11</v>
      </c>
      <c r="F69" s="18">
        <v>3</v>
      </c>
      <c r="G69" s="23">
        <v>0.62</v>
      </c>
      <c r="H69" s="23">
        <v>0.23</v>
      </c>
      <c r="I69" s="23">
        <v>0.15</v>
      </c>
    </row>
    <row r="70" spans="1:9" x14ac:dyDescent="0.3">
      <c r="A70" s="3"/>
      <c r="B70" s="22" t="s">
        <v>11</v>
      </c>
      <c r="C70" s="18">
        <v>107</v>
      </c>
      <c r="D70" s="18">
        <v>14</v>
      </c>
      <c r="E70" s="18">
        <v>13</v>
      </c>
      <c r="F70" s="18">
        <v>0</v>
      </c>
      <c r="G70" s="23">
        <v>0.52</v>
      </c>
      <c r="H70" s="23">
        <v>0.45</v>
      </c>
      <c r="I70" s="23">
        <v>0.03</v>
      </c>
    </row>
    <row r="71" spans="1:9" s="1" customFormat="1" x14ac:dyDescent="0.3">
      <c r="A71" s="14"/>
      <c r="B71" s="4" t="s">
        <v>25</v>
      </c>
      <c r="C71" s="5">
        <f>SUM(C66:C70)</f>
        <v>1072</v>
      </c>
      <c r="D71" s="5">
        <f>SUM(D66:D70)</f>
        <v>112</v>
      </c>
      <c r="E71" s="5">
        <f t="shared" ref="E71:F71" si="8">SUM(E66:E70)</f>
        <v>90</v>
      </c>
      <c r="F71" s="5">
        <f t="shared" si="8"/>
        <v>30</v>
      </c>
      <c r="G71" s="6">
        <f>SUM(D71*4)/C71</f>
        <v>0.41791044776119401</v>
      </c>
      <c r="H71" s="6">
        <f>SUM(E71*4)/C71</f>
        <v>0.33582089552238809</v>
      </c>
      <c r="I71" s="6">
        <f>SUM(F71*9)/C71</f>
        <v>0.25186567164179102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4</v>
      </c>
      <c r="C74" s="2">
        <v>192</v>
      </c>
      <c r="D74" s="2">
        <v>12</v>
      </c>
      <c r="E74" s="2">
        <v>0</v>
      </c>
      <c r="F74" s="2">
        <v>15</v>
      </c>
      <c r="G74" s="7">
        <v>0.27</v>
      </c>
      <c r="H74" s="7">
        <v>0.01</v>
      </c>
      <c r="I74" s="7">
        <v>0.72</v>
      </c>
    </row>
    <row r="75" spans="1:9" x14ac:dyDescent="0.3">
      <c r="B75" t="s">
        <v>15</v>
      </c>
      <c r="C75" s="2">
        <v>381</v>
      </c>
      <c r="D75" s="2">
        <v>44</v>
      </c>
      <c r="E75" s="2">
        <v>39</v>
      </c>
      <c r="F75" s="2">
        <v>6</v>
      </c>
      <c r="G75" s="7">
        <v>0.46</v>
      </c>
      <c r="H75" s="7">
        <v>0.4</v>
      </c>
      <c r="I75" s="7">
        <v>0.14000000000000001</v>
      </c>
    </row>
    <row r="76" spans="1:9" x14ac:dyDescent="0.3">
      <c r="B76" t="s">
        <v>5</v>
      </c>
      <c r="C76" s="2">
        <v>200</v>
      </c>
      <c r="D76" s="2">
        <v>11</v>
      </c>
      <c r="E76" s="2">
        <v>27</v>
      </c>
      <c r="F76" s="2">
        <v>6</v>
      </c>
      <c r="G76" s="7">
        <v>0.22</v>
      </c>
      <c r="H76" s="7">
        <v>0.52</v>
      </c>
      <c r="I76" s="7">
        <v>0.26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1155</v>
      </c>
      <c r="D79" s="5">
        <f>SUM(D74:D78)</f>
        <v>88</v>
      </c>
      <c r="E79" s="5">
        <f t="shared" ref="E79:F79" si="9">SUM(E74:E78)</f>
        <v>110</v>
      </c>
      <c r="F79" s="5">
        <f t="shared" si="9"/>
        <v>43</v>
      </c>
      <c r="G79" s="6">
        <f>SUM(D79*4)/C79</f>
        <v>0.30476190476190479</v>
      </c>
      <c r="H79" s="6">
        <f>SUM(E79*4)/C79</f>
        <v>0.38095238095238093</v>
      </c>
      <c r="I79" s="6">
        <f>SUM(F79*9)/C79</f>
        <v>0.33506493506493507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7AAD-F14D-4E43-B748-0D49836B60EF}">
  <dimension ref="A1:I79"/>
  <sheetViews>
    <sheetView workbookViewId="0">
      <selection activeCell="C22" sqref="C22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4</v>
      </c>
      <c r="C2" s="2">
        <v>192</v>
      </c>
      <c r="D2" s="2">
        <v>12</v>
      </c>
      <c r="E2" s="2">
        <v>0</v>
      </c>
      <c r="F2" s="2">
        <v>15</v>
      </c>
      <c r="G2" s="7">
        <v>0.27</v>
      </c>
      <c r="H2" s="7">
        <v>0.01</v>
      </c>
      <c r="I2" s="7">
        <v>0.72</v>
      </c>
    </row>
    <row r="3" spans="1:9" x14ac:dyDescent="0.3">
      <c r="B3" t="s">
        <v>15</v>
      </c>
      <c r="C3" s="2">
        <v>381</v>
      </c>
      <c r="D3" s="2">
        <v>44</v>
      </c>
      <c r="E3" s="2">
        <v>39</v>
      </c>
      <c r="F3" s="2">
        <v>6</v>
      </c>
      <c r="G3" s="7">
        <v>0.46</v>
      </c>
      <c r="H3" s="7">
        <v>0.4</v>
      </c>
      <c r="I3" s="7">
        <v>0.14000000000000001</v>
      </c>
    </row>
    <row r="4" spans="1:9" x14ac:dyDescent="0.3">
      <c r="B4" t="s">
        <v>5</v>
      </c>
      <c r="C4" s="2">
        <v>200</v>
      </c>
      <c r="D4" s="2">
        <v>11</v>
      </c>
      <c r="E4" s="2">
        <v>27</v>
      </c>
      <c r="F4" s="2">
        <v>6</v>
      </c>
      <c r="G4" s="7">
        <v>0.22</v>
      </c>
      <c r="H4" s="7">
        <v>0.52</v>
      </c>
      <c r="I4" s="7">
        <v>0.26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1033</v>
      </c>
      <c r="D7" s="5">
        <f>SUM(D2:D6)</f>
        <v>89</v>
      </c>
      <c r="E7" s="5">
        <f t="shared" ref="E7:F7" si="0">SUM(E2:E6)</f>
        <v>96</v>
      </c>
      <c r="F7" s="5">
        <f t="shared" si="0"/>
        <v>33</v>
      </c>
      <c r="G7" s="6">
        <f>SUM(D7*4)/C7</f>
        <v>0.34462729912875123</v>
      </c>
      <c r="H7" s="6">
        <f>SUM(E7*4)/C7</f>
        <v>0.37173281703775413</v>
      </c>
      <c r="I7" s="6">
        <f>SUM(F7*9)/C7</f>
        <v>0.28751210067763794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s="22" t="s">
        <v>4</v>
      </c>
      <c r="C10" s="18">
        <v>192</v>
      </c>
      <c r="D10" s="18">
        <v>12</v>
      </c>
      <c r="E10" s="18">
        <v>0</v>
      </c>
      <c r="F10" s="18">
        <v>15</v>
      </c>
      <c r="G10" s="23">
        <v>0.27</v>
      </c>
      <c r="H10" s="23">
        <v>0.01</v>
      </c>
      <c r="I10" s="23">
        <v>0.72</v>
      </c>
    </row>
    <row r="11" spans="1:9" x14ac:dyDescent="0.3">
      <c r="B11" s="22" t="s">
        <v>15</v>
      </c>
      <c r="C11" s="18">
        <v>381</v>
      </c>
      <c r="D11" s="18">
        <v>44</v>
      </c>
      <c r="E11" s="18">
        <v>39</v>
      </c>
      <c r="F11" s="18">
        <v>6</v>
      </c>
      <c r="G11" s="23">
        <v>0.46</v>
      </c>
      <c r="H11" s="23">
        <v>0.4</v>
      </c>
      <c r="I11" s="23">
        <v>0.14000000000000001</v>
      </c>
    </row>
    <row r="12" spans="1:9" x14ac:dyDescent="0.3">
      <c r="B12" s="22" t="s">
        <v>5</v>
      </c>
      <c r="C12" s="18">
        <v>200</v>
      </c>
      <c r="D12" s="18">
        <v>11</v>
      </c>
      <c r="E12" s="18">
        <v>27</v>
      </c>
      <c r="F12" s="18">
        <v>6</v>
      </c>
      <c r="G12" s="23">
        <v>0.22</v>
      </c>
      <c r="H12" s="23">
        <v>0.52</v>
      </c>
      <c r="I12" s="23">
        <v>0.26</v>
      </c>
    </row>
    <row r="13" spans="1:9" x14ac:dyDescent="0.3">
      <c r="B13" s="22" t="s">
        <v>9</v>
      </c>
      <c r="C13" s="18">
        <v>105</v>
      </c>
      <c r="D13" s="18">
        <v>3</v>
      </c>
      <c r="E13" s="18">
        <v>12</v>
      </c>
      <c r="F13" s="18">
        <v>5</v>
      </c>
      <c r="G13" s="23">
        <v>0.11</v>
      </c>
      <c r="H13" s="23">
        <v>0.46</v>
      </c>
      <c r="I13" s="23">
        <v>0.43</v>
      </c>
    </row>
    <row r="14" spans="1:9" x14ac:dyDescent="0.3">
      <c r="A14" s="3"/>
      <c r="B14" s="22" t="s">
        <v>24</v>
      </c>
      <c r="C14" s="18">
        <v>192</v>
      </c>
      <c r="D14" s="18">
        <v>31</v>
      </c>
      <c r="E14" s="18">
        <v>11</v>
      </c>
      <c r="F14" s="18">
        <v>3</v>
      </c>
      <c r="G14" s="23">
        <v>0.62</v>
      </c>
      <c r="H14" s="23">
        <v>0.23</v>
      </c>
      <c r="I14" s="23">
        <v>0.15</v>
      </c>
    </row>
    <row r="15" spans="1:9" s="1" customFormat="1" x14ac:dyDescent="0.3">
      <c r="A15" s="14"/>
      <c r="B15" s="4" t="s">
        <v>25</v>
      </c>
      <c r="C15" s="5">
        <f>SUM(C10:C14)</f>
        <v>1070</v>
      </c>
      <c r="D15" s="5">
        <f>SUM(D10:D14)</f>
        <v>101</v>
      </c>
      <c r="E15" s="5">
        <f t="shared" ref="E15:F15" si="1">SUM(E10:E14)</f>
        <v>89</v>
      </c>
      <c r="F15" s="5">
        <f t="shared" si="1"/>
        <v>35</v>
      </c>
      <c r="G15" s="6">
        <f>SUM(D15*4)/C15</f>
        <v>0.3775700934579439</v>
      </c>
      <c r="H15" s="6">
        <f>SUM(E15*4)/C15</f>
        <v>0.33271028037383177</v>
      </c>
      <c r="I15" s="6">
        <f>SUM(F15*9)/C15</f>
        <v>0.29439252336448596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4</v>
      </c>
      <c r="C18" s="2">
        <v>192</v>
      </c>
      <c r="D18" s="2">
        <v>12</v>
      </c>
      <c r="E18" s="2">
        <v>0</v>
      </c>
      <c r="F18" s="2">
        <v>15</v>
      </c>
      <c r="G18" s="7">
        <v>0.27</v>
      </c>
      <c r="H18" s="7">
        <v>0.01</v>
      </c>
      <c r="I18" s="7">
        <v>0.72</v>
      </c>
    </row>
    <row r="19" spans="1:9" x14ac:dyDescent="0.3">
      <c r="B19" t="s">
        <v>15</v>
      </c>
      <c r="C19" s="2">
        <v>381</v>
      </c>
      <c r="D19" s="2">
        <v>44</v>
      </c>
      <c r="E19" s="2">
        <v>39</v>
      </c>
      <c r="F19" s="2">
        <v>6</v>
      </c>
      <c r="G19" s="7">
        <v>0.46</v>
      </c>
      <c r="H19" s="7">
        <v>0.4</v>
      </c>
      <c r="I19" s="7">
        <v>0.14000000000000001</v>
      </c>
    </row>
    <row r="20" spans="1:9" x14ac:dyDescent="0.3">
      <c r="B20" t="s">
        <v>5</v>
      </c>
      <c r="C20" s="2">
        <v>200</v>
      </c>
      <c r="D20" s="2">
        <v>11</v>
      </c>
      <c r="E20" s="2">
        <v>27</v>
      </c>
      <c r="F20" s="2">
        <v>6</v>
      </c>
      <c r="G20" s="7">
        <v>0.22</v>
      </c>
      <c r="H20" s="7">
        <v>0.52</v>
      </c>
      <c r="I20" s="7">
        <v>0.26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1153</v>
      </c>
      <c r="D23" s="5">
        <f>SUM(D18:D22)</f>
        <v>77</v>
      </c>
      <c r="E23" s="5">
        <f t="shared" ref="E23:F23" si="2">SUM(E18:E22)</f>
        <v>109</v>
      </c>
      <c r="F23" s="5">
        <f t="shared" si="2"/>
        <v>48</v>
      </c>
      <c r="G23" s="6">
        <f>SUM(D23*4)/C23</f>
        <v>0.26712922810060713</v>
      </c>
      <c r="H23" s="6">
        <f>SUM(E23*4)/C23</f>
        <v>0.37814397224631396</v>
      </c>
      <c r="I23" s="6">
        <f>SUM(F23*9)/C23</f>
        <v>0.3746747614917606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4</v>
      </c>
      <c r="C26" s="2">
        <v>192</v>
      </c>
      <c r="D26" s="2">
        <v>12</v>
      </c>
      <c r="E26" s="2">
        <v>0</v>
      </c>
      <c r="F26" s="2">
        <v>15</v>
      </c>
      <c r="G26" s="7">
        <v>0.27</v>
      </c>
      <c r="H26" s="7">
        <v>0.01</v>
      </c>
      <c r="I26" s="7">
        <v>0.72</v>
      </c>
    </row>
    <row r="27" spans="1:9" x14ac:dyDescent="0.3">
      <c r="B27" t="s">
        <v>15</v>
      </c>
      <c r="C27" s="2">
        <v>381</v>
      </c>
      <c r="D27" s="2">
        <v>44</v>
      </c>
      <c r="E27" s="2">
        <v>39</v>
      </c>
      <c r="F27" s="2">
        <v>6</v>
      </c>
      <c r="G27" s="7">
        <v>0.46</v>
      </c>
      <c r="H27" s="7">
        <v>0.4</v>
      </c>
      <c r="I27" s="7">
        <v>0.14000000000000001</v>
      </c>
    </row>
    <row r="28" spans="1:9" x14ac:dyDescent="0.3">
      <c r="B28" t="s">
        <v>5</v>
      </c>
      <c r="C28" s="2">
        <v>200</v>
      </c>
      <c r="D28" s="2">
        <v>11</v>
      </c>
      <c r="E28" s="2">
        <v>27</v>
      </c>
      <c r="F28" s="2">
        <v>6</v>
      </c>
      <c r="G28" s="7">
        <v>0.22</v>
      </c>
      <c r="H28" s="7">
        <v>0.52</v>
      </c>
      <c r="I28" s="7">
        <v>0.26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985</v>
      </c>
      <c r="D31" s="5">
        <f>SUM(D26:D30)</f>
        <v>84</v>
      </c>
      <c r="E31" s="5">
        <f t="shared" ref="E31:F31" si="3">SUM(E26:E30)</f>
        <v>91</v>
      </c>
      <c r="F31" s="5">
        <f t="shared" si="3"/>
        <v>32</v>
      </c>
      <c r="G31" s="6">
        <f>SUM(D31*4)/C31</f>
        <v>0.34111675126903551</v>
      </c>
      <c r="H31" s="6">
        <f>SUM(E31*4)/C31</f>
        <v>0.36954314720812181</v>
      </c>
      <c r="I31" s="6">
        <f>SUM(F31*9)/C31</f>
        <v>0.29238578680203048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s="22" t="s">
        <v>4</v>
      </c>
      <c r="C34" s="18">
        <v>192</v>
      </c>
      <c r="D34" s="18">
        <v>12</v>
      </c>
      <c r="E34" s="18">
        <v>0</v>
      </c>
      <c r="F34" s="18">
        <v>15</v>
      </c>
      <c r="G34" s="23">
        <v>0.27</v>
      </c>
      <c r="H34" s="23">
        <v>0.01</v>
      </c>
      <c r="I34" s="23">
        <v>0.72</v>
      </c>
    </row>
    <row r="35" spans="1:9" x14ac:dyDescent="0.3">
      <c r="B35" s="22" t="s">
        <v>15</v>
      </c>
      <c r="C35" s="18">
        <v>381</v>
      </c>
      <c r="D35" s="18">
        <v>44</v>
      </c>
      <c r="E35" s="18">
        <v>39</v>
      </c>
      <c r="F35" s="18">
        <v>6</v>
      </c>
      <c r="G35" s="23">
        <v>0.46</v>
      </c>
      <c r="H35" s="23">
        <v>0.4</v>
      </c>
      <c r="I35" s="23">
        <v>0.14000000000000001</v>
      </c>
    </row>
    <row r="36" spans="1:9" x14ac:dyDescent="0.3">
      <c r="B36" s="22" t="s">
        <v>5</v>
      </c>
      <c r="C36" s="18">
        <v>200</v>
      </c>
      <c r="D36" s="18">
        <v>11</v>
      </c>
      <c r="E36" s="18">
        <v>27</v>
      </c>
      <c r="F36" s="18">
        <v>6</v>
      </c>
      <c r="G36" s="23">
        <v>0.22</v>
      </c>
      <c r="H36" s="23">
        <v>0.52</v>
      </c>
      <c r="I36" s="23">
        <v>0.26</v>
      </c>
    </row>
    <row r="37" spans="1:9" x14ac:dyDescent="0.3">
      <c r="B37" s="22" t="s">
        <v>16</v>
      </c>
      <c r="C37" s="18">
        <v>155</v>
      </c>
      <c r="D37" s="18">
        <v>19</v>
      </c>
      <c r="E37" s="18">
        <v>18</v>
      </c>
      <c r="F37" s="18">
        <v>1</v>
      </c>
      <c r="G37" s="23">
        <v>0.48</v>
      </c>
      <c r="H37" s="23">
        <v>0.46</v>
      </c>
      <c r="I37" s="23">
        <v>0.06</v>
      </c>
    </row>
    <row r="38" spans="1:9" x14ac:dyDescent="0.3">
      <c r="A38" s="3"/>
      <c r="B38" s="22" t="s">
        <v>24</v>
      </c>
      <c r="C38" s="18">
        <v>192</v>
      </c>
      <c r="D38" s="18">
        <v>31</v>
      </c>
      <c r="E38" s="18">
        <v>11</v>
      </c>
      <c r="F38" s="18">
        <v>3</v>
      </c>
      <c r="G38" s="23">
        <v>0.62</v>
      </c>
      <c r="H38" s="23">
        <v>0.23</v>
      </c>
      <c r="I38" s="23">
        <v>0.15</v>
      </c>
    </row>
    <row r="39" spans="1:9" s="1" customFormat="1" x14ac:dyDescent="0.3">
      <c r="A39" s="14"/>
      <c r="B39" s="4" t="s">
        <v>25</v>
      </c>
      <c r="C39" s="5">
        <f>SUM(C34:C38)</f>
        <v>1120</v>
      </c>
      <c r="D39" s="5">
        <f>SUM(D34:D38)</f>
        <v>117</v>
      </c>
      <c r="E39" s="5">
        <f t="shared" ref="E39:F39" si="4">SUM(E34:E38)</f>
        <v>95</v>
      </c>
      <c r="F39" s="5">
        <f t="shared" si="4"/>
        <v>31</v>
      </c>
      <c r="G39" s="6">
        <f>SUM(D39*4)/C39</f>
        <v>0.41785714285714287</v>
      </c>
      <c r="H39" s="6">
        <f>SUM(E39*4)/C39</f>
        <v>0.3392857142857143</v>
      </c>
      <c r="I39" s="6">
        <f>SUM(F39*9)/C39</f>
        <v>0.24910714285714286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4</v>
      </c>
      <c r="C42" s="2">
        <v>192</v>
      </c>
      <c r="D42" s="2">
        <v>12</v>
      </c>
      <c r="E42" s="2">
        <v>0</v>
      </c>
      <c r="F42" s="2">
        <v>15</v>
      </c>
      <c r="G42" s="7">
        <v>0.27</v>
      </c>
      <c r="H42" s="7">
        <v>0.01</v>
      </c>
      <c r="I42" s="7">
        <v>0.72</v>
      </c>
    </row>
    <row r="43" spans="1:9" x14ac:dyDescent="0.3">
      <c r="B43" t="s">
        <v>15</v>
      </c>
      <c r="C43" s="2">
        <v>381</v>
      </c>
      <c r="D43" s="2">
        <v>44</v>
      </c>
      <c r="E43" s="2">
        <v>39</v>
      </c>
      <c r="F43" s="2">
        <v>6</v>
      </c>
      <c r="G43" s="7">
        <v>0.46</v>
      </c>
      <c r="H43" s="7">
        <v>0.4</v>
      </c>
      <c r="I43" s="7">
        <v>0.14000000000000001</v>
      </c>
    </row>
    <row r="44" spans="1:9" x14ac:dyDescent="0.3">
      <c r="B44" t="s">
        <v>5</v>
      </c>
      <c r="C44" s="2">
        <v>200</v>
      </c>
      <c r="D44" s="2">
        <v>11</v>
      </c>
      <c r="E44" s="2">
        <v>27</v>
      </c>
      <c r="F44" s="2">
        <v>6</v>
      </c>
      <c r="G44" s="7">
        <v>0.22</v>
      </c>
      <c r="H44" s="7">
        <v>0.52</v>
      </c>
      <c r="I44" s="7">
        <v>0.26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1203</v>
      </c>
      <c r="D47" s="5">
        <f>SUM(D42:D46)</f>
        <v>93</v>
      </c>
      <c r="E47" s="5">
        <f t="shared" ref="E47:F47" si="5">SUM(E42:E46)</f>
        <v>115</v>
      </c>
      <c r="F47" s="5">
        <f t="shared" si="5"/>
        <v>44</v>
      </c>
      <c r="G47" s="6">
        <f>SUM(D47*4)/C47</f>
        <v>0.30922693266832918</v>
      </c>
      <c r="H47" s="6">
        <f>SUM(E47*4)/C47</f>
        <v>0.38237738985868663</v>
      </c>
      <c r="I47" s="6">
        <f>SUM(F47*9)/C47</f>
        <v>0.32917705735660846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s="22" t="s">
        <v>4</v>
      </c>
      <c r="C50" s="18">
        <v>192</v>
      </c>
      <c r="D50" s="18">
        <v>12</v>
      </c>
      <c r="E50" s="18">
        <v>0</v>
      </c>
      <c r="F50" s="18">
        <v>15</v>
      </c>
      <c r="G50" s="23">
        <v>0.27</v>
      </c>
      <c r="H50" s="23">
        <v>0.01</v>
      </c>
      <c r="I50" s="23">
        <v>0.72</v>
      </c>
    </row>
    <row r="51" spans="1:9" x14ac:dyDescent="0.3">
      <c r="B51" s="22" t="s">
        <v>15</v>
      </c>
      <c r="C51" s="18">
        <v>381</v>
      </c>
      <c r="D51" s="18">
        <v>44</v>
      </c>
      <c r="E51" s="18">
        <v>39</v>
      </c>
      <c r="F51" s="18">
        <v>6</v>
      </c>
      <c r="G51" s="23">
        <v>0.46</v>
      </c>
      <c r="H51" s="23">
        <v>0.4</v>
      </c>
      <c r="I51" s="23">
        <v>0.14000000000000001</v>
      </c>
    </row>
    <row r="52" spans="1:9" x14ac:dyDescent="0.3">
      <c r="B52" s="22" t="s">
        <v>5</v>
      </c>
      <c r="C52" s="18">
        <v>200</v>
      </c>
      <c r="D52" s="18">
        <v>11</v>
      </c>
      <c r="E52" s="18">
        <v>27</v>
      </c>
      <c r="F52" s="18">
        <v>6</v>
      </c>
      <c r="G52" s="23">
        <v>0.22</v>
      </c>
      <c r="H52" s="23">
        <v>0.52</v>
      </c>
      <c r="I52" s="23">
        <v>0.26</v>
      </c>
    </row>
    <row r="53" spans="1:9" x14ac:dyDescent="0.3">
      <c r="B53" s="22" t="s">
        <v>16</v>
      </c>
      <c r="C53" s="18">
        <v>155</v>
      </c>
      <c r="D53" s="18">
        <v>19</v>
      </c>
      <c r="E53" s="18">
        <v>18</v>
      </c>
      <c r="F53" s="18">
        <v>1</v>
      </c>
      <c r="G53" s="23">
        <v>0.48</v>
      </c>
      <c r="H53" s="23">
        <v>0.46</v>
      </c>
      <c r="I53" s="23">
        <v>0.06</v>
      </c>
    </row>
    <row r="54" spans="1:9" x14ac:dyDescent="0.3">
      <c r="A54" s="3"/>
      <c r="B54" s="22" t="s">
        <v>11</v>
      </c>
      <c r="C54" s="18">
        <v>107</v>
      </c>
      <c r="D54" s="18">
        <v>14</v>
      </c>
      <c r="E54" s="18">
        <v>13</v>
      </c>
      <c r="F54" s="18">
        <v>0</v>
      </c>
      <c r="G54" s="23">
        <v>0.52</v>
      </c>
      <c r="H54" s="23">
        <v>0.45</v>
      </c>
      <c r="I54" s="23">
        <v>0.03</v>
      </c>
    </row>
    <row r="55" spans="1:9" s="1" customFormat="1" x14ac:dyDescent="0.3">
      <c r="A55" s="14"/>
      <c r="B55" s="4" t="s">
        <v>25</v>
      </c>
      <c r="C55" s="5">
        <f>SUM(C50:C54)</f>
        <v>1035</v>
      </c>
      <c r="D55" s="5">
        <f>SUM(D50:D54)</f>
        <v>100</v>
      </c>
      <c r="E55" s="5">
        <f t="shared" ref="E55:F55" si="6">SUM(E50:E54)</f>
        <v>97</v>
      </c>
      <c r="F55" s="5">
        <f t="shared" si="6"/>
        <v>28</v>
      </c>
      <c r="G55" s="6">
        <f>SUM(D55*4)/C55</f>
        <v>0.38647342995169082</v>
      </c>
      <c r="H55" s="6">
        <f>SUM(E55*4)/C55</f>
        <v>0.37487922705314008</v>
      </c>
      <c r="I55" s="6">
        <f>SUM(F55*9)/C55</f>
        <v>0.24347826086956523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4</v>
      </c>
      <c r="C58" s="2">
        <v>192</v>
      </c>
      <c r="D58" s="2">
        <v>12</v>
      </c>
      <c r="E58" s="2">
        <v>0</v>
      </c>
      <c r="F58" s="2">
        <v>15</v>
      </c>
      <c r="G58" s="7">
        <v>0.27</v>
      </c>
      <c r="H58" s="7">
        <v>0.01</v>
      </c>
      <c r="I58" s="7">
        <v>0.72</v>
      </c>
    </row>
    <row r="59" spans="1:9" x14ac:dyDescent="0.3">
      <c r="B59" t="s">
        <v>15</v>
      </c>
      <c r="C59" s="2">
        <v>381</v>
      </c>
      <c r="D59" s="2">
        <v>44</v>
      </c>
      <c r="E59" s="2">
        <v>39</v>
      </c>
      <c r="F59" s="2">
        <v>6</v>
      </c>
      <c r="G59" s="7">
        <v>0.46</v>
      </c>
      <c r="H59" s="7">
        <v>0.4</v>
      </c>
      <c r="I59" s="7">
        <v>0.14000000000000001</v>
      </c>
    </row>
    <row r="60" spans="1:9" x14ac:dyDescent="0.3">
      <c r="B60" t="s">
        <v>5</v>
      </c>
      <c r="C60" s="2">
        <v>200</v>
      </c>
      <c r="D60" s="2">
        <v>11</v>
      </c>
      <c r="E60" s="2">
        <v>27</v>
      </c>
      <c r="F60" s="2">
        <v>6</v>
      </c>
      <c r="G60" s="7">
        <v>0.22</v>
      </c>
      <c r="H60" s="7">
        <v>0.52</v>
      </c>
      <c r="I60" s="7">
        <v>0.26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1240</v>
      </c>
      <c r="D63" s="5">
        <f>SUM(D58:D62)</f>
        <v>105</v>
      </c>
      <c r="E63" s="5">
        <f t="shared" ref="E63:F63" si="7">SUM(E58:E62)</f>
        <v>108</v>
      </c>
      <c r="F63" s="5">
        <f t="shared" si="7"/>
        <v>46</v>
      </c>
      <c r="G63" s="6">
        <f>SUM(D63*4)/C63</f>
        <v>0.33870967741935482</v>
      </c>
      <c r="H63" s="6">
        <f>SUM(E63*4)/C63</f>
        <v>0.34838709677419355</v>
      </c>
      <c r="I63" s="6">
        <f>SUM(F63*9)/C63</f>
        <v>0.33387096774193548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s="22" t="s">
        <v>4</v>
      </c>
      <c r="C66" s="18">
        <v>192</v>
      </c>
      <c r="D66" s="18">
        <v>12</v>
      </c>
      <c r="E66" s="18">
        <v>0</v>
      </c>
      <c r="F66" s="18">
        <v>15</v>
      </c>
      <c r="G66" s="23">
        <v>0.27</v>
      </c>
      <c r="H66" s="23">
        <v>0.01</v>
      </c>
      <c r="I66" s="23">
        <v>0.72</v>
      </c>
    </row>
    <row r="67" spans="1:9" x14ac:dyDescent="0.3">
      <c r="B67" s="22" t="s">
        <v>15</v>
      </c>
      <c r="C67" s="18">
        <v>381</v>
      </c>
      <c r="D67" s="18">
        <v>44</v>
      </c>
      <c r="E67" s="18">
        <v>39</v>
      </c>
      <c r="F67" s="18">
        <v>6</v>
      </c>
      <c r="G67" s="23">
        <v>0.46</v>
      </c>
      <c r="H67" s="23">
        <v>0.4</v>
      </c>
      <c r="I67" s="23">
        <v>0.14000000000000001</v>
      </c>
    </row>
    <row r="68" spans="1:9" x14ac:dyDescent="0.3">
      <c r="B68" s="22" t="s">
        <v>5</v>
      </c>
      <c r="C68" s="18">
        <v>200</v>
      </c>
      <c r="D68" s="18">
        <v>11</v>
      </c>
      <c r="E68" s="18">
        <v>27</v>
      </c>
      <c r="F68" s="18">
        <v>6</v>
      </c>
      <c r="G68" s="23">
        <v>0.22</v>
      </c>
      <c r="H68" s="23">
        <v>0.52</v>
      </c>
      <c r="I68" s="23">
        <v>0.26</v>
      </c>
    </row>
    <row r="69" spans="1:9" x14ac:dyDescent="0.3">
      <c r="B69" s="22" t="s">
        <v>24</v>
      </c>
      <c r="C69" s="18">
        <v>192</v>
      </c>
      <c r="D69" s="18">
        <v>31</v>
      </c>
      <c r="E69" s="18">
        <v>11</v>
      </c>
      <c r="F69" s="18">
        <v>3</v>
      </c>
      <c r="G69" s="23">
        <v>0.62</v>
      </c>
      <c r="H69" s="23">
        <v>0.23</v>
      </c>
      <c r="I69" s="23">
        <v>0.15</v>
      </c>
    </row>
    <row r="70" spans="1:9" x14ac:dyDescent="0.3">
      <c r="A70" s="3"/>
      <c r="B70" s="22" t="s">
        <v>11</v>
      </c>
      <c r="C70" s="18">
        <v>107</v>
      </c>
      <c r="D70" s="18">
        <v>14</v>
      </c>
      <c r="E70" s="18">
        <v>13</v>
      </c>
      <c r="F70" s="18">
        <v>0</v>
      </c>
      <c r="G70" s="23">
        <v>0.52</v>
      </c>
      <c r="H70" s="23">
        <v>0.45</v>
      </c>
      <c r="I70" s="23">
        <v>0.03</v>
      </c>
    </row>
    <row r="71" spans="1:9" s="1" customFormat="1" x14ac:dyDescent="0.3">
      <c r="A71" s="14"/>
      <c r="B71" s="4" t="s">
        <v>25</v>
      </c>
      <c r="C71" s="5">
        <f>SUM(C66:C70)</f>
        <v>1072</v>
      </c>
      <c r="D71" s="5">
        <f>SUM(D66:D70)</f>
        <v>112</v>
      </c>
      <c r="E71" s="5">
        <f t="shared" ref="E71:F71" si="8">SUM(E66:E70)</f>
        <v>90</v>
      </c>
      <c r="F71" s="5">
        <f t="shared" si="8"/>
        <v>30</v>
      </c>
      <c r="G71" s="6">
        <f>SUM(D71*4)/C71</f>
        <v>0.41791044776119401</v>
      </c>
      <c r="H71" s="6">
        <f>SUM(E71*4)/C71</f>
        <v>0.33582089552238809</v>
      </c>
      <c r="I71" s="6">
        <f>SUM(F71*9)/C71</f>
        <v>0.25186567164179102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4</v>
      </c>
      <c r="C74" s="2">
        <v>192</v>
      </c>
      <c r="D74" s="2">
        <v>12</v>
      </c>
      <c r="E74" s="2">
        <v>0</v>
      </c>
      <c r="F74" s="2">
        <v>15</v>
      </c>
      <c r="G74" s="7">
        <v>0.27</v>
      </c>
      <c r="H74" s="7">
        <v>0.01</v>
      </c>
      <c r="I74" s="7">
        <v>0.72</v>
      </c>
    </row>
    <row r="75" spans="1:9" x14ac:dyDescent="0.3">
      <c r="B75" t="s">
        <v>15</v>
      </c>
      <c r="C75" s="2">
        <v>381</v>
      </c>
      <c r="D75" s="2">
        <v>44</v>
      </c>
      <c r="E75" s="2">
        <v>39</v>
      </c>
      <c r="F75" s="2">
        <v>6</v>
      </c>
      <c r="G75" s="7">
        <v>0.46</v>
      </c>
      <c r="H75" s="7">
        <v>0.4</v>
      </c>
      <c r="I75" s="7">
        <v>0.14000000000000001</v>
      </c>
    </row>
    <row r="76" spans="1:9" x14ac:dyDescent="0.3">
      <c r="B76" t="s">
        <v>5</v>
      </c>
      <c r="C76" s="2">
        <v>200</v>
      </c>
      <c r="D76" s="2">
        <v>11</v>
      </c>
      <c r="E76" s="2">
        <v>27</v>
      </c>
      <c r="F76" s="2">
        <v>6</v>
      </c>
      <c r="G76" s="7">
        <v>0.22</v>
      </c>
      <c r="H76" s="7">
        <v>0.52</v>
      </c>
      <c r="I76" s="7">
        <v>0.26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1155</v>
      </c>
      <c r="D79" s="5">
        <f>SUM(D74:D78)</f>
        <v>88</v>
      </c>
      <c r="E79" s="5">
        <f t="shared" ref="E79:F79" si="9">SUM(E74:E78)</f>
        <v>110</v>
      </c>
      <c r="F79" s="5">
        <f t="shared" si="9"/>
        <v>43</v>
      </c>
      <c r="G79" s="6">
        <f>SUM(D79*4)/C79</f>
        <v>0.30476190476190479</v>
      </c>
      <c r="H79" s="6">
        <f>SUM(E79*4)/C79</f>
        <v>0.38095238095238093</v>
      </c>
      <c r="I79" s="6">
        <f>SUM(F79*9)/C79</f>
        <v>0.33506493506493507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A70B-0B50-41C1-B931-8E5915A782DC}">
  <dimension ref="A1:I79"/>
  <sheetViews>
    <sheetView workbookViewId="0">
      <selection activeCell="C22" sqref="C22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3</v>
      </c>
      <c r="C2" s="2">
        <v>192</v>
      </c>
      <c r="D2" s="2">
        <v>6</v>
      </c>
      <c r="E2" s="2">
        <v>38</v>
      </c>
      <c r="F2" s="2">
        <v>3</v>
      </c>
      <c r="G2" s="7">
        <v>0.12</v>
      </c>
      <c r="H2" s="7">
        <v>0.76</v>
      </c>
      <c r="I2" s="7">
        <v>0.12</v>
      </c>
    </row>
    <row r="3" spans="1:9" x14ac:dyDescent="0.3">
      <c r="B3" t="s">
        <v>20</v>
      </c>
      <c r="C3" s="2">
        <v>308</v>
      </c>
      <c r="D3" s="2">
        <v>25</v>
      </c>
      <c r="E3" s="2">
        <v>16</v>
      </c>
      <c r="F3" s="2">
        <v>15</v>
      </c>
      <c r="G3" s="7">
        <v>0.34</v>
      </c>
      <c r="H3" s="7">
        <v>0.22</v>
      </c>
      <c r="I3" s="7">
        <v>0.44</v>
      </c>
    </row>
    <row r="4" spans="1:9" x14ac:dyDescent="0.3">
      <c r="B4" t="s">
        <v>7</v>
      </c>
      <c r="C4" s="2">
        <v>250</v>
      </c>
      <c r="D4" s="2">
        <v>37</v>
      </c>
      <c r="E4" s="2">
        <v>10</v>
      </c>
      <c r="F4" s="2">
        <v>8</v>
      </c>
      <c r="G4" s="7">
        <v>0.56999999999999995</v>
      </c>
      <c r="H4" s="7">
        <v>0.16</v>
      </c>
      <c r="I4" s="7">
        <v>0.27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1010</v>
      </c>
      <c r="D7" s="5">
        <f>SUM(D2:D6)</f>
        <v>90</v>
      </c>
      <c r="E7" s="5">
        <f t="shared" ref="E7:F7" si="0">SUM(E2:E6)</f>
        <v>94</v>
      </c>
      <c r="F7" s="5">
        <f t="shared" si="0"/>
        <v>32</v>
      </c>
      <c r="G7" s="6">
        <f>SUM(D7*4)/C7</f>
        <v>0.35643564356435642</v>
      </c>
      <c r="H7" s="6">
        <f>SUM(E7*4)/C7</f>
        <v>0.37227722772277227</v>
      </c>
      <c r="I7" s="6">
        <f>SUM(F7*9)/C7</f>
        <v>0.28514851485148512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s="22" t="s">
        <v>3</v>
      </c>
      <c r="C10" s="18">
        <v>192</v>
      </c>
      <c r="D10" s="18">
        <v>6</v>
      </c>
      <c r="E10" s="18">
        <v>38</v>
      </c>
      <c r="F10" s="18">
        <v>3</v>
      </c>
      <c r="G10" s="23">
        <v>0.12</v>
      </c>
      <c r="H10" s="23">
        <v>0.76</v>
      </c>
      <c r="I10" s="23">
        <v>0.12</v>
      </c>
    </row>
    <row r="11" spans="1:9" x14ac:dyDescent="0.3">
      <c r="B11" s="22" t="s">
        <v>20</v>
      </c>
      <c r="C11" s="18">
        <v>308</v>
      </c>
      <c r="D11" s="18">
        <v>25</v>
      </c>
      <c r="E11" s="18">
        <v>16</v>
      </c>
      <c r="F11" s="18">
        <v>15</v>
      </c>
      <c r="G11" s="23">
        <v>0.34</v>
      </c>
      <c r="H11" s="23">
        <v>0.22</v>
      </c>
      <c r="I11" s="23">
        <v>0.44</v>
      </c>
    </row>
    <row r="12" spans="1:9" x14ac:dyDescent="0.3">
      <c r="B12" s="22" t="s">
        <v>7</v>
      </c>
      <c r="C12" s="18">
        <v>250</v>
      </c>
      <c r="D12" s="18">
        <v>37</v>
      </c>
      <c r="E12" s="18">
        <v>10</v>
      </c>
      <c r="F12" s="18">
        <v>8</v>
      </c>
      <c r="G12" s="23">
        <v>0.56999999999999995</v>
      </c>
      <c r="H12" s="23">
        <v>0.16</v>
      </c>
      <c r="I12" s="23">
        <v>0.27</v>
      </c>
    </row>
    <row r="13" spans="1:9" x14ac:dyDescent="0.3">
      <c r="B13" s="22" t="s">
        <v>9</v>
      </c>
      <c r="C13" s="18">
        <v>105</v>
      </c>
      <c r="D13" s="18">
        <v>3</v>
      </c>
      <c r="E13" s="18">
        <v>12</v>
      </c>
      <c r="F13" s="18">
        <v>5</v>
      </c>
      <c r="G13" s="23">
        <v>0.11</v>
      </c>
      <c r="H13" s="23">
        <v>0.46</v>
      </c>
      <c r="I13" s="23">
        <v>0.43</v>
      </c>
    </row>
    <row r="14" spans="1:9" x14ac:dyDescent="0.3">
      <c r="A14" s="3"/>
      <c r="B14" s="22" t="s">
        <v>24</v>
      </c>
      <c r="C14" s="18">
        <v>192</v>
      </c>
      <c r="D14" s="18">
        <v>31</v>
      </c>
      <c r="E14" s="18">
        <v>11</v>
      </c>
      <c r="F14" s="18">
        <v>3</v>
      </c>
      <c r="G14" s="23">
        <v>0.62</v>
      </c>
      <c r="H14" s="23">
        <v>0.23</v>
      </c>
      <c r="I14" s="23">
        <v>0.15</v>
      </c>
    </row>
    <row r="15" spans="1:9" s="1" customFormat="1" x14ac:dyDescent="0.3">
      <c r="A15" s="14"/>
      <c r="B15" s="4" t="s">
        <v>25</v>
      </c>
      <c r="C15" s="5">
        <f>SUM(C10:C14)</f>
        <v>1047</v>
      </c>
      <c r="D15" s="5">
        <f>SUM(D10:D14)</f>
        <v>102</v>
      </c>
      <c r="E15" s="5">
        <f t="shared" ref="E15:F15" si="1">SUM(E10:E14)</f>
        <v>87</v>
      </c>
      <c r="F15" s="5">
        <f t="shared" si="1"/>
        <v>34</v>
      </c>
      <c r="G15" s="6">
        <f>SUM(D15*4)/C15</f>
        <v>0.38968481375358166</v>
      </c>
      <c r="H15" s="6">
        <f>SUM(E15*4)/C15</f>
        <v>0.33237822349570201</v>
      </c>
      <c r="I15" s="6">
        <f>SUM(F15*9)/C15</f>
        <v>0.29226361031518627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3</v>
      </c>
      <c r="C18" s="2">
        <v>192</v>
      </c>
      <c r="D18" s="2">
        <v>6</v>
      </c>
      <c r="E18" s="2">
        <v>38</v>
      </c>
      <c r="F18" s="2">
        <v>3</v>
      </c>
      <c r="G18" s="7">
        <v>0.12</v>
      </c>
      <c r="H18" s="7">
        <v>0.76</v>
      </c>
      <c r="I18" s="7">
        <v>0.12</v>
      </c>
    </row>
    <row r="19" spans="1:9" x14ac:dyDescent="0.3">
      <c r="B19" t="s">
        <v>20</v>
      </c>
      <c r="C19" s="2">
        <v>308</v>
      </c>
      <c r="D19" s="2">
        <v>25</v>
      </c>
      <c r="E19" s="2">
        <v>16</v>
      </c>
      <c r="F19" s="2">
        <v>15</v>
      </c>
      <c r="G19" s="7">
        <v>0.34</v>
      </c>
      <c r="H19" s="7">
        <v>0.22</v>
      </c>
      <c r="I19" s="7">
        <v>0.44</v>
      </c>
    </row>
    <row r="20" spans="1:9" x14ac:dyDescent="0.3">
      <c r="B20" t="s">
        <v>7</v>
      </c>
      <c r="C20" s="2">
        <v>250</v>
      </c>
      <c r="D20" s="2">
        <v>37</v>
      </c>
      <c r="E20" s="2">
        <v>10</v>
      </c>
      <c r="F20" s="2">
        <v>8</v>
      </c>
      <c r="G20" s="7">
        <v>0.56999999999999995</v>
      </c>
      <c r="H20" s="7">
        <v>0.16</v>
      </c>
      <c r="I20" s="7">
        <v>0.27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1130</v>
      </c>
      <c r="D23" s="5">
        <f>SUM(D18:D22)</f>
        <v>78</v>
      </c>
      <c r="E23" s="5">
        <f t="shared" ref="E23:F23" si="2">SUM(E18:E22)</f>
        <v>107</v>
      </c>
      <c r="F23" s="5">
        <f t="shared" si="2"/>
        <v>47</v>
      </c>
      <c r="G23" s="6">
        <f>SUM(D23*4)/C23</f>
        <v>0.27610619469026548</v>
      </c>
      <c r="H23" s="6">
        <f>SUM(E23*4)/C23</f>
        <v>0.37876106194690268</v>
      </c>
      <c r="I23" s="6">
        <f>SUM(F23*9)/C23</f>
        <v>0.37433628318584072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s="22" t="s">
        <v>3</v>
      </c>
      <c r="C26" s="18">
        <v>192</v>
      </c>
      <c r="D26" s="18">
        <v>6</v>
      </c>
      <c r="E26" s="18">
        <v>38</v>
      </c>
      <c r="F26" s="18">
        <v>3</v>
      </c>
      <c r="G26" s="23">
        <v>0.12</v>
      </c>
      <c r="H26" s="23">
        <v>0.76</v>
      </c>
      <c r="I26" s="23">
        <v>0.12</v>
      </c>
    </row>
    <row r="27" spans="1:9" x14ac:dyDescent="0.3">
      <c r="B27" s="22" t="s">
        <v>23</v>
      </c>
      <c r="C27" s="18">
        <v>304</v>
      </c>
      <c r="D27" s="18">
        <v>33</v>
      </c>
      <c r="E27" s="18">
        <v>12</v>
      </c>
      <c r="F27" s="18">
        <v>10</v>
      </c>
      <c r="G27" s="23">
        <v>0.48</v>
      </c>
      <c r="H27" s="23">
        <v>0.18</v>
      </c>
      <c r="I27" s="23">
        <v>0.34</v>
      </c>
    </row>
    <row r="28" spans="1:9" x14ac:dyDescent="0.3">
      <c r="B28" s="22" t="s">
        <v>7</v>
      </c>
      <c r="C28" s="18">
        <v>250</v>
      </c>
      <c r="D28" s="18">
        <v>37</v>
      </c>
      <c r="E28" s="18">
        <v>10</v>
      </c>
      <c r="F28" s="18">
        <v>8</v>
      </c>
      <c r="G28" s="23">
        <v>0.56999999999999995</v>
      </c>
      <c r="H28" s="23">
        <v>0.16</v>
      </c>
      <c r="I28" s="23">
        <v>0.27</v>
      </c>
    </row>
    <row r="29" spans="1:9" x14ac:dyDescent="0.3">
      <c r="B29" s="22" t="s">
        <v>9</v>
      </c>
      <c r="C29" s="18">
        <v>105</v>
      </c>
      <c r="D29" s="18">
        <v>3</v>
      </c>
      <c r="E29" s="18">
        <v>12</v>
      </c>
      <c r="F29" s="18">
        <v>5</v>
      </c>
      <c r="G29" s="23">
        <v>0.11</v>
      </c>
      <c r="H29" s="23">
        <v>0.46</v>
      </c>
      <c r="I29" s="23">
        <v>0.43</v>
      </c>
    </row>
    <row r="30" spans="1:9" x14ac:dyDescent="0.3">
      <c r="A30" s="3"/>
      <c r="B30" s="22" t="s">
        <v>11</v>
      </c>
      <c r="C30" s="18">
        <v>107</v>
      </c>
      <c r="D30" s="18">
        <v>14</v>
      </c>
      <c r="E30" s="18">
        <v>13</v>
      </c>
      <c r="F30" s="18">
        <v>0</v>
      </c>
      <c r="G30" s="23">
        <v>0.52</v>
      </c>
      <c r="H30" s="23">
        <v>0.45</v>
      </c>
      <c r="I30" s="23">
        <v>0.03</v>
      </c>
    </row>
    <row r="31" spans="1:9" s="1" customFormat="1" x14ac:dyDescent="0.3">
      <c r="A31" s="14"/>
      <c r="B31" s="4" t="s">
        <v>25</v>
      </c>
      <c r="C31" s="5">
        <f>SUM(C26:C30)</f>
        <v>958</v>
      </c>
      <c r="D31" s="5">
        <f>SUM(D26:D30)</f>
        <v>93</v>
      </c>
      <c r="E31" s="5">
        <f t="shared" ref="E31:F31" si="3">SUM(E26:E30)</f>
        <v>85</v>
      </c>
      <c r="F31" s="5">
        <f t="shared" si="3"/>
        <v>26</v>
      </c>
      <c r="G31" s="6">
        <f>SUM(D31*4)/C31</f>
        <v>0.38830897703549061</v>
      </c>
      <c r="H31" s="6">
        <f>SUM(E31*4)/C31</f>
        <v>0.35490605427974947</v>
      </c>
      <c r="I31" s="6">
        <f>SUM(F31*9)/C31</f>
        <v>0.24425887265135698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s="19" t="s">
        <v>3</v>
      </c>
      <c r="C34" s="20">
        <v>192</v>
      </c>
      <c r="D34" s="20">
        <v>6</v>
      </c>
      <c r="E34" s="20">
        <v>38</v>
      </c>
      <c r="F34" s="20">
        <v>3</v>
      </c>
      <c r="G34" s="21">
        <v>0.12</v>
      </c>
      <c r="H34" s="21">
        <v>0.76</v>
      </c>
      <c r="I34" s="21">
        <v>0.12</v>
      </c>
    </row>
    <row r="35" spans="1:9" x14ac:dyDescent="0.3">
      <c r="B35" s="19" t="s">
        <v>23</v>
      </c>
      <c r="C35" s="20">
        <v>304</v>
      </c>
      <c r="D35" s="20">
        <v>33</v>
      </c>
      <c r="E35" s="20">
        <v>12</v>
      </c>
      <c r="F35" s="20">
        <v>10</v>
      </c>
      <c r="G35" s="21">
        <v>0.48</v>
      </c>
      <c r="H35" s="21">
        <v>0.18</v>
      </c>
      <c r="I35" s="21">
        <v>0.34</v>
      </c>
    </row>
    <row r="36" spans="1:9" x14ac:dyDescent="0.3">
      <c r="B36" t="s">
        <v>7</v>
      </c>
      <c r="C36" s="2">
        <v>250</v>
      </c>
      <c r="D36" s="2">
        <v>37</v>
      </c>
      <c r="E36" s="2">
        <v>10</v>
      </c>
      <c r="F36" s="2">
        <v>8</v>
      </c>
      <c r="G36" s="7">
        <v>0.56999999999999995</v>
      </c>
      <c r="H36" s="7">
        <v>0.16</v>
      </c>
      <c r="I36" s="7">
        <v>0.27</v>
      </c>
    </row>
    <row r="37" spans="1:9" x14ac:dyDescent="0.3">
      <c r="B37" s="19" t="s">
        <v>16</v>
      </c>
      <c r="C37" s="20">
        <v>155</v>
      </c>
      <c r="D37" s="20">
        <v>19</v>
      </c>
      <c r="E37" s="20">
        <v>18</v>
      </c>
      <c r="F37" s="20">
        <v>1</v>
      </c>
      <c r="G37" s="21">
        <v>0.48</v>
      </c>
      <c r="H37" s="21">
        <v>0.46</v>
      </c>
      <c r="I37" s="21">
        <v>0.06</v>
      </c>
    </row>
    <row r="38" spans="1:9" x14ac:dyDescent="0.3">
      <c r="A38" s="3"/>
      <c r="B38" s="19" t="s">
        <v>24</v>
      </c>
      <c r="C38" s="20">
        <v>192</v>
      </c>
      <c r="D38" s="20">
        <v>31</v>
      </c>
      <c r="E38" s="20">
        <v>11</v>
      </c>
      <c r="F38" s="20">
        <v>3</v>
      </c>
      <c r="G38" s="21">
        <v>0.62</v>
      </c>
      <c r="H38" s="21">
        <v>0.23</v>
      </c>
      <c r="I38" s="21">
        <v>0.15</v>
      </c>
    </row>
    <row r="39" spans="1:9" s="1" customFormat="1" x14ac:dyDescent="0.3">
      <c r="A39" s="14"/>
      <c r="B39" s="4" t="s">
        <v>25</v>
      </c>
      <c r="C39" s="5">
        <f>SUM(C34:C38)</f>
        <v>1093</v>
      </c>
      <c r="D39" s="5">
        <f>SUM(D34:D38)</f>
        <v>126</v>
      </c>
      <c r="E39" s="5">
        <f t="shared" ref="E39:F39" si="4">SUM(E34:E38)</f>
        <v>89</v>
      </c>
      <c r="F39" s="5">
        <f t="shared" si="4"/>
        <v>25</v>
      </c>
      <c r="G39" s="6">
        <f>SUM(D39*4)/C39</f>
        <v>0.46111619396157366</v>
      </c>
      <c r="H39" s="6">
        <f>SUM(E39*4)/C39</f>
        <v>0.32570905763952424</v>
      </c>
      <c r="I39" s="6">
        <f>SUM(F39*9)/C39</f>
        <v>0.20585544373284537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3</v>
      </c>
      <c r="C42" s="2">
        <v>192</v>
      </c>
      <c r="D42" s="2">
        <v>6</v>
      </c>
      <c r="E42" s="2">
        <v>38</v>
      </c>
      <c r="F42" s="2">
        <v>3</v>
      </c>
      <c r="G42" s="7">
        <v>0.12</v>
      </c>
      <c r="H42" s="7">
        <v>0.76</v>
      </c>
      <c r="I42" s="7">
        <v>0.12</v>
      </c>
    </row>
    <row r="43" spans="1:9" x14ac:dyDescent="0.3">
      <c r="B43" t="s">
        <v>23</v>
      </c>
      <c r="C43" s="2">
        <v>304</v>
      </c>
      <c r="D43" s="2">
        <v>33</v>
      </c>
      <c r="E43" s="2">
        <v>12</v>
      </c>
      <c r="F43" s="2">
        <v>10</v>
      </c>
      <c r="G43" s="7">
        <v>0.48</v>
      </c>
      <c r="H43" s="7">
        <v>0.18</v>
      </c>
      <c r="I43" s="7">
        <v>0.34</v>
      </c>
    </row>
    <row r="44" spans="1:9" x14ac:dyDescent="0.3">
      <c r="B44" t="s">
        <v>7</v>
      </c>
      <c r="C44" s="2">
        <v>250</v>
      </c>
      <c r="D44" s="2">
        <v>37</v>
      </c>
      <c r="E44" s="2">
        <v>10</v>
      </c>
      <c r="F44" s="2">
        <v>8</v>
      </c>
      <c r="G44" s="7">
        <v>0.56999999999999995</v>
      </c>
      <c r="H44" s="7">
        <v>0.16</v>
      </c>
      <c r="I44" s="7">
        <v>0.27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1176</v>
      </c>
      <c r="D47" s="5">
        <f>SUM(D42:D46)</f>
        <v>102</v>
      </c>
      <c r="E47" s="5">
        <f t="shared" ref="E47:F47" si="5">SUM(E42:E46)</f>
        <v>109</v>
      </c>
      <c r="F47" s="5">
        <f t="shared" si="5"/>
        <v>38</v>
      </c>
      <c r="G47" s="6">
        <f>SUM(D47*4)/C47</f>
        <v>0.34693877551020408</v>
      </c>
      <c r="H47" s="6">
        <f>SUM(E47*4)/C47</f>
        <v>0.37074829931972791</v>
      </c>
      <c r="I47" s="6">
        <f>SUM(F47*9)/C47</f>
        <v>0.29081632653061223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t="s">
        <v>3</v>
      </c>
      <c r="C50" s="2">
        <v>192</v>
      </c>
      <c r="D50" s="2">
        <v>6</v>
      </c>
      <c r="E50" s="2">
        <v>38</v>
      </c>
      <c r="F50" s="2">
        <v>3</v>
      </c>
      <c r="G50" s="7">
        <v>0.12</v>
      </c>
      <c r="H50" s="7">
        <v>0.76</v>
      </c>
      <c r="I50" s="7">
        <v>0.12</v>
      </c>
    </row>
    <row r="51" spans="1:9" x14ac:dyDescent="0.3">
      <c r="B51" t="s">
        <v>23</v>
      </c>
      <c r="C51" s="2">
        <v>304</v>
      </c>
      <c r="D51" s="2">
        <v>33</v>
      </c>
      <c r="E51" s="2">
        <v>12</v>
      </c>
      <c r="F51" s="2">
        <v>10</v>
      </c>
      <c r="G51" s="7">
        <v>0.48</v>
      </c>
      <c r="H51" s="7">
        <v>0.18</v>
      </c>
      <c r="I51" s="7">
        <v>0.34</v>
      </c>
    </row>
    <row r="52" spans="1:9" x14ac:dyDescent="0.3">
      <c r="B52" t="s">
        <v>7</v>
      </c>
      <c r="C52" s="2">
        <v>250</v>
      </c>
      <c r="D52" s="2">
        <v>37</v>
      </c>
      <c r="E52" s="2">
        <v>10</v>
      </c>
      <c r="F52" s="2">
        <v>8</v>
      </c>
      <c r="G52" s="7">
        <v>0.56999999999999995</v>
      </c>
      <c r="H52" s="7">
        <v>0.16</v>
      </c>
      <c r="I52" s="7">
        <v>0.27</v>
      </c>
    </row>
    <row r="53" spans="1:9" x14ac:dyDescent="0.3">
      <c r="B53" t="s">
        <v>16</v>
      </c>
      <c r="C53" s="2">
        <v>155</v>
      </c>
      <c r="D53" s="2">
        <v>19</v>
      </c>
      <c r="E53" s="2">
        <v>18</v>
      </c>
      <c r="F53" s="2">
        <v>1</v>
      </c>
      <c r="G53" s="7">
        <v>0.48</v>
      </c>
      <c r="H53" s="7">
        <v>0.46</v>
      </c>
      <c r="I53" s="7">
        <v>0.06</v>
      </c>
    </row>
    <row r="54" spans="1:9" x14ac:dyDescent="0.3">
      <c r="A54" s="3"/>
      <c r="B54" t="s">
        <v>11</v>
      </c>
      <c r="C54" s="2">
        <v>107</v>
      </c>
      <c r="D54" s="2">
        <v>14</v>
      </c>
      <c r="E54" s="2">
        <v>13</v>
      </c>
      <c r="F54" s="2">
        <v>0</v>
      </c>
      <c r="G54" s="7">
        <v>0.52</v>
      </c>
      <c r="H54" s="7">
        <v>0.45</v>
      </c>
      <c r="I54" s="7">
        <v>0.03</v>
      </c>
    </row>
    <row r="55" spans="1:9" s="1" customFormat="1" x14ac:dyDescent="0.3">
      <c r="A55" s="14"/>
      <c r="B55" s="4" t="s">
        <v>25</v>
      </c>
      <c r="C55" s="5">
        <f>SUM(C50:C54)</f>
        <v>1008</v>
      </c>
      <c r="D55" s="5">
        <f>SUM(D50:D54)</f>
        <v>109</v>
      </c>
      <c r="E55" s="5">
        <f t="shared" ref="E55:F55" si="6">SUM(E50:E54)</f>
        <v>91</v>
      </c>
      <c r="F55" s="5">
        <f t="shared" si="6"/>
        <v>22</v>
      </c>
      <c r="G55" s="6">
        <f>SUM(D55*4)/C55</f>
        <v>0.43253968253968256</v>
      </c>
      <c r="H55" s="6">
        <f>SUM(E55*4)/C55</f>
        <v>0.3611111111111111</v>
      </c>
      <c r="I55" s="6">
        <f>SUM(F55*9)/C55</f>
        <v>0.19642857142857142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3</v>
      </c>
      <c r="C58" s="2">
        <v>192</v>
      </c>
      <c r="D58" s="2">
        <v>6</v>
      </c>
      <c r="E58" s="2">
        <v>38</v>
      </c>
      <c r="F58" s="2">
        <v>3</v>
      </c>
      <c r="G58" s="7">
        <v>0.12</v>
      </c>
      <c r="H58" s="7">
        <v>0.76</v>
      </c>
      <c r="I58" s="7">
        <v>0.12</v>
      </c>
    </row>
    <row r="59" spans="1:9" x14ac:dyDescent="0.3">
      <c r="B59" t="s">
        <v>23</v>
      </c>
      <c r="C59" s="2">
        <v>304</v>
      </c>
      <c r="D59" s="2">
        <v>33</v>
      </c>
      <c r="E59" s="2">
        <v>12</v>
      </c>
      <c r="F59" s="2">
        <v>10</v>
      </c>
      <c r="G59" s="7">
        <v>0.48</v>
      </c>
      <c r="H59" s="7">
        <v>0.18</v>
      </c>
      <c r="I59" s="7">
        <v>0.34</v>
      </c>
    </row>
    <row r="60" spans="1:9" x14ac:dyDescent="0.3">
      <c r="B60" t="s">
        <v>7</v>
      </c>
      <c r="C60" s="2">
        <v>250</v>
      </c>
      <c r="D60" s="2">
        <v>37</v>
      </c>
      <c r="E60" s="2">
        <v>10</v>
      </c>
      <c r="F60" s="2">
        <v>8</v>
      </c>
      <c r="G60" s="7">
        <v>0.56999999999999995</v>
      </c>
      <c r="H60" s="7">
        <v>0.16</v>
      </c>
      <c r="I60" s="7">
        <v>0.27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1213</v>
      </c>
      <c r="D63" s="5">
        <f>SUM(D58:D62)</f>
        <v>114</v>
      </c>
      <c r="E63" s="5">
        <f t="shared" ref="E63:F63" si="7">SUM(E58:E62)</f>
        <v>102</v>
      </c>
      <c r="F63" s="5">
        <f t="shared" si="7"/>
        <v>40</v>
      </c>
      <c r="G63" s="6">
        <f>SUM(D63*4)/C63</f>
        <v>0.37592745259686727</v>
      </c>
      <c r="H63" s="6">
        <f>SUM(E63*4)/C63</f>
        <v>0.33635614179719703</v>
      </c>
      <c r="I63" s="6">
        <f>SUM(F63*9)/C63</f>
        <v>0.29678483099752678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s="19" t="s">
        <v>3</v>
      </c>
      <c r="C66" s="20">
        <v>192</v>
      </c>
      <c r="D66" s="20">
        <v>6</v>
      </c>
      <c r="E66" s="20">
        <v>38</v>
      </c>
      <c r="F66" s="20">
        <v>3</v>
      </c>
      <c r="G66" s="21">
        <v>0.12</v>
      </c>
      <c r="H66" s="21">
        <v>0.76</v>
      </c>
      <c r="I66" s="21">
        <v>0.12</v>
      </c>
    </row>
    <row r="67" spans="1:9" x14ac:dyDescent="0.3">
      <c r="B67" s="19" t="s">
        <v>23</v>
      </c>
      <c r="C67" s="20">
        <v>304</v>
      </c>
      <c r="D67" s="20">
        <v>33</v>
      </c>
      <c r="E67" s="20">
        <v>12</v>
      </c>
      <c r="F67" s="20">
        <v>10</v>
      </c>
      <c r="G67" s="21">
        <v>0.48</v>
      </c>
      <c r="H67" s="21">
        <v>0.18</v>
      </c>
      <c r="I67" s="21">
        <v>0.34</v>
      </c>
    </row>
    <row r="68" spans="1:9" x14ac:dyDescent="0.3">
      <c r="B68" t="s">
        <v>7</v>
      </c>
      <c r="C68" s="2">
        <v>250</v>
      </c>
      <c r="D68" s="2">
        <v>37</v>
      </c>
      <c r="E68" s="2">
        <v>10</v>
      </c>
      <c r="F68" s="2">
        <v>8</v>
      </c>
      <c r="G68" s="7">
        <v>0.56999999999999995</v>
      </c>
      <c r="H68" s="7">
        <v>0.16</v>
      </c>
      <c r="I68" s="7">
        <v>0.27</v>
      </c>
    </row>
    <row r="69" spans="1:9" x14ac:dyDescent="0.3">
      <c r="B69" s="19" t="s">
        <v>24</v>
      </c>
      <c r="C69" s="20">
        <v>192</v>
      </c>
      <c r="D69" s="20">
        <v>31</v>
      </c>
      <c r="E69" s="20">
        <v>11</v>
      </c>
      <c r="F69" s="20">
        <v>3</v>
      </c>
      <c r="G69" s="21">
        <v>0.62</v>
      </c>
      <c r="H69" s="21">
        <v>0.23</v>
      </c>
      <c r="I69" s="21">
        <v>0.15</v>
      </c>
    </row>
    <row r="70" spans="1:9" x14ac:dyDescent="0.3">
      <c r="A70" s="3"/>
      <c r="B70" s="19" t="s">
        <v>11</v>
      </c>
      <c r="C70" s="20">
        <v>107</v>
      </c>
      <c r="D70" s="20">
        <v>14</v>
      </c>
      <c r="E70" s="20">
        <v>13</v>
      </c>
      <c r="F70" s="20">
        <v>0</v>
      </c>
      <c r="G70" s="21">
        <v>0.52</v>
      </c>
      <c r="H70" s="21">
        <v>0.45</v>
      </c>
      <c r="I70" s="21">
        <v>0.03</v>
      </c>
    </row>
    <row r="71" spans="1:9" s="1" customFormat="1" x14ac:dyDescent="0.3">
      <c r="A71" s="14"/>
      <c r="B71" s="4" t="s">
        <v>25</v>
      </c>
      <c r="C71" s="5">
        <f>SUM(C66:C70)</f>
        <v>1045</v>
      </c>
      <c r="D71" s="5">
        <f>SUM(D66:D70)</f>
        <v>121</v>
      </c>
      <c r="E71" s="5">
        <f t="shared" ref="E71:F71" si="8">SUM(E66:E70)</f>
        <v>84</v>
      </c>
      <c r="F71" s="5">
        <f t="shared" si="8"/>
        <v>24</v>
      </c>
      <c r="G71" s="6">
        <f>SUM(D71*4)/C71</f>
        <v>0.4631578947368421</v>
      </c>
      <c r="H71" s="6">
        <f>SUM(E71*4)/C71</f>
        <v>0.32153110047846889</v>
      </c>
      <c r="I71" s="6">
        <f>SUM(F71*9)/C71</f>
        <v>0.20669856459330144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3</v>
      </c>
      <c r="C74" s="2">
        <v>192</v>
      </c>
      <c r="D74" s="2">
        <v>6</v>
      </c>
      <c r="E74" s="2">
        <v>38</v>
      </c>
      <c r="F74" s="2">
        <v>3</v>
      </c>
      <c r="G74" s="7">
        <v>0.12</v>
      </c>
      <c r="H74" s="7">
        <v>0.76</v>
      </c>
      <c r="I74" s="7">
        <v>0.12</v>
      </c>
    </row>
    <row r="75" spans="1:9" x14ac:dyDescent="0.3">
      <c r="B75" t="s">
        <v>23</v>
      </c>
      <c r="C75" s="2">
        <v>304</v>
      </c>
      <c r="D75" s="2">
        <v>33</v>
      </c>
      <c r="E75" s="2">
        <v>12</v>
      </c>
      <c r="F75" s="2">
        <v>10</v>
      </c>
      <c r="G75" s="7">
        <v>0.48</v>
      </c>
      <c r="H75" s="7">
        <v>0.18</v>
      </c>
      <c r="I75" s="7">
        <v>0.34</v>
      </c>
    </row>
    <row r="76" spans="1:9" x14ac:dyDescent="0.3">
      <c r="B76" t="s">
        <v>7</v>
      </c>
      <c r="C76" s="2">
        <v>250</v>
      </c>
      <c r="D76" s="2">
        <v>37</v>
      </c>
      <c r="E76" s="2">
        <v>10</v>
      </c>
      <c r="F76" s="2">
        <v>8</v>
      </c>
      <c r="G76" s="7">
        <v>0.56999999999999995</v>
      </c>
      <c r="H76" s="7">
        <v>0.16</v>
      </c>
      <c r="I76" s="7">
        <v>0.27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1128</v>
      </c>
      <c r="D79" s="5">
        <f>SUM(D74:D78)</f>
        <v>97</v>
      </c>
      <c r="E79" s="5">
        <f t="shared" ref="E79:F79" si="9">SUM(E74:E78)</f>
        <v>104</v>
      </c>
      <c r="F79" s="5">
        <f t="shared" si="9"/>
        <v>37</v>
      </c>
      <c r="G79" s="6">
        <f>SUM(D79*4)/C79</f>
        <v>0.34397163120567376</v>
      </c>
      <c r="H79" s="6">
        <f>SUM(E79*4)/C79</f>
        <v>0.36879432624113473</v>
      </c>
      <c r="I79" s="6">
        <f>SUM(F79*9)/C79</f>
        <v>0.29521276595744683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2FB6-A336-45E5-B37C-1FC9FAD41BF4}">
  <dimension ref="A1:I79"/>
  <sheetViews>
    <sheetView workbookViewId="0">
      <selection activeCell="C22" sqref="C22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3</v>
      </c>
      <c r="C2" s="2">
        <v>192</v>
      </c>
      <c r="D2" s="2">
        <v>6</v>
      </c>
      <c r="E2" s="2">
        <v>38</v>
      </c>
      <c r="F2" s="2">
        <v>3</v>
      </c>
      <c r="G2" s="7">
        <v>0.12</v>
      </c>
      <c r="H2" s="7">
        <v>0.76</v>
      </c>
      <c r="I2" s="7">
        <v>0.12</v>
      </c>
    </row>
    <row r="3" spans="1:9" x14ac:dyDescent="0.3">
      <c r="B3" t="s">
        <v>20</v>
      </c>
      <c r="C3" s="2">
        <v>308</v>
      </c>
      <c r="D3" s="2">
        <v>25</v>
      </c>
      <c r="E3" s="2">
        <v>16</v>
      </c>
      <c r="F3" s="2">
        <v>15</v>
      </c>
      <c r="G3" s="7">
        <v>0.34</v>
      </c>
      <c r="H3" s="7">
        <v>0.22</v>
      </c>
      <c r="I3" s="7">
        <v>0.44</v>
      </c>
    </row>
    <row r="4" spans="1:9" x14ac:dyDescent="0.3">
      <c r="B4" t="s">
        <v>6</v>
      </c>
      <c r="C4" s="2">
        <v>125</v>
      </c>
      <c r="D4" s="2">
        <v>8</v>
      </c>
      <c r="E4" s="2">
        <v>9</v>
      </c>
      <c r="F4" s="2">
        <v>7</v>
      </c>
      <c r="G4" s="7">
        <v>0.26</v>
      </c>
      <c r="H4" s="7">
        <v>0.28000000000000003</v>
      </c>
      <c r="I4" s="7">
        <v>0.46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885</v>
      </c>
      <c r="D7" s="5">
        <f>SUM(D2:D6)</f>
        <v>61</v>
      </c>
      <c r="E7" s="5">
        <f t="shared" ref="E7:F7" si="0">SUM(E2:E6)</f>
        <v>93</v>
      </c>
      <c r="F7" s="5">
        <f t="shared" si="0"/>
        <v>31</v>
      </c>
      <c r="G7" s="6">
        <f>SUM(D7*4)/C7</f>
        <v>0.27570621468926554</v>
      </c>
      <c r="H7" s="6">
        <f>SUM(E7*4)/C7</f>
        <v>0.42033898305084744</v>
      </c>
      <c r="I7" s="6">
        <f>SUM(F7*9)/C7</f>
        <v>0.31525423728813562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t="s">
        <v>3</v>
      </c>
      <c r="C10" s="2">
        <v>192</v>
      </c>
      <c r="D10" s="2">
        <v>6</v>
      </c>
      <c r="E10" s="2">
        <v>38</v>
      </c>
      <c r="F10" s="2">
        <v>3</v>
      </c>
      <c r="G10" s="7">
        <v>0.12</v>
      </c>
      <c r="H10" s="7">
        <v>0.76</v>
      </c>
      <c r="I10" s="7">
        <v>0.12</v>
      </c>
    </row>
    <row r="11" spans="1:9" x14ac:dyDescent="0.3">
      <c r="B11" t="s">
        <v>20</v>
      </c>
      <c r="C11" s="2">
        <v>308</v>
      </c>
      <c r="D11" s="2">
        <v>25</v>
      </c>
      <c r="E11" s="2">
        <v>16</v>
      </c>
      <c r="F11" s="2">
        <v>15</v>
      </c>
      <c r="G11" s="7">
        <v>0.34</v>
      </c>
      <c r="H11" s="7">
        <v>0.22</v>
      </c>
      <c r="I11" s="7">
        <v>0.44</v>
      </c>
    </row>
    <row r="12" spans="1:9" x14ac:dyDescent="0.3">
      <c r="B12" t="s">
        <v>6</v>
      </c>
      <c r="C12" s="2">
        <v>125</v>
      </c>
      <c r="D12" s="2">
        <v>8</v>
      </c>
      <c r="E12" s="2">
        <v>9</v>
      </c>
      <c r="F12" s="2">
        <v>7</v>
      </c>
      <c r="G12" s="7">
        <v>0.26</v>
      </c>
      <c r="H12" s="7">
        <v>0.28000000000000003</v>
      </c>
      <c r="I12" s="7">
        <v>0.46</v>
      </c>
    </row>
    <row r="13" spans="1:9" x14ac:dyDescent="0.3">
      <c r="B13" t="s">
        <v>9</v>
      </c>
      <c r="C13" s="2">
        <v>105</v>
      </c>
      <c r="D13" s="2">
        <v>3</v>
      </c>
      <c r="E13" s="2">
        <v>12</v>
      </c>
      <c r="F13" s="2">
        <v>5</v>
      </c>
      <c r="G13" s="7">
        <v>0.11</v>
      </c>
      <c r="H13" s="7">
        <v>0.46</v>
      </c>
      <c r="I13" s="7">
        <v>0.43</v>
      </c>
    </row>
    <row r="14" spans="1:9" x14ac:dyDescent="0.3">
      <c r="A14" s="3"/>
      <c r="B14" t="s">
        <v>24</v>
      </c>
      <c r="C14" s="2">
        <v>192</v>
      </c>
      <c r="D14" s="2">
        <v>31</v>
      </c>
      <c r="E14" s="2">
        <v>11</v>
      </c>
      <c r="F14" s="2">
        <v>3</v>
      </c>
      <c r="G14" s="7">
        <v>0.62</v>
      </c>
      <c r="H14" s="7">
        <v>0.23</v>
      </c>
      <c r="I14" s="7">
        <v>0.15</v>
      </c>
    </row>
    <row r="15" spans="1:9" s="1" customFormat="1" x14ac:dyDescent="0.3">
      <c r="A15" s="14"/>
      <c r="B15" s="4" t="s">
        <v>25</v>
      </c>
      <c r="C15" s="5">
        <f>SUM(C10:C14)</f>
        <v>922</v>
      </c>
      <c r="D15" s="5">
        <f>SUM(D10:D14)</f>
        <v>73</v>
      </c>
      <c r="E15" s="5">
        <f t="shared" ref="E15:F15" si="1">SUM(E10:E14)</f>
        <v>86</v>
      </c>
      <c r="F15" s="5">
        <f t="shared" si="1"/>
        <v>33</v>
      </c>
      <c r="G15" s="6">
        <f>SUM(D15*4)/C15</f>
        <v>0.31670281995661603</v>
      </c>
      <c r="H15" s="6">
        <f>SUM(E15*4)/C15</f>
        <v>0.37310195227765725</v>
      </c>
      <c r="I15" s="6">
        <f>SUM(F15*9)/C15</f>
        <v>0.32212581344902386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3</v>
      </c>
      <c r="C18" s="2">
        <v>192</v>
      </c>
      <c r="D18" s="2">
        <v>6</v>
      </c>
      <c r="E18" s="2">
        <v>38</v>
      </c>
      <c r="F18" s="2">
        <v>3</v>
      </c>
      <c r="G18" s="7">
        <v>0.12</v>
      </c>
      <c r="H18" s="7">
        <v>0.76</v>
      </c>
      <c r="I18" s="7">
        <v>0.12</v>
      </c>
    </row>
    <row r="19" spans="1:9" x14ac:dyDescent="0.3">
      <c r="B19" t="s">
        <v>20</v>
      </c>
      <c r="C19" s="2">
        <v>308</v>
      </c>
      <c r="D19" s="2">
        <v>25</v>
      </c>
      <c r="E19" s="2">
        <v>16</v>
      </c>
      <c r="F19" s="2">
        <v>15</v>
      </c>
      <c r="G19" s="7">
        <v>0.34</v>
      </c>
      <c r="H19" s="7">
        <v>0.22</v>
      </c>
      <c r="I19" s="7">
        <v>0.44</v>
      </c>
    </row>
    <row r="20" spans="1:9" x14ac:dyDescent="0.3">
      <c r="B20" t="s">
        <v>6</v>
      </c>
      <c r="C20" s="2">
        <v>125</v>
      </c>
      <c r="D20" s="2">
        <v>8</v>
      </c>
      <c r="E20" s="2">
        <v>9</v>
      </c>
      <c r="F20" s="2">
        <v>7</v>
      </c>
      <c r="G20" s="7">
        <v>0.26</v>
      </c>
      <c r="H20" s="7">
        <v>0.28000000000000003</v>
      </c>
      <c r="I20" s="7">
        <v>0.46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1005</v>
      </c>
      <c r="D23" s="5">
        <f>SUM(D18:D22)</f>
        <v>49</v>
      </c>
      <c r="E23" s="5">
        <f t="shared" ref="E23:F23" si="2">SUM(E18:E22)</f>
        <v>106</v>
      </c>
      <c r="F23" s="5">
        <f t="shared" si="2"/>
        <v>46</v>
      </c>
      <c r="G23" s="6">
        <f>SUM(D23*4)/C23</f>
        <v>0.19502487562189055</v>
      </c>
      <c r="H23" s="6">
        <f>SUM(E23*4)/C23</f>
        <v>0.42189054726368158</v>
      </c>
      <c r="I23" s="6">
        <f>SUM(F23*9)/C23</f>
        <v>0.41194029850746267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3</v>
      </c>
      <c r="C26" s="2">
        <v>192</v>
      </c>
      <c r="D26" s="2">
        <v>6</v>
      </c>
      <c r="E26" s="2">
        <v>38</v>
      </c>
      <c r="F26" s="2">
        <v>3</v>
      </c>
      <c r="G26" s="7">
        <v>0.12</v>
      </c>
      <c r="H26" s="7">
        <v>0.76</v>
      </c>
      <c r="I26" s="7">
        <v>0.12</v>
      </c>
    </row>
    <row r="27" spans="1:9" x14ac:dyDescent="0.3">
      <c r="B27" t="s">
        <v>23</v>
      </c>
      <c r="C27" s="2">
        <v>304</v>
      </c>
      <c r="D27" s="2">
        <v>33</v>
      </c>
      <c r="E27" s="2">
        <v>12</v>
      </c>
      <c r="F27" s="2">
        <v>10</v>
      </c>
      <c r="G27" s="7">
        <v>0.48</v>
      </c>
      <c r="H27" s="7">
        <v>0.18</v>
      </c>
      <c r="I27" s="7">
        <v>0.34</v>
      </c>
    </row>
    <row r="28" spans="1:9" x14ac:dyDescent="0.3">
      <c r="B28" t="s">
        <v>6</v>
      </c>
      <c r="C28" s="2">
        <v>125</v>
      </c>
      <c r="D28" s="2">
        <v>8</v>
      </c>
      <c r="E28" s="2">
        <v>9</v>
      </c>
      <c r="F28" s="2">
        <v>7</v>
      </c>
      <c r="G28" s="7">
        <v>0.26</v>
      </c>
      <c r="H28" s="7">
        <v>0.28000000000000003</v>
      </c>
      <c r="I28" s="7">
        <v>0.46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833</v>
      </c>
      <c r="D31" s="5">
        <f>SUM(D26:D30)</f>
        <v>64</v>
      </c>
      <c r="E31" s="5">
        <f t="shared" ref="E31:F31" si="3">SUM(E26:E30)</f>
        <v>84</v>
      </c>
      <c r="F31" s="5">
        <f t="shared" si="3"/>
        <v>25</v>
      </c>
      <c r="G31" s="6">
        <f>SUM(D31*4)/C31</f>
        <v>0.30732292917166865</v>
      </c>
      <c r="H31" s="6">
        <f>SUM(E31*4)/C31</f>
        <v>0.40336134453781514</v>
      </c>
      <c r="I31" s="6">
        <f>SUM(F31*9)/C31</f>
        <v>0.27010804321728693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s="22" t="s">
        <v>3</v>
      </c>
      <c r="C34" s="18">
        <v>192</v>
      </c>
      <c r="D34" s="18">
        <v>6</v>
      </c>
      <c r="E34" s="18">
        <v>38</v>
      </c>
      <c r="F34" s="18">
        <v>3</v>
      </c>
      <c r="G34" s="23">
        <v>0.12</v>
      </c>
      <c r="H34" s="23">
        <v>0.76</v>
      </c>
      <c r="I34" s="23">
        <v>0.12</v>
      </c>
    </row>
    <row r="35" spans="1:9" x14ac:dyDescent="0.3">
      <c r="B35" s="22" t="s">
        <v>23</v>
      </c>
      <c r="C35" s="18">
        <v>304</v>
      </c>
      <c r="D35" s="18">
        <v>33</v>
      </c>
      <c r="E35" s="18">
        <v>12</v>
      </c>
      <c r="F35" s="18">
        <v>10</v>
      </c>
      <c r="G35" s="23">
        <v>0.48</v>
      </c>
      <c r="H35" s="23">
        <v>0.18</v>
      </c>
      <c r="I35" s="23">
        <v>0.34</v>
      </c>
    </row>
    <row r="36" spans="1:9" x14ac:dyDescent="0.3">
      <c r="B36" s="22" t="s">
        <v>6</v>
      </c>
      <c r="C36" s="18">
        <v>125</v>
      </c>
      <c r="D36" s="18">
        <v>8</v>
      </c>
      <c r="E36" s="18">
        <v>9</v>
      </c>
      <c r="F36" s="18">
        <v>7</v>
      </c>
      <c r="G36" s="23">
        <v>0.26</v>
      </c>
      <c r="H36" s="23">
        <v>0.28000000000000003</v>
      </c>
      <c r="I36" s="23">
        <v>0.46</v>
      </c>
    </row>
    <row r="37" spans="1:9" x14ac:dyDescent="0.3">
      <c r="B37" s="22" t="s">
        <v>16</v>
      </c>
      <c r="C37" s="18">
        <v>155</v>
      </c>
      <c r="D37" s="18">
        <v>19</v>
      </c>
      <c r="E37" s="18">
        <v>18</v>
      </c>
      <c r="F37" s="18">
        <v>1</v>
      </c>
      <c r="G37" s="23">
        <v>0.48</v>
      </c>
      <c r="H37" s="23">
        <v>0.46</v>
      </c>
      <c r="I37" s="23">
        <v>0.06</v>
      </c>
    </row>
    <row r="38" spans="1:9" x14ac:dyDescent="0.3">
      <c r="A38" s="3"/>
      <c r="B38" s="22" t="s">
        <v>24</v>
      </c>
      <c r="C38" s="18">
        <v>192</v>
      </c>
      <c r="D38" s="18">
        <v>31</v>
      </c>
      <c r="E38" s="18">
        <v>11</v>
      </c>
      <c r="F38" s="18">
        <v>3</v>
      </c>
      <c r="G38" s="23">
        <v>0.62</v>
      </c>
      <c r="H38" s="23">
        <v>0.23</v>
      </c>
      <c r="I38" s="23">
        <v>0.15</v>
      </c>
    </row>
    <row r="39" spans="1:9" s="1" customFormat="1" x14ac:dyDescent="0.3">
      <c r="A39" s="14"/>
      <c r="B39" s="4" t="s">
        <v>25</v>
      </c>
      <c r="C39" s="5">
        <f>SUM(C34:C38)</f>
        <v>968</v>
      </c>
      <c r="D39" s="5">
        <f>SUM(D34:D38)</f>
        <v>97</v>
      </c>
      <c r="E39" s="5">
        <f t="shared" ref="E39:F39" si="4">SUM(E34:E38)</f>
        <v>88</v>
      </c>
      <c r="F39" s="5">
        <f t="shared" si="4"/>
        <v>24</v>
      </c>
      <c r="G39" s="6">
        <f>SUM(D39*4)/C39</f>
        <v>0.40082644628099173</v>
      </c>
      <c r="H39" s="6">
        <f>SUM(E39*4)/C39</f>
        <v>0.36363636363636365</v>
      </c>
      <c r="I39" s="6">
        <f>SUM(F39*9)/C39</f>
        <v>0.2231404958677686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3</v>
      </c>
      <c r="C42" s="2">
        <v>192</v>
      </c>
      <c r="D42" s="2">
        <v>6</v>
      </c>
      <c r="E42" s="2">
        <v>38</v>
      </c>
      <c r="F42" s="2">
        <v>3</v>
      </c>
      <c r="G42" s="7">
        <v>0.12</v>
      </c>
      <c r="H42" s="7">
        <v>0.76</v>
      </c>
      <c r="I42" s="7">
        <v>0.12</v>
      </c>
    </row>
    <row r="43" spans="1:9" x14ac:dyDescent="0.3">
      <c r="B43" t="s">
        <v>23</v>
      </c>
      <c r="C43" s="2">
        <v>304</v>
      </c>
      <c r="D43" s="2">
        <v>33</v>
      </c>
      <c r="E43" s="2">
        <v>12</v>
      </c>
      <c r="F43" s="2">
        <v>10</v>
      </c>
      <c r="G43" s="7">
        <v>0.48</v>
      </c>
      <c r="H43" s="7">
        <v>0.18</v>
      </c>
      <c r="I43" s="7">
        <v>0.34</v>
      </c>
    </row>
    <row r="44" spans="1:9" x14ac:dyDescent="0.3">
      <c r="B44" t="s">
        <v>6</v>
      </c>
      <c r="C44" s="2">
        <v>125</v>
      </c>
      <c r="D44" s="2">
        <v>8</v>
      </c>
      <c r="E44" s="2">
        <v>9</v>
      </c>
      <c r="F44" s="2">
        <v>7</v>
      </c>
      <c r="G44" s="7">
        <v>0.26</v>
      </c>
      <c r="H44" s="7">
        <v>0.28000000000000003</v>
      </c>
      <c r="I44" s="7">
        <v>0.46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1051</v>
      </c>
      <c r="D47" s="5">
        <f>SUM(D42:D46)</f>
        <v>73</v>
      </c>
      <c r="E47" s="5">
        <f t="shared" ref="E47:F47" si="5">SUM(E42:E46)</f>
        <v>108</v>
      </c>
      <c r="F47" s="5">
        <f t="shared" si="5"/>
        <v>37</v>
      </c>
      <c r="G47" s="6">
        <f>SUM(D47*4)/C47</f>
        <v>0.27783063748810655</v>
      </c>
      <c r="H47" s="6">
        <f>SUM(E47*4)/C47</f>
        <v>0.41103710751665079</v>
      </c>
      <c r="I47" s="6">
        <f>SUM(F47*9)/C47</f>
        <v>0.31684110371075169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t="s">
        <v>3</v>
      </c>
      <c r="C50" s="2">
        <v>192</v>
      </c>
      <c r="D50" s="2">
        <v>6</v>
      </c>
      <c r="E50" s="2">
        <v>38</v>
      </c>
      <c r="F50" s="2">
        <v>3</v>
      </c>
      <c r="G50" s="7">
        <v>0.12</v>
      </c>
      <c r="H50" s="7">
        <v>0.76</v>
      </c>
      <c r="I50" s="7">
        <v>0.12</v>
      </c>
    </row>
    <row r="51" spans="1:9" x14ac:dyDescent="0.3">
      <c r="B51" t="s">
        <v>23</v>
      </c>
      <c r="C51" s="2">
        <v>304</v>
      </c>
      <c r="D51" s="2">
        <v>33</v>
      </c>
      <c r="E51" s="2">
        <v>12</v>
      </c>
      <c r="F51" s="2">
        <v>10</v>
      </c>
      <c r="G51" s="7">
        <v>0.48</v>
      </c>
      <c r="H51" s="7">
        <v>0.18</v>
      </c>
      <c r="I51" s="7">
        <v>0.34</v>
      </c>
    </row>
    <row r="52" spans="1:9" x14ac:dyDescent="0.3">
      <c r="B52" t="s">
        <v>6</v>
      </c>
      <c r="C52" s="2">
        <v>125</v>
      </c>
      <c r="D52" s="2">
        <v>8</v>
      </c>
      <c r="E52" s="2">
        <v>9</v>
      </c>
      <c r="F52" s="2">
        <v>7</v>
      </c>
      <c r="G52" s="7">
        <v>0.26</v>
      </c>
      <c r="H52" s="7">
        <v>0.28000000000000003</v>
      </c>
      <c r="I52" s="7">
        <v>0.46</v>
      </c>
    </row>
    <row r="53" spans="1:9" x14ac:dyDescent="0.3">
      <c r="B53" t="s">
        <v>16</v>
      </c>
      <c r="C53" s="2">
        <v>155</v>
      </c>
      <c r="D53" s="2">
        <v>19</v>
      </c>
      <c r="E53" s="2">
        <v>18</v>
      </c>
      <c r="F53" s="2">
        <v>1</v>
      </c>
      <c r="G53" s="7">
        <v>0.48</v>
      </c>
      <c r="H53" s="7">
        <v>0.46</v>
      </c>
      <c r="I53" s="7">
        <v>0.06</v>
      </c>
    </row>
    <row r="54" spans="1:9" x14ac:dyDescent="0.3">
      <c r="A54" s="3"/>
      <c r="B54" t="s">
        <v>11</v>
      </c>
      <c r="C54" s="2">
        <v>107</v>
      </c>
      <c r="D54" s="2">
        <v>14</v>
      </c>
      <c r="E54" s="2">
        <v>13</v>
      </c>
      <c r="F54" s="2">
        <v>0</v>
      </c>
      <c r="G54" s="7">
        <v>0.52</v>
      </c>
      <c r="H54" s="7">
        <v>0.45</v>
      </c>
      <c r="I54" s="7">
        <v>0.03</v>
      </c>
    </row>
    <row r="55" spans="1:9" s="1" customFormat="1" x14ac:dyDescent="0.3">
      <c r="A55" s="14"/>
      <c r="B55" s="4" t="s">
        <v>25</v>
      </c>
      <c r="C55" s="5">
        <f>SUM(C50:C54)</f>
        <v>883</v>
      </c>
      <c r="D55" s="5">
        <f>SUM(D50:D54)</f>
        <v>80</v>
      </c>
      <c r="E55" s="5">
        <f t="shared" ref="E55:F55" si="6">SUM(E50:E54)</f>
        <v>90</v>
      </c>
      <c r="F55" s="5">
        <f t="shared" si="6"/>
        <v>21</v>
      </c>
      <c r="G55" s="6">
        <f>SUM(D55*4)/C55</f>
        <v>0.36240090600226499</v>
      </c>
      <c r="H55" s="6">
        <f>SUM(E55*4)/C55</f>
        <v>0.40770101925254815</v>
      </c>
      <c r="I55" s="6">
        <f>SUM(F55*9)/C55</f>
        <v>0.21404303510758776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3</v>
      </c>
      <c r="C58" s="2">
        <v>192</v>
      </c>
      <c r="D58" s="2">
        <v>6</v>
      </c>
      <c r="E58" s="2">
        <v>38</v>
      </c>
      <c r="F58" s="2">
        <v>3</v>
      </c>
      <c r="G58" s="7">
        <v>0.12</v>
      </c>
      <c r="H58" s="7">
        <v>0.76</v>
      </c>
      <c r="I58" s="7">
        <v>0.12</v>
      </c>
    </row>
    <row r="59" spans="1:9" x14ac:dyDescent="0.3">
      <c r="B59" t="s">
        <v>23</v>
      </c>
      <c r="C59" s="2">
        <v>304</v>
      </c>
      <c r="D59" s="2">
        <v>33</v>
      </c>
      <c r="E59" s="2">
        <v>12</v>
      </c>
      <c r="F59" s="2">
        <v>10</v>
      </c>
      <c r="G59" s="7">
        <v>0.48</v>
      </c>
      <c r="H59" s="7">
        <v>0.18</v>
      </c>
      <c r="I59" s="7">
        <v>0.34</v>
      </c>
    </row>
    <row r="60" spans="1:9" x14ac:dyDescent="0.3">
      <c r="B60" t="s">
        <v>6</v>
      </c>
      <c r="C60" s="2">
        <v>125</v>
      </c>
      <c r="D60" s="2">
        <v>8</v>
      </c>
      <c r="E60" s="2">
        <v>9</v>
      </c>
      <c r="F60" s="2">
        <v>7</v>
      </c>
      <c r="G60" s="7">
        <v>0.26</v>
      </c>
      <c r="H60" s="7">
        <v>0.28000000000000003</v>
      </c>
      <c r="I60" s="7">
        <v>0.46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1088</v>
      </c>
      <c r="D63" s="5">
        <f>SUM(D58:D62)</f>
        <v>85</v>
      </c>
      <c r="E63" s="5">
        <f t="shared" ref="E63:F63" si="7">SUM(E58:E62)</f>
        <v>101</v>
      </c>
      <c r="F63" s="5">
        <f t="shared" si="7"/>
        <v>39</v>
      </c>
      <c r="G63" s="6">
        <f>SUM(D63*4)/C63</f>
        <v>0.3125</v>
      </c>
      <c r="H63" s="6">
        <f>SUM(E63*4)/C63</f>
        <v>0.37132352941176472</v>
      </c>
      <c r="I63" s="6">
        <f>SUM(F63*9)/C63</f>
        <v>0.32261029411764708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s="22" t="s">
        <v>3</v>
      </c>
      <c r="C66" s="18">
        <v>192</v>
      </c>
      <c r="D66" s="18">
        <v>6</v>
      </c>
      <c r="E66" s="18">
        <v>38</v>
      </c>
      <c r="F66" s="18">
        <v>3</v>
      </c>
      <c r="G66" s="23">
        <v>0.12</v>
      </c>
      <c r="H66" s="23">
        <v>0.76</v>
      </c>
      <c r="I66" s="23">
        <v>0.12</v>
      </c>
    </row>
    <row r="67" spans="1:9" x14ac:dyDescent="0.3">
      <c r="B67" s="22" t="s">
        <v>23</v>
      </c>
      <c r="C67" s="18">
        <v>304</v>
      </c>
      <c r="D67" s="18">
        <v>33</v>
      </c>
      <c r="E67" s="18">
        <v>12</v>
      </c>
      <c r="F67" s="18">
        <v>10</v>
      </c>
      <c r="G67" s="23">
        <v>0.48</v>
      </c>
      <c r="H67" s="23">
        <v>0.18</v>
      </c>
      <c r="I67" s="23">
        <v>0.34</v>
      </c>
    </row>
    <row r="68" spans="1:9" x14ac:dyDescent="0.3">
      <c r="B68" s="22" t="s">
        <v>6</v>
      </c>
      <c r="C68" s="18">
        <v>125</v>
      </c>
      <c r="D68" s="18">
        <v>8</v>
      </c>
      <c r="E68" s="18">
        <v>9</v>
      </c>
      <c r="F68" s="18">
        <v>7</v>
      </c>
      <c r="G68" s="23">
        <v>0.26</v>
      </c>
      <c r="H68" s="23">
        <v>0.28000000000000003</v>
      </c>
      <c r="I68" s="23">
        <v>0.46</v>
      </c>
    </row>
    <row r="69" spans="1:9" x14ac:dyDescent="0.3">
      <c r="B69" s="22" t="s">
        <v>24</v>
      </c>
      <c r="C69" s="18">
        <v>192</v>
      </c>
      <c r="D69" s="18">
        <v>31</v>
      </c>
      <c r="E69" s="18">
        <v>11</v>
      </c>
      <c r="F69" s="18">
        <v>3</v>
      </c>
      <c r="G69" s="23">
        <v>0.62</v>
      </c>
      <c r="H69" s="23">
        <v>0.23</v>
      </c>
      <c r="I69" s="23">
        <v>0.15</v>
      </c>
    </row>
    <row r="70" spans="1:9" x14ac:dyDescent="0.3">
      <c r="A70" s="3"/>
      <c r="B70" s="22" t="s">
        <v>11</v>
      </c>
      <c r="C70" s="18">
        <v>107</v>
      </c>
      <c r="D70" s="18">
        <v>14</v>
      </c>
      <c r="E70" s="18">
        <v>13</v>
      </c>
      <c r="F70" s="18">
        <v>0</v>
      </c>
      <c r="G70" s="23">
        <v>0.52</v>
      </c>
      <c r="H70" s="23">
        <v>0.45</v>
      </c>
      <c r="I70" s="23">
        <v>0.03</v>
      </c>
    </row>
    <row r="71" spans="1:9" s="1" customFormat="1" x14ac:dyDescent="0.3">
      <c r="A71" s="14"/>
      <c r="B71" s="4" t="s">
        <v>25</v>
      </c>
      <c r="C71" s="5">
        <f>SUM(C66:C70)</f>
        <v>920</v>
      </c>
      <c r="D71" s="5">
        <f>SUM(D66:D70)</f>
        <v>92</v>
      </c>
      <c r="E71" s="5">
        <f t="shared" ref="E71:F71" si="8">SUM(E66:E70)</f>
        <v>83</v>
      </c>
      <c r="F71" s="5">
        <f t="shared" si="8"/>
        <v>23</v>
      </c>
      <c r="G71" s="6">
        <f>SUM(D71*4)/C71</f>
        <v>0.4</v>
      </c>
      <c r="H71" s="6">
        <f>SUM(E71*4)/C71</f>
        <v>0.36086956521739133</v>
      </c>
      <c r="I71" s="6">
        <f>SUM(F71*9)/C71</f>
        <v>0.22500000000000001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3</v>
      </c>
      <c r="C74" s="2">
        <v>192</v>
      </c>
      <c r="D74" s="2">
        <v>6</v>
      </c>
      <c r="E74" s="2">
        <v>38</v>
      </c>
      <c r="F74" s="2">
        <v>3</v>
      </c>
      <c r="G74" s="7">
        <v>0.12</v>
      </c>
      <c r="H74" s="7">
        <v>0.76</v>
      </c>
      <c r="I74" s="7">
        <v>0.12</v>
      </c>
    </row>
    <row r="75" spans="1:9" x14ac:dyDescent="0.3">
      <c r="B75" t="s">
        <v>23</v>
      </c>
      <c r="C75" s="2">
        <v>304</v>
      </c>
      <c r="D75" s="2">
        <v>33</v>
      </c>
      <c r="E75" s="2">
        <v>12</v>
      </c>
      <c r="F75" s="2">
        <v>10</v>
      </c>
      <c r="G75" s="7">
        <v>0.48</v>
      </c>
      <c r="H75" s="7">
        <v>0.18</v>
      </c>
      <c r="I75" s="7">
        <v>0.34</v>
      </c>
    </row>
    <row r="76" spans="1:9" x14ac:dyDescent="0.3">
      <c r="B76" t="s">
        <v>6</v>
      </c>
      <c r="C76" s="2">
        <v>125</v>
      </c>
      <c r="D76" s="2">
        <v>8</v>
      </c>
      <c r="E76" s="2">
        <v>9</v>
      </c>
      <c r="F76" s="2">
        <v>7</v>
      </c>
      <c r="G76" s="7">
        <v>0.26</v>
      </c>
      <c r="H76" s="7">
        <v>0.28000000000000003</v>
      </c>
      <c r="I76" s="7">
        <v>0.46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1003</v>
      </c>
      <c r="D79" s="5">
        <f>SUM(D74:D78)</f>
        <v>68</v>
      </c>
      <c r="E79" s="5">
        <f t="shared" ref="E79:F79" si="9">SUM(E74:E78)</f>
        <v>103</v>
      </c>
      <c r="F79" s="5">
        <f t="shared" si="9"/>
        <v>36</v>
      </c>
      <c r="G79" s="6">
        <f>SUM(D79*4)/C79</f>
        <v>0.2711864406779661</v>
      </c>
      <c r="H79" s="6">
        <f>SUM(E79*4)/C79</f>
        <v>0.41076769690927217</v>
      </c>
      <c r="I79" s="6">
        <f>SUM(F79*9)/C79</f>
        <v>0.32303090727816552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A2C7-44BA-4888-B9FA-AA3AE4524765}">
  <dimension ref="A1:I79"/>
  <sheetViews>
    <sheetView workbookViewId="0">
      <selection activeCell="C22" sqref="C22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3</v>
      </c>
      <c r="C2" s="2">
        <v>192</v>
      </c>
      <c r="D2" s="2">
        <v>6</v>
      </c>
      <c r="E2" s="2">
        <v>38</v>
      </c>
      <c r="F2" s="2">
        <v>3</v>
      </c>
      <c r="G2" s="7">
        <v>0.12</v>
      </c>
      <c r="H2" s="7">
        <v>0.76</v>
      </c>
      <c r="I2" s="7">
        <v>0.12</v>
      </c>
    </row>
    <row r="3" spans="1:9" x14ac:dyDescent="0.3">
      <c r="B3" t="s">
        <v>23</v>
      </c>
      <c r="C3" s="2">
        <v>304</v>
      </c>
      <c r="D3" s="2">
        <v>33</v>
      </c>
      <c r="E3" s="2">
        <v>12</v>
      </c>
      <c r="F3" s="2">
        <v>10</v>
      </c>
      <c r="G3" s="7">
        <v>0.48</v>
      </c>
      <c r="H3" s="7">
        <v>0.18</v>
      </c>
      <c r="I3" s="7">
        <v>0.34</v>
      </c>
    </row>
    <row r="4" spans="1:9" x14ac:dyDescent="0.3">
      <c r="B4" t="s">
        <v>5</v>
      </c>
      <c r="C4" s="2">
        <v>200</v>
      </c>
      <c r="D4" s="2">
        <v>11</v>
      </c>
      <c r="E4" s="2">
        <v>27</v>
      </c>
      <c r="F4" s="2">
        <v>6</v>
      </c>
      <c r="G4" s="7">
        <v>0.22</v>
      </c>
      <c r="H4" s="7">
        <v>0.52</v>
      </c>
      <c r="I4" s="7">
        <v>0.26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956</v>
      </c>
      <c r="D7" s="5">
        <f>SUM(D2:D6)</f>
        <v>72</v>
      </c>
      <c r="E7" s="5">
        <f t="shared" ref="E7:F7" si="0">SUM(E2:E6)</f>
        <v>107</v>
      </c>
      <c r="F7" s="5">
        <f t="shared" si="0"/>
        <v>25</v>
      </c>
      <c r="G7" s="6">
        <f>SUM(D7*4)/C7</f>
        <v>0.30125523012552302</v>
      </c>
      <c r="H7" s="6">
        <f>SUM(E7*4)/C7</f>
        <v>0.44769874476987448</v>
      </c>
      <c r="I7" s="6">
        <f>SUM(F7*9)/C7</f>
        <v>0.23535564853556484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t="s">
        <v>3</v>
      </c>
      <c r="C10" s="2">
        <v>192</v>
      </c>
      <c r="D10" s="2">
        <v>6</v>
      </c>
      <c r="E10" s="2">
        <v>38</v>
      </c>
      <c r="F10" s="2">
        <v>3</v>
      </c>
      <c r="G10" s="7">
        <v>0.12</v>
      </c>
      <c r="H10" s="7">
        <v>0.76</v>
      </c>
      <c r="I10" s="7">
        <v>0.12</v>
      </c>
    </row>
    <row r="11" spans="1:9" x14ac:dyDescent="0.3">
      <c r="B11" t="s">
        <v>23</v>
      </c>
      <c r="C11" s="2">
        <v>304</v>
      </c>
      <c r="D11" s="2">
        <v>33</v>
      </c>
      <c r="E11" s="2">
        <v>12</v>
      </c>
      <c r="F11" s="2">
        <v>10</v>
      </c>
      <c r="G11" s="7">
        <v>0.48</v>
      </c>
      <c r="H11" s="7">
        <v>0.18</v>
      </c>
      <c r="I11" s="7">
        <v>0.34</v>
      </c>
    </row>
    <row r="12" spans="1:9" x14ac:dyDescent="0.3">
      <c r="B12" t="s">
        <v>5</v>
      </c>
      <c r="C12" s="2">
        <v>200</v>
      </c>
      <c r="D12" s="2">
        <v>11</v>
      </c>
      <c r="E12" s="2">
        <v>27</v>
      </c>
      <c r="F12" s="2">
        <v>6</v>
      </c>
      <c r="G12" s="7">
        <v>0.22</v>
      </c>
      <c r="H12" s="7">
        <v>0.52</v>
      </c>
      <c r="I12" s="7">
        <v>0.26</v>
      </c>
    </row>
    <row r="13" spans="1:9" x14ac:dyDescent="0.3">
      <c r="B13" t="s">
        <v>9</v>
      </c>
      <c r="C13" s="2">
        <v>105</v>
      </c>
      <c r="D13" s="2">
        <v>3</v>
      </c>
      <c r="E13" s="2">
        <v>12</v>
      </c>
      <c r="F13" s="2">
        <v>5</v>
      </c>
      <c r="G13" s="7">
        <v>0.11</v>
      </c>
      <c r="H13" s="7">
        <v>0.46</v>
      </c>
      <c r="I13" s="7">
        <v>0.43</v>
      </c>
    </row>
    <row r="14" spans="1:9" x14ac:dyDescent="0.3">
      <c r="A14" s="3"/>
      <c r="B14" t="s">
        <v>24</v>
      </c>
      <c r="C14" s="2">
        <v>192</v>
      </c>
      <c r="D14" s="2">
        <v>31</v>
      </c>
      <c r="E14" s="2">
        <v>11</v>
      </c>
      <c r="F14" s="2">
        <v>3</v>
      </c>
      <c r="G14" s="7">
        <v>0.62</v>
      </c>
      <c r="H14" s="7">
        <v>0.23</v>
      </c>
      <c r="I14" s="7">
        <v>0.15</v>
      </c>
    </row>
    <row r="15" spans="1:9" s="1" customFormat="1" x14ac:dyDescent="0.3">
      <c r="A15" s="14"/>
      <c r="B15" s="4" t="s">
        <v>25</v>
      </c>
      <c r="C15" s="5">
        <f>SUM(C10:C14)</f>
        <v>993</v>
      </c>
      <c r="D15" s="5">
        <f>SUM(D10:D14)</f>
        <v>84</v>
      </c>
      <c r="E15" s="5">
        <f t="shared" ref="E15:F15" si="1">SUM(E10:E14)</f>
        <v>100</v>
      </c>
      <c r="F15" s="5">
        <f t="shared" si="1"/>
        <v>27</v>
      </c>
      <c r="G15" s="6">
        <f>SUM(D15*4)/C15</f>
        <v>0.33836858006042297</v>
      </c>
      <c r="H15" s="6">
        <f>SUM(E15*4)/C15</f>
        <v>0.4028197381671702</v>
      </c>
      <c r="I15" s="6">
        <f>SUM(F15*9)/C15</f>
        <v>0.24471299093655588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3</v>
      </c>
      <c r="C18" s="2">
        <v>192</v>
      </c>
      <c r="D18" s="2">
        <v>6</v>
      </c>
      <c r="E18" s="2">
        <v>38</v>
      </c>
      <c r="F18" s="2">
        <v>3</v>
      </c>
      <c r="G18" s="7">
        <v>0.12</v>
      </c>
      <c r="H18" s="7">
        <v>0.76</v>
      </c>
      <c r="I18" s="7">
        <v>0.12</v>
      </c>
    </row>
    <row r="19" spans="1:9" x14ac:dyDescent="0.3">
      <c r="B19" t="s">
        <v>23</v>
      </c>
      <c r="C19" s="2">
        <v>304</v>
      </c>
      <c r="D19" s="2">
        <v>33</v>
      </c>
      <c r="E19" s="2">
        <v>12</v>
      </c>
      <c r="F19" s="2">
        <v>10</v>
      </c>
      <c r="G19" s="7">
        <v>0.48</v>
      </c>
      <c r="H19" s="7">
        <v>0.18</v>
      </c>
      <c r="I19" s="7">
        <v>0.34</v>
      </c>
    </row>
    <row r="20" spans="1:9" x14ac:dyDescent="0.3">
      <c r="B20" t="s">
        <v>5</v>
      </c>
      <c r="C20" s="2">
        <v>200</v>
      </c>
      <c r="D20" s="2">
        <v>11</v>
      </c>
      <c r="E20" s="2">
        <v>27</v>
      </c>
      <c r="F20" s="2">
        <v>6</v>
      </c>
      <c r="G20" s="7">
        <v>0.22</v>
      </c>
      <c r="H20" s="7">
        <v>0.52</v>
      </c>
      <c r="I20" s="7">
        <v>0.26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1076</v>
      </c>
      <c r="D23" s="5">
        <f>SUM(D18:D22)</f>
        <v>60</v>
      </c>
      <c r="E23" s="5">
        <f t="shared" ref="E23:F23" si="2">SUM(E18:E22)</f>
        <v>120</v>
      </c>
      <c r="F23" s="5">
        <f t="shared" si="2"/>
        <v>40</v>
      </c>
      <c r="G23" s="6">
        <f>SUM(D23*4)/C23</f>
        <v>0.22304832713754646</v>
      </c>
      <c r="H23" s="6">
        <f>SUM(E23*4)/C23</f>
        <v>0.44609665427509293</v>
      </c>
      <c r="I23" s="6">
        <f>SUM(F23*9)/C23</f>
        <v>0.33457249070631973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3</v>
      </c>
      <c r="C26" s="2">
        <v>192</v>
      </c>
      <c r="D26" s="2">
        <v>6</v>
      </c>
      <c r="E26" s="2">
        <v>38</v>
      </c>
      <c r="F26" s="2">
        <v>3</v>
      </c>
      <c r="G26" s="7">
        <v>0.12</v>
      </c>
      <c r="H26" s="7">
        <v>0.76</v>
      </c>
      <c r="I26" s="7">
        <v>0.12</v>
      </c>
    </row>
    <row r="27" spans="1:9" x14ac:dyDescent="0.3">
      <c r="B27" t="s">
        <v>23</v>
      </c>
      <c r="C27" s="2">
        <v>304</v>
      </c>
      <c r="D27" s="2">
        <v>33</v>
      </c>
      <c r="E27" s="2">
        <v>12</v>
      </c>
      <c r="F27" s="2">
        <v>10</v>
      </c>
      <c r="G27" s="7">
        <v>0.48</v>
      </c>
      <c r="H27" s="7">
        <v>0.18</v>
      </c>
      <c r="I27" s="7">
        <v>0.34</v>
      </c>
    </row>
    <row r="28" spans="1:9" x14ac:dyDescent="0.3">
      <c r="B28" t="s">
        <v>5</v>
      </c>
      <c r="C28" s="2">
        <v>200</v>
      </c>
      <c r="D28" s="2">
        <v>11</v>
      </c>
      <c r="E28" s="2">
        <v>27</v>
      </c>
      <c r="F28" s="2">
        <v>6</v>
      </c>
      <c r="G28" s="7">
        <v>0.22</v>
      </c>
      <c r="H28" s="7">
        <v>0.52</v>
      </c>
      <c r="I28" s="7">
        <v>0.26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908</v>
      </c>
      <c r="D31" s="5">
        <f>SUM(D26:D30)</f>
        <v>67</v>
      </c>
      <c r="E31" s="5">
        <f t="shared" ref="E31:F31" si="3">SUM(E26:E30)</f>
        <v>102</v>
      </c>
      <c r="F31" s="5">
        <f t="shared" si="3"/>
        <v>24</v>
      </c>
      <c r="G31" s="6">
        <f>SUM(D31*4)/C31</f>
        <v>0.29515418502202645</v>
      </c>
      <c r="H31" s="6">
        <f>SUM(E31*4)/C31</f>
        <v>0.44933920704845814</v>
      </c>
      <c r="I31" s="6">
        <f>SUM(F31*9)/C31</f>
        <v>0.23788546255506607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t="s">
        <v>3</v>
      </c>
      <c r="C34" s="2">
        <v>192</v>
      </c>
      <c r="D34" s="2">
        <v>6</v>
      </c>
      <c r="E34" s="2">
        <v>38</v>
      </c>
      <c r="F34" s="2">
        <v>3</v>
      </c>
      <c r="G34" s="7">
        <v>0.12</v>
      </c>
      <c r="H34" s="7">
        <v>0.76</v>
      </c>
      <c r="I34" s="7">
        <v>0.12</v>
      </c>
    </row>
    <row r="35" spans="1:9" x14ac:dyDescent="0.3">
      <c r="B35" t="s">
        <v>23</v>
      </c>
      <c r="C35" s="2">
        <v>304</v>
      </c>
      <c r="D35" s="2">
        <v>33</v>
      </c>
      <c r="E35" s="2">
        <v>12</v>
      </c>
      <c r="F35" s="2">
        <v>10</v>
      </c>
      <c r="G35" s="7">
        <v>0.48</v>
      </c>
      <c r="H35" s="7">
        <v>0.18</v>
      </c>
      <c r="I35" s="7">
        <v>0.34</v>
      </c>
    </row>
    <row r="36" spans="1:9" x14ac:dyDescent="0.3">
      <c r="B36" t="s">
        <v>5</v>
      </c>
      <c r="C36" s="2">
        <v>200</v>
      </c>
      <c r="D36" s="2">
        <v>11</v>
      </c>
      <c r="E36" s="2">
        <v>27</v>
      </c>
      <c r="F36" s="2">
        <v>6</v>
      </c>
      <c r="G36" s="7">
        <v>0.22</v>
      </c>
      <c r="H36" s="7">
        <v>0.52</v>
      </c>
      <c r="I36" s="7">
        <v>0.26</v>
      </c>
    </row>
    <row r="37" spans="1:9" x14ac:dyDescent="0.3">
      <c r="B37" t="s">
        <v>16</v>
      </c>
      <c r="C37" s="2">
        <v>155</v>
      </c>
      <c r="D37" s="2">
        <v>19</v>
      </c>
      <c r="E37" s="2">
        <v>18</v>
      </c>
      <c r="F37" s="2">
        <v>1</v>
      </c>
      <c r="G37" s="7">
        <v>0.48</v>
      </c>
      <c r="H37" s="7">
        <v>0.46</v>
      </c>
      <c r="I37" s="7">
        <v>0.06</v>
      </c>
    </row>
    <row r="38" spans="1:9" x14ac:dyDescent="0.3">
      <c r="A38" s="3"/>
      <c r="B38" t="s">
        <v>24</v>
      </c>
      <c r="C38" s="2">
        <v>192</v>
      </c>
      <c r="D38" s="2">
        <v>31</v>
      </c>
      <c r="E38" s="2">
        <v>11</v>
      </c>
      <c r="F38" s="2">
        <v>3</v>
      </c>
      <c r="G38" s="7">
        <v>0.62</v>
      </c>
      <c r="H38" s="7">
        <v>0.23</v>
      </c>
      <c r="I38" s="7">
        <v>0.15</v>
      </c>
    </row>
    <row r="39" spans="1:9" s="1" customFormat="1" x14ac:dyDescent="0.3">
      <c r="A39" s="14"/>
      <c r="B39" s="4" t="s">
        <v>25</v>
      </c>
      <c r="C39" s="5">
        <f>SUM(C34:C38)</f>
        <v>1043</v>
      </c>
      <c r="D39" s="5">
        <f>SUM(D34:D38)</f>
        <v>100</v>
      </c>
      <c r="E39" s="5">
        <f t="shared" ref="E39:F39" si="4">SUM(E34:E38)</f>
        <v>106</v>
      </c>
      <c r="F39" s="5">
        <f t="shared" si="4"/>
        <v>23</v>
      </c>
      <c r="G39" s="6">
        <f>SUM(D39*4)/C39</f>
        <v>0.38350910834132312</v>
      </c>
      <c r="H39" s="6">
        <f>SUM(E39*4)/C39</f>
        <v>0.40651965484180247</v>
      </c>
      <c r="I39" s="6">
        <f>SUM(F39*9)/C39</f>
        <v>0.19846596356663471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3</v>
      </c>
      <c r="C42" s="2">
        <v>192</v>
      </c>
      <c r="D42" s="2">
        <v>6</v>
      </c>
      <c r="E42" s="2">
        <v>38</v>
      </c>
      <c r="F42" s="2">
        <v>3</v>
      </c>
      <c r="G42" s="7">
        <v>0.12</v>
      </c>
      <c r="H42" s="7">
        <v>0.76</v>
      </c>
      <c r="I42" s="7">
        <v>0.12</v>
      </c>
    </row>
    <row r="43" spans="1:9" x14ac:dyDescent="0.3">
      <c r="B43" t="s">
        <v>23</v>
      </c>
      <c r="C43" s="2">
        <v>304</v>
      </c>
      <c r="D43" s="2">
        <v>33</v>
      </c>
      <c r="E43" s="2">
        <v>12</v>
      </c>
      <c r="F43" s="2">
        <v>10</v>
      </c>
      <c r="G43" s="7">
        <v>0.48</v>
      </c>
      <c r="H43" s="7">
        <v>0.18</v>
      </c>
      <c r="I43" s="7">
        <v>0.34</v>
      </c>
    </row>
    <row r="44" spans="1:9" x14ac:dyDescent="0.3">
      <c r="B44" t="s">
        <v>5</v>
      </c>
      <c r="C44" s="2">
        <v>200</v>
      </c>
      <c r="D44" s="2">
        <v>11</v>
      </c>
      <c r="E44" s="2">
        <v>27</v>
      </c>
      <c r="F44" s="2">
        <v>6</v>
      </c>
      <c r="G44" s="7">
        <v>0.22</v>
      </c>
      <c r="H44" s="7">
        <v>0.52</v>
      </c>
      <c r="I44" s="7">
        <v>0.26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1126</v>
      </c>
      <c r="D47" s="5">
        <f>SUM(D42:D46)</f>
        <v>76</v>
      </c>
      <c r="E47" s="5">
        <f t="shared" ref="E47:F47" si="5">SUM(E42:E46)</f>
        <v>126</v>
      </c>
      <c r="F47" s="5">
        <f t="shared" si="5"/>
        <v>36</v>
      </c>
      <c r="G47" s="6">
        <f>SUM(D47*4)/C47</f>
        <v>0.26998223801065718</v>
      </c>
      <c r="H47" s="6">
        <f>SUM(E47*4)/C47</f>
        <v>0.44760213143872113</v>
      </c>
      <c r="I47" s="6">
        <f>SUM(F47*9)/C47</f>
        <v>0.28774422735346361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t="s">
        <v>3</v>
      </c>
      <c r="C50" s="2">
        <v>192</v>
      </c>
      <c r="D50" s="2">
        <v>6</v>
      </c>
      <c r="E50" s="2">
        <v>38</v>
      </c>
      <c r="F50" s="2">
        <v>3</v>
      </c>
      <c r="G50" s="7">
        <v>0.12</v>
      </c>
      <c r="H50" s="7">
        <v>0.76</v>
      </c>
      <c r="I50" s="7">
        <v>0.12</v>
      </c>
    </row>
    <row r="51" spans="1:9" x14ac:dyDescent="0.3">
      <c r="B51" t="s">
        <v>23</v>
      </c>
      <c r="C51" s="2">
        <v>304</v>
      </c>
      <c r="D51" s="2">
        <v>33</v>
      </c>
      <c r="E51" s="2">
        <v>12</v>
      </c>
      <c r="F51" s="2">
        <v>10</v>
      </c>
      <c r="G51" s="7">
        <v>0.48</v>
      </c>
      <c r="H51" s="7">
        <v>0.18</v>
      </c>
      <c r="I51" s="7">
        <v>0.34</v>
      </c>
    </row>
    <row r="52" spans="1:9" x14ac:dyDescent="0.3">
      <c r="B52" t="s">
        <v>5</v>
      </c>
      <c r="C52" s="2">
        <v>200</v>
      </c>
      <c r="D52" s="2">
        <v>11</v>
      </c>
      <c r="E52" s="2">
        <v>27</v>
      </c>
      <c r="F52" s="2">
        <v>6</v>
      </c>
      <c r="G52" s="7">
        <v>0.22</v>
      </c>
      <c r="H52" s="7">
        <v>0.52</v>
      </c>
      <c r="I52" s="7">
        <v>0.26</v>
      </c>
    </row>
    <row r="53" spans="1:9" x14ac:dyDescent="0.3">
      <c r="B53" t="s">
        <v>16</v>
      </c>
      <c r="C53" s="2">
        <v>155</v>
      </c>
      <c r="D53" s="2">
        <v>19</v>
      </c>
      <c r="E53" s="2">
        <v>18</v>
      </c>
      <c r="F53" s="2">
        <v>1</v>
      </c>
      <c r="G53" s="7">
        <v>0.48</v>
      </c>
      <c r="H53" s="7">
        <v>0.46</v>
      </c>
      <c r="I53" s="7">
        <v>0.06</v>
      </c>
    </row>
    <row r="54" spans="1:9" x14ac:dyDescent="0.3">
      <c r="A54" s="3"/>
      <c r="B54" t="s">
        <v>11</v>
      </c>
      <c r="C54" s="2">
        <v>107</v>
      </c>
      <c r="D54" s="2">
        <v>14</v>
      </c>
      <c r="E54" s="2">
        <v>13</v>
      </c>
      <c r="F54" s="2">
        <v>0</v>
      </c>
      <c r="G54" s="7">
        <v>0.52</v>
      </c>
      <c r="H54" s="7">
        <v>0.45</v>
      </c>
      <c r="I54" s="7">
        <v>0.03</v>
      </c>
    </row>
    <row r="55" spans="1:9" s="1" customFormat="1" x14ac:dyDescent="0.3">
      <c r="A55" s="14"/>
      <c r="B55" s="4" t="s">
        <v>25</v>
      </c>
      <c r="C55" s="5">
        <f>SUM(C50:C54)</f>
        <v>958</v>
      </c>
      <c r="D55" s="5">
        <f>SUM(D50:D54)</f>
        <v>83</v>
      </c>
      <c r="E55" s="5">
        <f t="shared" ref="E55:F55" si="6">SUM(E50:E54)</f>
        <v>108</v>
      </c>
      <c r="F55" s="5">
        <f t="shared" si="6"/>
        <v>20</v>
      </c>
      <c r="G55" s="6">
        <f>SUM(D55*4)/C55</f>
        <v>0.3465553235908142</v>
      </c>
      <c r="H55" s="6">
        <f>SUM(E55*4)/C55</f>
        <v>0.45093945720250522</v>
      </c>
      <c r="I55" s="6">
        <f>SUM(F55*9)/C55</f>
        <v>0.18789144050104384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3</v>
      </c>
      <c r="C58" s="2">
        <v>192</v>
      </c>
      <c r="D58" s="2">
        <v>6</v>
      </c>
      <c r="E58" s="2">
        <v>38</v>
      </c>
      <c r="F58" s="2">
        <v>3</v>
      </c>
      <c r="G58" s="7">
        <v>0.12</v>
      </c>
      <c r="H58" s="7">
        <v>0.76</v>
      </c>
      <c r="I58" s="7">
        <v>0.12</v>
      </c>
    </row>
    <row r="59" spans="1:9" x14ac:dyDescent="0.3">
      <c r="B59" t="s">
        <v>23</v>
      </c>
      <c r="C59" s="2">
        <v>304</v>
      </c>
      <c r="D59" s="2">
        <v>33</v>
      </c>
      <c r="E59" s="2">
        <v>12</v>
      </c>
      <c r="F59" s="2">
        <v>10</v>
      </c>
      <c r="G59" s="7">
        <v>0.48</v>
      </c>
      <c r="H59" s="7">
        <v>0.18</v>
      </c>
      <c r="I59" s="7">
        <v>0.34</v>
      </c>
    </row>
    <row r="60" spans="1:9" x14ac:dyDescent="0.3">
      <c r="B60" t="s">
        <v>5</v>
      </c>
      <c r="C60" s="2">
        <v>200</v>
      </c>
      <c r="D60" s="2">
        <v>11</v>
      </c>
      <c r="E60" s="2">
        <v>27</v>
      </c>
      <c r="F60" s="2">
        <v>6</v>
      </c>
      <c r="G60" s="7">
        <v>0.22</v>
      </c>
      <c r="H60" s="7">
        <v>0.52</v>
      </c>
      <c r="I60" s="7">
        <v>0.26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1163</v>
      </c>
      <c r="D63" s="5">
        <f>SUM(D58:D62)</f>
        <v>88</v>
      </c>
      <c r="E63" s="5">
        <f t="shared" ref="E63:F63" si="7">SUM(E58:E62)</f>
        <v>119</v>
      </c>
      <c r="F63" s="5">
        <f t="shared" si="7"/>
        <v>38</v>
      </c>
      <c r="G63" s="6">
        <f>SUM(D63*4)/C63</f>
        <v>0.30266552020636284</v>
      </c>
      <c r="H63" s="6">
        <f>SUM(E63*4)/C63</f>
        <v>0.40928632846087704</v>
      </c>
      <c r="I63" s="6">
        <f>SUM(F63*9)/C63</f>
        <v>0.29406706792777298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t="s">
        <v>3</v>
      </c>
      <c r="C66" s="2">
        <v>192</v>
      </c>
      <c r="D66" s="2">
        <v>6</v>
      </c>
      <c r="E66" s="2">
        <v>38</v>
      </c>
      <c r="F66" s="2">
        <v>3</v>
      </c>
      <c r="G66" s="7">
        <v>0.12</v>
      </c>
      <c r="H66" s="7">
        <v>0.76</v>
      </c>
      <c r="I66" s="7">
        <v>0.12</v>
      </c>
    </row>
    <row r="67" spans="1:9" x14ac:dyDescent="0.3">
      <c r="B67" t="s">
        <v>23</v>
      </c>
      <c r="C67" s="2">
        <v>304</v>
      </c>
      <c r="D67" s="2">
        <v>33</v>
      </c>
      <c r="E67" s="2">
        <v>12</v>
      </c>
      <c r="F67" s="2">
        <v>10</v>
      </c>
      <c r="G67" s="7">
        <v>0.48</v>
      </c>
      <c r="H67" s="7">
        <v>0.18</v>
      </c>
      <c r="I67" s="7">
        <v>0.34</v>
      </c>
    </row>
    <row r="68" spans="1:9" x14ac:dyDescent="0.3">
      <c r="B68" t="s">
        <v>5</v>
      </c>
      <c r="C68" s="2">
        <v>200</v>
      </c>
      <c r="D68" s="2">
        <v>11</v>
      </c>
      <c r="E68" s="2">
        <v>27</v>
      </c>
      <c r="F68" s="2">
        <v>6</v>
      </c>
      <c r="G68" s="7">
        <v>0.22</v>
      </c>
      <c r="H68" s="7">
        <v>0.52</v>
      </c>
      <c r="I68" s="7">
        <v>0.26</v>
      </c>
    </row>
    <row r="69" spans="1:9" x14ac:dyDescent="0.3">
      <c r="B69" t="s">
        <v>24</v>
      </c>
      <c r="C69" s="2">
        <v>192</v>
      </c>
      <c r="D69" s="2">
        <v>31</v>
      </c>
      <c r="E69" s="2">
        <v>11</v>
      </c>
      <c r="F69" s="2">
        <v>3</v>
      </c>
      <c r="G69" s="7">
        <v>0.62</v>
      </c>
      <c r="H69" s="7">
        <v>0.23</v>
      </c>
      <c r="I69" s="7">
        <v>0.15</v>
      </c>
    </row>
    <row r="70" spans="1:9" x14ac:dyDescent="0.3">
      <c r="A70" s="3"/>
      <c r="B70" t="s">
        <v>11</v>
      </c>
      <c r="C70" s="2">
        <v>107</v>
      </c>
      <c r="D70" s="2">
        <v>14</v>
      </c>
      <c r="E70" s="2">
        <v>13</v>
      </c>
      <c r="F70" s="2">
        <v>0</v>
      </c>
      <c r="G70" s="7">
        <v>0.52</v>
      </c>
      <c r="H70" s="7">
        <v>0.45</v>
      </c>
      <c r="I70" s="7">
        <v>0.03</v>
      </c>
    </row>
    <row r="71" spans="1:9" s="1" customFormat="1" x14ac:dyDescent="0.3">
      <c r="A71" s="14"/>
      <c r="B71" s="4" t="s">
        <v>25</v>
      </c>
      <c r="C71" s="5">
        <f>SUM(C66:C70)</f>
        <v>995</v>
      </c>
      <c r="D71" s="5">
        <f>SUM(D66:D70)</f>
        <v>95</v>
      </c>
      <c r="E71" s="5">
        <f t="shared" ref="E71:F71" si="8">SUM(E66:E70)</f>
        <v>101</v>
      </c>
      <c r="F71" s="5">
        <f t="shared" si="8"/>
        <v>22</v>
      </c>
      <c r="G71" s="6">
        <f>SUM(D71*4)/C71</f>
        <v>0.38190954773869346</v>
      </c>
      <c r="H71" s="6">
        <f>SUM(E71*4)/C71</f>
        <v>0.40603015075376886</v>
      </c>
      <c r="I71" s="6">
        <f>SUM(F71*9)/C71</f>
        <v>0.19899497487437187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3</v>
      </c>
      <c r="C74" s="2">
        <v>192</v>
      </c>
      <c r="D74" s="2">
        <v>6</v>
      </c>
      <c r="E74" s="2">
        <v>38</v>
      </c>
      <c r="F74" s="2">
        <v>3</v>
      </c>
      <c r="G74" s="7">
        <v>0.12</v>
      </c>
      <c r="H74" s="7">
        <v>0.76</v>
      </c>
      <c r="I74" s="7">
        <v>0.12</v>
      </c>
    </row>
    <row r="75" spans="1:9" x14ac:dyDescent="0.3">
      <c r="B75" t="s">
        <v>23</v>
      </c>
      <c r="C75" s="2">
        <v>304</v>
      </c>
      <c r="D75" s="2">
        <v>33</v>
      </c>
      <c r="E75" s="2">
        <v>12</v>
      </c>
      <c r="F75" s="2">
        <v>10</v>
      </c>
      <c r="G75" s="7">
        <v>0.48</v>
      </c>
      <c r="H75" s="7">
        <v>0.18</v>
      </c>
      <c r="I75" s="7">
        <v>0.34</v>
      </c>
    </row>
    <row r="76" spans="1:9" x14ac:dyDescent="0.3">
      <c r="B76" t="s">
        <v>5</v>
      </c>
      <c r="C76" s="2">
        <v>200</v>
      </c>
      <c r="D76" s="2">
        <v>11</v>
      </c>
      <c r="E76" s="2">
        <v>27</v>
      </c>
      <c r="F76" s="2">
        <v>6</v>
      </c>
      <c r="G76" s="7">
        <v>0.22</v>
      </c>
      <c r="H76" s="7">
        <v>0.52</v>
      </c>
      <c r="I76" s="7">
        <v>0.26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1078</v>
      </c>
      <c r="D79" s="5">
        <f>SUM(D74:D78)</f>
        <v>71</v>
      </c>
      <c r="E79" s="5">
        <f t="shared" ref="E79:F79" si="9">SUM(E74:E78)</f>
        <v>121</v>
      </c>
      <c r="F79" s="5">
        <f t="shared" si="9"/>
        <v>35</v>
      </c>
      <c r="G79" s="6">
        <f>SUM(D79*4)/C79</f>
        <v>0.26345083487940629</v>
      </c>
      <c r="H79" s="6">
        <f>SUM(E79*4)/C79</f>
        <v>0.44897959183673469</v>
      </c>
      <c r="I79" s="6">
        <f>SUM(F79*9)/C79</f>
        <v>0.29220779220779219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18ED-1EB4-49C9-9DD5-6BA7E5D5CE11}">
  <dimension ref="A1:I79"/>
  <sheetViews>
    <sheetView workbookViewId="0">
      <selection activeCell="C22" sqref="C22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3</v>
      </c>
      <c r="C2" s="2">
        <v>192</v>
      </c>
      <c r="D2" s="2">
        <v>6</v>
      </c>
      <c r="E2" s="2">
        <v>38</v>
      </c>
      <c r="F2" s="2">
        <v>3</v>
      </c>
      <c r="G2" s="7">
        <v>0.12</v>
      </c>
      <c r="H2" s="7">
        <v>0.76</v>
      </c>
      <c r="I2" s="7">
        <v>0.12</v>
      </c>
    </row>
    <row r="3" spans="1:9" x14ac:dyDescent="0.3">
      <c r="B3" t="s">
        <v>20</v>
      </c>
      <c r="C3" s="2">
        <v>308</v>
      </c>
      <c r="D3" s="2">
        <v>25</v>
      </c>
      <c r="E3" s="2">
        <v>16</v>
      </c>
      <c r="F3" s="2">
        <v>15</v>
      </c>
      <c r="G3" s="7">
        <v>0.34</v>
      </c>
      <c r="H3" s="7">
        <v>0.22</v>
      </c>
      <c r="I3" s="7">
        <v>0.44</v>
      </c>
    </row>
    <row r="4" spans="1:9" x14ac:dyDescent="0.3">
      <c r="B4" s="11" t="s">
        <v>22</v>
      </c>
      <c r="C4" s="17">
        <v>400</v>
      </c>
      <c r="D4" s="13">
        <v>19</v>
      </c>
      <c r="E4" s="13">
        <v>37</v>
      </c>
      <c r="F4" s="13">
        <v>20</v>
      </c>
      <c r="G4" s="12">
        <v>0.18</v>
      </c>
      <c r="H4" s="12">
        <v>0.37</v>
      </c>
      <c r="I4" s="12">
        <v>0.45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1160</v>
      </c>
      <c r="D7" s="5">
        <f>SUM(D2:D6)</f>
        <v>72</v>
      </c>
      <c r="E7" s="5">
        <f t="shared" ref="E7:F7" si="0">SUM(E2:E6)</f>
        <v>121</v>
      </c>
      <c r="F7" s="5">
        <f t="shared" si="0"/>
        <v>44</v>
      </c>
      <c r="G7" s="6">
        <f>SUM(D7*4)/C7</f>
        <v>0.24827586206896551</v>
      </c>
      <c r="H7" s="6">
        <f>SUM(E7*4)/C7</f>
        <v>0.41724137931034483</v>
      </c>
      <c r="I7" s="6">
        <f>SUM(F7*9)/C7</f>
        <v>0.3413793103448276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t="s">
        <v>3</v>
      </c>
      <c r="C10" s="2">
        <v>192</v>
      </c>
      <c r="D10" s="2">
        <v>6</v>
      </c>
      <c r="E10" s="2">
        <v>38</v>
      </c>
      <c r="F10" s="2">
        <v>3</v>
      </c>
      <c r="G10" s="7">
        <v>0.12</v>
      </c>
      <c r="H10" s="7">
        <v>0.76</v>
      </c>
      <c r="I10" s="7">
        <v>0.12</v>
      </c>
    </row>
    <row r="11" spans="1:9" x14ac:dyDescent="0.3">
      <c r="B11" t="s">
        <v>20</v>
      </c>
      <c r="C11" s="2">
        <v>308</v>
      </c>
      <c r="D11" s="2">
        <v>25</v>
      </c>
      <c r="E11" s="2">
        <v>16</v>
      </c>
      <c r="F11" s="2">
        <v>15</v>
      </c>
      <c r="G11" s="7">
        <v>0.34</v>
      </c>
      <c r="H11" s="7">
        <v>0.22</v>
      </c>
      <c r="I11" s="7">
        <v>0.44</v>
      </c>
    </row>
    <row r="12" spans="1:9" x14ac:dyDescent="0.3">
      <c r="B12" s="11" t="s">
        <v>22</v>
      </c>
      <c r="C12" s="17">
        <v>400</v>
      </c>
      <c r="D12" s="13">
        <v>19</v>
      </c>
      <c r="E12" s="13">
        <v>37</v>
      </c>
      <c r="F12" s="13">
        <v>20</v>
      </c>
      <c r="G12" s="12">
        <v>0.18</v>
      </c>
      <c r="H12" s="12">
        <v>0.37</v>
      </c>
      <c r="I12" s="12">
        <v>0.45</v>
      </c>
    </row>
    <row r="13" spans="1:9" x14ac:dyDescent="0.3">
      <c r="B13" t="s">
        <v>9</v>
      </c>
      <c r="C13" s="2">
        <v>105</v>
      </c>
      <c r="D13" s="2">
        <v>3</v>
      </c>
      <c r="E13" s="2">
        <v>12</v>
      </c>
      <c r="F13" s="2">
        <v>5</v>
      </c>
      <c r="G13" s="7">
        <v>0.11</v>
      </c>
      <c r="H13" s="7">
        <v>0.46</v>
      </c>
      <c r="I13" s="7">
        <v>0.43</v>
      </c>
    </row>
    <row r="14" spans="1:9" x14ac:dyDescent="0.3">
      <c r="A14" s="3"/>
      <c r="B14" t="s">
        <v>24</v>
      </c>
      <c r="C14" s="2">
        <v>192</v>
      </c>
      <c r="D14" s="2">
        <v>31</v>
      </c>
      <c r="E14" s="2">
        <v>11</v>
      </c>
      <c r="F14" s="2">
        <v>3</v>
      </c>
      <c r="G14" s="7">
        <v>0.62</v>
      </c>
      <c r="H14" s="7">
        <v>0.23</v>
      </c>
      <c r="I14" s="7">
        <v>0.15</v>
      </c>
    </row>
    <row r="15" spans="1:9" s="1" customFormat="1" x14ac:dyDescent="0.3">
      <c r="A15" s="14"/>
      <c r="B15" s="4" t="s">
        <v>25</v>
      </c>
      <c r="C15" s="5">
        <f>SUM(C10:C14)</f>
        <v>1197</v>
      </c>
      <c r="D15" s="5">
        <f>SUM(D10:D14)</f>
        <v>84</v>
      </c>
      <c r="E15" s="5">
        <f t="shared" ref="E15:F15" si="1">SUM(E10:E14)</f>
        <v>114</v>
      </c>
      <c r="F15" s="5">
        <f t="shared" si="1"/>
        <v>46</v>
      </c>
      <c r="G15" s="6">
        <f>SUM(D15*4)/C15</f>
        <v>0.2807017543859649</v>
      </c>
      <c r="H15" s="6">
        <f>SUM(E15*4)/C15</f>
        <v>0.38095238095238093</v>
      </c>
      <c r="I15" s="6">
        <f>SUM(F15*9)/C15</f>
        <v>0.34586466165413532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3</v>
      </c>
      <c r="C18" s="2">
        <v>192</v>
      </c>
      <c r="D18" s="2">
        <v>6</v>
      </c>
      <c r="E18" s="2">
        <v>38</v>
      </c>
      <c r="F18" s="2">
        <v>3</v>
      </c>
      <c r="G18" s="7">
        <v>0.12</v>
      </c>
      <c r="H18" s="7">
        <v>0.76</v>
      </c>
      <c r="I18" s="7">
        <v>0.12</v>
      </c>
    </row>
    <row r="19" spans="1:9" x14ac:dyDescent="0.3">
      <c r="B19" t="s">
        <v>20</v>
      </c>
      <c r="C19" s="2">
        <v>308</v>
      </c>
      <c r="D19" s="2">
        <v>25</v>
      </c>
      <c r="E19" s="2">
        <v>16</v>
      </c>
      <c r="F19" s="2">
        <v>15</v>
      </c>
      <c r="G19" s="7">
        <v>0.34</v>
      </c>
      <c r="H19" s="7">
        <v>0.22</v>
      </c>
      <c r="I19" s="7">
        <v>0.44</v>
      </c>
    </row>
    <row r="20" spans="1:9" x14ac:dyDescent="0.3">
      <c r="B20" s="11" t="s">
        <v>22</v>
      </c>
      <c r="C20" s="17">
        <v>400</v>
      </c>
      <c r="D20" s="13">
        <v>19</v>
      </c>
      <c r="E20" s="13">
        <v>37</v>
      </c>
      <c r="F20" s="13">
        <v>20</v>
      </c>
      <c r="G20" s="12">
        <v>0.18</v>
      </c>
      <c r="H20" s="12">
        <v>0.37</v>
      </c>
      <c r="I20" s="12">
        <v>0.45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1280</v>
      </c>
      <c r="D23" s="5">
        <f>SUM(D18:D22)</f>
        <v>60</v>
      </c>
      <c r="E23" s="5">
        <f t="shared" ref="E23:F23" si="2">SUM(E18:E22)</f>
        <v>134</v>
      </c>
      <c r="F23" s="5">
        <f t="shared" si="2"/>
        <v>59</v>
      </c>
      <c r="G23" s="6">
        <f>SUM(D23*4)/C23</f>
        <v>0.1875</v>
      </c>
      <c r="H23" s="6">
        <f>SUM(E23*4)/C23</f>
        <v>0.41875000000000001</v>
      </c>
      <c r="I23" s="6">
        <f>SUM(F23*9)/C23</f>
        <v>0.41484375000000001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3</v>
      </c>
      <c r="C26" s="2">
        <v>192</v>
      </c>
      <c r="D26" s="2">
        <v>6</v>
      </c>
      <c r="E26" s="2">
        <v>38</v>
      </c>
      <c r="F26" s="2">
        <v>3</v>
      </c>
      <c r="G26" s="7">
        <v>0.12</v>
      </c>
      <c r="H26" s="7">
        <v>0.76</v>
      </c>
      <c r="I26" s="7">
        <v>0.12</v>
      </c>
    </row>
    <row r="27" spans="1:9" x14ac:dyDescent="0.3">
      <c r="B27" t="s">
        <v>23</v>
      </c>
      <c r="C27" s="2">
        <v>304</v>
      </c>
      <c r="D27" s="2">
        <v>33</v>
      </c>
      <c r="E27" s="2">
        <v>12</v>
      </c>
      <c r="F27" s="2">
        <v>10</v>
      </c>
      <c r="G27" s="7">
        <v>0.48</v>
      </c>
      <c r="H27" s="7">
        <v>0.18</v>
      </c>
      <c r="I27" s="7">
        <v>0.34</v>
      </c>
    </row>
    <row r="28" spans="1:9" x14ac:dyDescent="0.3">
      <c r="B28" s="11" t="s">
        <v>22</v>
      </c>
      <c r="C28" s="17">
        <v>400</v>
      </c>
      <c r="D28" s="13">
        <v>19</v>
      </c>
      <c r="E28" s="13">
        <v>37</v>
      </c>
      <c r="F28" s="13">
        <v>20</v>
      </c>
      <c r="G28" s="12">
        <v>0.18</v>
      </c>
      <c r="H28" s="12">
        <v>0.37</v>
      </c>
      <c r="I28" s="12">
        <v>0.45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1108</v>
      </c>
      <c r="D31" s="5">
        <f>SUM(D26:D30)</f>
        <v>75</v>
      </c>
      <c r="E31" s="5">
        <f t="shared" ref="E31:F31" si="3">SUM(E26:E30)</f>
        <v>112</v>
      </c>
      <c r="F31" s="5">
        <f t="shared" si="3"/>
        <v>38</v>
      </c>
      <c r="G31" s="6">
        <f>SUM(D31*4)/C31</f>
        <v>0.27075812274368233</v>
      </c>
      <c r="H31" s="6">
        <f>SUM(E31*4)/C31</f>
        <v>0.40433212996389889</v>
      </c>
      <c r="I31" s="6">
        <f>SUM(F31*9)/C31</f>
        <v>0.30866425992779783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t="s">
        <v>3</v>
      </c>
      <c r="C34" s="2">
        <v>192</v>
      </c>
      <c r="D34" s="2">
        <v>6</v>
      </c>
      <c r="E34" s="2">
        <v>38</v>
      </c>
      <c r="F34" s="2">
        <v>3</v>
      </c>
      <c r="G34" s="7">
        <v>0.12</v>
      </c>
      <c r="H34" s="7">
        <v>0.76</v>
      </c>
      <c r="I34" s="7">
        <v>0.12</v>
      </c>
    </row>
    <row r="35" spans="1:9" x14ac:dyDescent="0.3">
      <c r="B35" t="s">
        <v>23</v>
      </c>
      <c r="C35" s="2">
        <v>304</v>
      </c>
      <c r="D35" s="2">
        <v>33</v>
      </c>
      <c r="E35" s="2">
        <v>12</v>
      </c>
      <c r="F35" s="2">
        <v>10</v>
      </c>
      <c r="G35" s="7">
        <v>0.48</v>
      </c>
      <c r="H35" s="7">
        <v>0.18</v>
      </c>
      <c r="I35" s="7">
        <v>0.34</v>
      </c>
    </row>
    <row r="36" spans="1:9" x14ac:dyDescent="0.3">
      <c r="B36" s="11" t="s">
        <v>22</v>
      </c>
      <c r="C36" s="17">
        <v>400</v>
      </c>
      <c r="D36" s="13">
        <v>19</v>
      </c>
      <c r="E36" s="13">
        <v>37</v>
      </c>
      <c r="F36" s="13">
        <v>20</v>
      </c>
      <c r="G36" s="12">
        <v>0.18</v>
      </c>
      <c r="H36" s="12">
        <v>0.37</v>
      </c>
      <c r="I36" s="12">
        <v>0.45</v>
      </c>
    </row>
    <row r="37" spans="1:9" x14ac:dyDescent="0.3">
      <c r="B37" t="s">
        <v>16</v>
      </c>
      <c r="C37" s="2">
        <v>155</v>
      </c>
      <c r="D37" s="2">
        <v>19</v>
      </c>
      <c r="E37" s="2">
        <v>18</v>
      </c>
      <c r="F37" s="2">
        <v>1</v>
      </c>
      <c r="G37" s="7">
        <v>0.48</v>
      </c>
      <c r="H37" s="7">
        <v>0.46</v>
      </c>
      <c r="I37" s="7">
        <v>0.06</v>
      </c>
    </row>
    <row r="38" spans="1:9" x14ac:dyDescent="0.3">
      <c r="A38" s="3"/>
      <c r="B38" t="s">
        <v>24</v>
      </c>
      <c r="C38" s="2">
        <v>192</v>
      </c>
      <c r="D38" s="2">
        <v>31</v>
      </c>
      <c r="E38" s="2">
        <v>11</v>
      </c>
      <c r="F38" s="2">
        <v>3</v>
      </c>
      <c r="G38" s="7">
        <v>0.62</v>
      </c>
      <c r="H38" s="7">
        <v>0.23</v>
      </c>
      <c r="I38" s="7">
        <v>0.15</v>
      </c>
    </row>
    <row r="39" spans="1:9" s="1" customFormat="1" x14ac:dyDescent="0.3">
      <c r="A39" s="14"/>
      <c r="B39" s="4" t="s">
        <v>25</v>
      </c>
      <c r="C39" s="5">
        <f>SUM(C34:C38)</f>
        <v>1243</v>
      </c>
      <c r="D39" s="5">
        <f>SUM(D34:D38)</f>
        <v>108</v>
      </c>
      <c r="E39" s="5">
        <f t="shared" ref="E39:F39" si="4">SUM(E34:E38)</f>
        <v>116</v>
      </c>
      <c r="F39" s="5">
        <f t="shared" si="4"/>
        <v>37</v>
      </c>
      <c r="G39" s="6">
        <f>SUM(D39*4)/C39</f>
        <v>0.34754625905068381</v>
      </c>
      <c r="H39" s="6">
        <f>SUM(E39*4)/C39</f>
        <v>0.37329042638777155</v>
      </c>
      <c r="I39" s="6">
        <f>SUM(F39*9)/C39</f>
        <v>0.26790024135156876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3</v>
      </c>
      <c r="C42" s="2">
        <v>192</v>
      </c>
      <c r="D42" s="2">
        <v>6</v>
      </c>
      <c r="E42" s="2">
        <v>38</v>
      </c>
      <c r="F42" s="2">
        <v>3</v>
      </c>
      <c r="G42" s="7">
        <v>0.12</v>
      </c>
      <c r="H42" s="7">
        <v>0.76</v>
      </c>
      <c r="I42" s="7">
        <v>0.12</v>
      </c>
    </row>
    <row r="43" spans="1:9" x14ac:dyDescent="0.3">
      <c r="B43" t="s">
        <v>23</v>
      </c>
      <c r="C43" s="2">
        <v>304</v>
      </c>
      <c r="D43" s="2">
        <v>33</v>
      </c>
      <c r="E43" s="2">
        <v>12</v>
      </c>
      <c r="F43" s="2">
        <v>10</v>
      </c>
      <c r="G43" s="7">
        <v>0.48</v>
      </c>
      <c r="H43" s="7">
        <v>0.18</v>
      </c>
      <c r="I43" s="7">
        <v>0.34</v>
      </c>
    </row>
    <row r="44" spans="1:9" x14ac:dyDescent="0.3">
      <c r="B44" s="11" t="s">
        <v>22</v>
      </c>
      <c r="C44" s="17">
        <v>400</v>
      </c>
      <c r="D44" s="13">
        <v>19</v>
      </c>
      <c r="E44" s="13">
        <v>37</v>
      </c>
      <c r="F44" s="13">
        <v>20</v>
      </c>
      <c r="G44" s="12">
        <v>0.18</v>
      </c>
      <c r="H44" s="12">
        <v>0.37</v>
      </c>
      <c r="I44" s="12">
        <v>0.45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1326</v>
      </c>
      <c r="D47" s="5">
        <f>SUM(D42:D46)</f>
        <v>84</v>
      </c>
      <c r="E47" s="5">
        <f t="shared" ref="E47:F47" si="5">SUM(E42:E46)</f>
        <v>136</v>
      </c>
      <c r="F47" s="5">
        <f t="shared" si="5"/>
        <v>50</v>
      </c>
      <c r="G47" s="6">
        <f>SUM(D47*4)/C47</f>
        <v>0.25339366515837103</v>
      </c>
      <c r="H47" s="6">
        <f>SUM(E47*4)/C47</f>
        <v>0.41025641025641024</v>
      </c>
      <c r="I47" s="6">
        <f>SUM(F47*9)/C47</f>
        <v>0.33936651583710409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t="s">
        <v>3</v>
      </c>
      <c r="C50" s="2">
        <v>192</v>
      </c>
      <c r="D50" s="2">
        <v>6</v>
      </c>
      <c r="E50" s="2">
        <v>38</v>
      </c>
      <c r="F50" s="2">
        <v>3</v>
      </c>
      <c r="G50" s="7">
        <v>0.12</v>
      </c>
      <c r="H50" s="7">
        <v>0.76</v>
      </c>
      <c r="I50" s="7">
        <v>0.12</v>
      </c>
    </row>
    <row r="51" spans="1:9" x14ac:dyDescent="0.3">
      <c r="B51" t="s">
        <v>23</v>
      </c>
      <c r="C51" s="2">
        <v>304</v>
      </c>
      <c r="D51" s="2">
        <v>33</v>
      </c>
      <c r="E51" s="2">
        <v>12</v>
      </c>
      <c r="F51" s="2">
        <v>10</v>
      </c>
      <c r="G51" s="7">
        <v>0.48</v>
      </c>
      <c r="H51" s="7">
        <v>0.18</v>
      </c>
      <c r="I51" s="7">
        <v>0.34</v>
      </c>
    </row>
    <row r="52" spans="1:9" x14ac:dyDescent="0.3">
      <c r="B52" s="11" t="s">
        <v>22</v>
      </c>
      <c r="C52" s="17">
        <v>400</v>
      </c>
      <c r="D52" s="13">
        <v>19</v>
      </c>
      <c r="E52" s="13">
        <v>37</v>
      </c>
      <c r="F52" s="13">
        <v>20</v>
      </c>
      <c r="G52" s="12">
        <v>0.18</v>
      </c>
      <c r="H52" s="12">
        <v>0.37</v>
      </c>
      <c r="I52" s="12">
        <v>0.45</v>
      </c>
    </row>
    <row r="53" spans="1:9" x14ac:dyDescent="0.3">
      <c r="B53" t="s">
        <v>16</v>
      </c>
      <c r="C53" s="2">
        <v>155</v>
      </c>
      <c r="D53" s="2">
        <v>19</v>
      </c>
      <c r="E53" s="2">
        <v>18</v>
      </c>
      <c r="F53" s="2">
        <v>1</v>
      </c>
      <c r="G53" s="7">
        <v>0.48</v>
      </c>
      <c r="H53" s="7">
        <v>0.46</v>
      </c>
      <c r="I53" s="7">
        <v>0.06</v>
      </c>
    </row>
    <row r="54" spans="1:9" x14ac:dyDescent="0.3">
      <c r="A54" s="3"/>
      <c r="B54" t="s">
        <v>11</v>
      </c>
      <c r="C54" s="2">
        <v>107</v>
      </c>
      <c r="D54" s="2">
        <v>14</v>
      </c>
      <c r="E54" s="2">
        <v>13</v>
      </c>
      <c r="F54" s="2">
        <v>0</v>
      </c>
      <c r="G54" s="7">
        <v>0.52</v>
      </c>
      <c r="H54" s="7">
        <v>0.45</v>
      </c>
      <c r="I54" s="7">
        <v>0.03</v>
      </c>
    </row>
    <row r="55" spans="1:9" s="1" customFormat="1" x14ac:dyDescent="0.3">
      <c r="A55" s="14"/>
      <c r="B55" s="4" t="s">
        <v>25</v>
      </c>
      <c r="C55" s="5">
        <f>SUM(C50:C54)</f>
        <v>1158</v>
      </c>
      <c r="D55" s="5">
        <f>SUM(D50:D54)</f>
        <v>91</v>
      </c>
      <c r="E55" s="5">
        <f t="shared" ref="E55:F55" si="6">SUM(E50:E54)</f>
        <v>118</v>
      </c>
      <c r="F55" s="5">
        <f t="shared" si="6"/>
        <v>34</v>
      </c>
      <c r="G55" s="6">
        <f>SUM(D55*4)/C55</f>
        <v>0.31433506044905007</v>
      </c>
      <c r="H55" s="6">
        <f>SUM(E55*4)/C55</f>
        <v>0.40759930915371329</v>
      </c>
      <c r="I55" s="6">
        <f>SUM(F55*9)/C55</f>
        <v>0.26424870466321243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3</v>
      </c>
      <c r="C58" s="2">
        <v>192</v>
      </c>
      <c r="D58" s="2">
        <v>6</v>
      </c>
      <c r="E58" s="2">
        <v>38</v>
      </c>
      <c r="F58" s="2">
        <v>3</v>
      </c>
      <c r="G58" s="7">
        <v>0.12</v>
      </c>
      <c r="H58" s="7">
        <v>0.76</v>
      </c>
      <c r="I58" s="7">
        <v>0.12</v>
      </c>
    </row>
    <row r="59" spans="1:9" x14ac:dyDescent="0.3">
      <c r="B59" t="s">
        <v>23</v>
      </c>
      <c r="C59" s="2">
        <v>304</v>
      </c>
      <c r="D59" s="2">
        <v>33</v>
      </c>
      <c r="E59" s="2">
        <v>12</v>
      </c>
      <c r="F59" s="2">
        <v>10</v>
      </c>
      <c r="G59" s="7">
        <v>0.48</v>
      </c>
      <c r="H59" s="7">
        <v>0.18</v>
      </c>
      <c r="I59" s="7">
        <v>0.34</v>
      </c>
    </row>
    <row r="60" spans="1:9" x14ac:dyDescent="0.3">
      <c r="B60" s="11" t="s">
        <v>22</v>
      </c>
      <c r="C60" s="17">
        <v>400</v>
      </c>
      <c r="D60" s="13">
        <v>19</v>
      </c>
      <c r="E60" s="13">
        <v>37</v>
      </c>
      <c r="F60" s="13">
        <v>20</v>
      </c>
      <c r="G60" s="12">
        <v>0.18</v>
      </c>
      <c r="H60" s="12">
        <v>0.37</v>
      </c>
      <c r="I60" s="12">
        <v>0.45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1363</v>
      </c>
      <c r="D63" s="5">
        <f>SUM(D58:D62)</f>
        <v>96</v>
      </c>
      <c r="E63" s="5">
        <f t="shared" ref="E63:F63" si="7">SUM(E58:E62)</f>
        <v>129</v>
      </c>
      <c r="F63" s="5">
        <f t="shared" si="7"/>
        <v>52</v>
      </c>
      <c r="G63" s="6">
        <f>SUM(D63*4)/C63</f>
        <v>0.28173147468818782</v>
      </c>
      <c r="H63" s="6">
        <f>SUM(E63*4)/C63</f>
        <v>0.37857666911225241</v>
      </c>
      <c r="I63" s="6">
        <f>SUM(F63*9)/C63</f>
        <v>0.3433602347762289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t="s">
        <v>3</v>
      </c>
      <c r="C66" s="2">
        <v>192</v>
      </c>
      <c r="D66" s="2">
        <v>6</v>
      </c>
      <c r="E66" s="2">
        <v>38</v>
      </c>
      <c r="F66" s="2">
        <v>3</v>
      </c>
      <c r="G66" s="7">
        <v>0.12</v>
      </c>
      <c r="H66" s="7">
        <v>0.76</v>
      </c>
      <c r="I66" s="7">
        <v>0.12</v>
      </c>
    </row>
    <row r="67" spans="1:9" x14ac:dyDescent="0.3">
      <c r="B67" t="s">
        <v>23</v>
      </c>
      <c r="C67" s="2">
        <v>304</v>
      </c>
      <c r="D67" s="2">
        <v>33</v>
      </c>
      <c r="E67" s="2">
        <v>12</v>
      </c>
      <c r="F67" s="2">
        <v>10</v>
      </c>
      <c r="G67" s="7">
        <v>0.48</v>
      </c>
      <c r="H67" s="7">
        <v>0.18</v>
      </c>
      <c r="I67" s="7">
        <v>0.34</v>
      </c>
    </row>
    <row r="68" spans="1:9" x14ac:dyDescent="0.3">
      <c r="B68" s="11" t="s">
        <v>22</v>
      </c>
      <c r="C68" s="17">
        <v>400</v>
      </c>
      <c r="D68" s="13">
        <v>19</v>
      </c>
      <c r="E68" s="13">
        <v>37</v>
      </c>
      <c r="F68" s="13">
        <v>20</v>
      </c>
      <c r="G68" s="12">
        <v>0.18</v>
      </c>
      <c r="H68" s="12">
        <v>0.37</v>
      </c>
      <c r="I68" s="12">
        <v>0.45</v>
      </c>
    </row>
    <row r="69" spans="1:9" x14ac:dyDescent="0.3">
      <c r="B69" t="s">
        <v>24</v>
      </c>
      <c r="C69" s="2">
        <v>192</v>
      </c>
      <c r="D69" s="2">
        <v>31</v>
      </c>
      <c r="E69" s="2">
        <v>11</v>
      </c>
      <c r="F69" s="2">
        <v>3</v>
      </c>
      <c r="G69" s="7">
        <v>0.62</v>
      </c>
      <c r="H69" s="7">
        <v>0.23</v>
      </c>
      <c r="I69" s="7">
        <v>0.15</v>
      </c>
    </row>
    <row r="70" spans="1:9" x14ac:dyDescent="0.3">
      <c r="A70" s="3"/>
      <c r="B70" t="s">
        <v>11</v>
      </c>
      <c r="C70" s="2">
        <v>107</v>
      </c>
      <c r="D70" s="2">
        <v>14</v>
      </c>
      <c r="E70" s="2">
        <v>13</v>
      </c>
      <c r="F70" s="2">
        <v>0</v>
      </c>
      <c r="G70" s="7">
        <v>0.52</v>
      </c>
      <c r="H70" s="7">
        <v>0.45</v>
      </c>
      <c r="I70" s="7">
        <v>0.03</v>
      </c>
    </row>
    <row r="71" spans="1:9" s="1" customFormat="1" x14ac:dyDescent="0.3">
      <c r="A71" s="14"/>
      <c r="B71" s="4" t="s">
        <v>25</v>
      </c>
      <c r="C71" s="5">
        <f>SUM(C66:C70)</f>
        <v>1195</v>
      </c>
      <c r="D71" s="5">
        <f>SUM(D66:D70)</f>
        <v>103</v>
      </c>
      <c r="E71" s="5">
        <f t="shared" ref="E71:F71" si="8">SUM(E66:E70)</f>
        <v>111</v>
      </c>
      <c r="F71" s="5">
        <f t="shared" si="8"/>
        <v>36</v>
      </c>
      <c r="G71" s="6">
        <f>SUM(D71*4)/C71</f>
        <v>0.34476987447698743</v>
      </c>
      <c r="H71" s="6">
        <f>SUM(E71*4)/C71</f>
        <v>0.37154811715481173</v>
      </c>
      <c r="I71" s="6">
        <f>SUM(F71*9)/C71</f>
        <v>0.27112970711297069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3</v>
      </c>
      <c r="C74" s="2">
        <v>192</v>
      </c>
      <c r="D74" s="2">
        <v>6</v>
      </c>
      <c r="E74" s="2">
        <v>38</v>
      </c>
      <c r="F74" s="2">
        <v>3</v>
      </c>
      <c r="G74" s="7">
        <v>0.12</v>
      </c>
      <c r="H74" s="7">
        <v>0.76</v>
      </c>
      <c r="I74" s="7">
        <v>0.12</v>
      </c>
    </row>
    <row r="75" spans="1:9" x14ac:dyDescent="0.3">
      <c r="B75" t="s">
        <v>23</v>
      </c>
      <c r="C75" s="2">
        <v>304</v>
      </c>
      <c r="D75" s="2">
        <v>33</v>
      </c>
      <c r="E75" s="2">
        <v>12</v>
      </c>
      <c r="F75" s="2">
        <v>10</v>
      </c>
      <c r="G75" s="7">
        <v>0.48</v>
      </c>
      <c r="H75" s="7">
        <v>0.18</v>
      </c>
      <c r="I75" s="7">
        <v>0.34</v>
      </c>
    </row>
    <row r="76" spans="1:9" x14ac:dyDescent="0.3">
      <c r="B76" s="11" t="s">
        <v>22</v>
      </c>
      <c r="C76" s="17">
        <v>400</v>
      </c>
      <c r="D76" s="13">
        <v>19</v>
      </c>
      <c r="E76" s="13">
        <v>37</v>
      </c>
      <c r="F76" s="13">
        <v>20</v>
      </c>
      <c r="G76" s="12">
        <v>0.18</v>
      </c>
      <c r="H76" s="12">
        <v>0.37</v>
      </c>
      <c r="I76" s="12">
        <v>0.45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1278</v>
      </c>
      <c r="D79" s="5">
        <f>SUM(D74:D78)</f>
        <v>79</v>
      </c>
      <c r="E79" s="5">
        <f t="shared" ref="E79:F79" si="9">SUM(E74:E78)</f>
        <v>131</v>
      </c>
      <c r="F79" s="5">
        <f t="shared" si="9"/>
        <v>49</v>
      </c>
      <c r="G79" s="6">
        <f>SUM(D79*4)/C79</f>
        <v>0.24726134585289514</v>
      </c>
      <c r="H79" s="6">
        <f>SUM(E79*4)/C79</f>
        <v>0.41001564945226915</v>
      </c>
      <c r="I79" s="6">
        <f>SUM(F79*9)/C79</f>
        <v>0.34507042253521125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9433-5965-470E-9C5E-0717C660E33C}">
  <dimension ref="A1:I87"/>
  <sheetViews>
    <sheetView workbookViewId="0">
      <selection activeCell="B1" sqref="B1"/>
    </sheetView>
  </sheetViews>
  <sheetFormatPr defaultRowHeight="14.4" x14ac:dyDescent="0.3"/>
  <cols>
    <col min="1" max="1" width="3" style="1" bestFit="1" customWidth="1"/>
    <col min="2" max="2" width="34.21875" bestFit="1" customWidth="1"/>
    <col min="3" max="5" width="12.77734375" customWidth="1"/>
    <col min="6" max="8" width="8.88671875" style="7"/>
  </cols>
  <sheetData>
    <row r="1" spans="1:9" x14ac:dyDescent="0.3">
      <c r="A1" s="4">
        <v>1</v>
      </c>
      <c r="B1" s="4" t="s">
        <v>28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3</v>
      </c>
      <c r="C2" s="2">
        <v>192</v>
      </c>
      <c r="D2" s="2">
        <v>6</v>
      </c>
      <c r="E2" s="2">
        <v>38</v>
      </c>
      <c r="F2" s="2">
        <v>3</v>
      </c>
      <c r="G2" s="7">
        <v>0.12</v>
      </c>
      <c r="H2" s="7">
        <v>0.76</v>
      </c>
      <c r="I2" s="7">
        <v>0.12</v>
      </c>
    </row>
    <row r="3" spans="1:9" x14ac:dyDescent="0.3">
      <c r="B3" t="s">
        <v>20</v>
      </c>
      <c r="C3" s="2">
        <v>308</v>
      </c>
      <c r="D3" s="2">
        <v>25</v>
      </c>
      <c r="E3" s="2">
        <v>16</v>
      </c>
      <c r="F3" s="2">
        <v>15</v>
      </c>
      <c r="G3" s="7">
        <v>0.34</v>
      </c>
      <c r="H3" s="7">
        <v>0.22</v>
      </c>
      <c r="I3" s="7">
        <v>0.44</v>
      </c>
    </row>
    <row r="4" spans="1:9" x14ac:dyDescent="0.3">
      <c r="B4" t="s">
        <v>7</v>
      </c>
      <c r="C4" s="2">
        <v>250</v>
      </c>
      <c r="D4" s="2">
        <v>37</v>
      </c>
      <c r="E4" s="2">
        <v>10</v>
      </c>
      <c r="F4" s="2">
        <v>8</v>
      </c>
      <c r="G4" s="7">
        <v>0.56999999999999995</v>
      </c>
      <c r="H4" s="7">
        <v>0.16</v>
      </c>
      <c r="I4" s="7">
        <v>0.27</v>
      </c>
    </row>
    <row r="5" spans="1:9" x14ac:dyDescent="0.3">
      <c r="B5" t="s">
        <v>16</v>
      </c>
      <c r="C5" s="2">
        <v>155</v>
      </c>
      <c r="D5" s="2">
        <v>19</v>
      </c>
      <c r="E5" s="2">
        <v>18</v>
      </c>
      <c r="F5" s="2">
        <v>1</v>
      </c>
      <c r="G5" s="7">
        <v>0.48</v>
      </c>
      <c r="H5" s="7">
        <v>0.46</v>
      </c>
      <c r="I5" s="7">
        <v>0.06</v>
      </c>
    </row>
    <row r="6" spans="1:9" x14ac:dyDescent="0.3">
      <c r="B6" t="s">
        <v>11</v>
      </c>
      <c r="C6" s="2">
        <v>107</v>
      </c>
      <c r="D6" s="2">
        <v>14</v>
      </c>
      <c r="E6" s="2">
        <v>13</v>
      </c>
      <c r="F6" s="2">
        <v>0</v>
      </c>
      <c r="G6" s="7">
        <v>0.52</v>
      </c>
      <c r="H6" s="7">
        <v>0.45</v>
      </c>
      <c r="I6" s="7">
        <v>0.03</v>
      </c>
    </row>
    <row r="7" spans="1:9" x14ac:dyDescent="0.3">
      <c r="A7" s="4"/>
      <c r="B7" s="4" t="s">
        <v>25</v>
      </c>
      <c r="C7" s="5">
        <f>SUM(C2:C6)</f>
        <v>1012</v>
      </c>
      <c r="D7" s="5">
        <f>SUM(D2:D6)</f>
        <v>101</v>
      </c>
      <c r="E7" s="5">
        <f t="shared" ref="E7:F7" si="0">SUM(E2:E6)</f>
        <v>95</v>
      </c>
      <c r="F7" s="5">
        <f t="shared" si="0"/>
        <v>27</v>
      </c>
      <c r="G7" s="6">
        <f>SUM(D7*4)/C7</f>
        <v>0.39920948616600793</v>
      </c>
      <c r="H7" s="6">
        <f>SUM(E7*4)/C7</f>
        <v>0.37549407114624506</v>
      </c>
      <c r="I7" s="6">
        <f>SUM(F7*9)/C7</f>
        <v>0.24011857707509882</v>
      </c>
    </row>
    <row r="8" spans="1:9" s="10" customFormat="1" x14ac:dyDescent="0.3">
      <c r="A8" s="8"/>
      <c r="B8" s="8"/>
      <c r="C8" s="24"/>
      <c r="D8" s="24"/>
      <c r="E8" s="24"/>
      <c r="F8" s="24"/>
      <c r="G8" s="9"/>
      <c r="H8" s="9"/>
      <c r="I8" s="9"/>
    </row>
    <row r="9" spans="1:9" x14ac:dyDescent="0.3">
      <c r="A9" s="4">
        <v>2</v>
      </c>
      <c r="B9" s="4" t="s">
        <v>27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s="19" t="s">
        <v>3</v>
      </c>
      <c r="C10" s="20">
        <v>192</v>
      </c>
      <c r="D10" s="20">
        <v>6</v>
      </c>
      <c r="E10" s="20">
        <v>38</v>
      </c>
      <c r="F10" s="20">
        <v>3</v>
      </c>
      <c r="G10" s="21">
        <v>0.12</v>
      </c>
      <c r="H10" s="21">
        <v>0.76</v>
      </c>
      <c r="I10" s="21">
        <v>0.12</v>
      </c>
    </row>
    <row r="11" spans="1:9" x14ac:dyDescent="0.3">
      <c r="B11" s="19" t="s">
        <v>20</v>
      </c>
      <c r="C11" s="20">
        <v>308</v>
      </c>
      <c r="D11" s="20">
        <v>25</v>
      </c>
      <c r="E11" s="20">
        <v>16</v>
      </c>
      <c r="F11" s="20">
        <v>15</v>
      </c>
      <c r="G11" s="21">
        <v>0.34</v>
      </c>
      <c r="H11" s="21">
        <v>0.22</v>
      </c>
      <c r="I11" s="21">
        <v>0.44</v>
      </c>
    </row>
    <row r="12" spans="1:9" x14ac:dyDescent="0.3">
      <c r="B12" s="19" t="s">
        <v>7</v>
      </c>
      <c r="C12" s="20">
        <v>250</v>
      </c>
      <c r="D12" s="20">
        <v>37</v>
      </c>
      <c r="E12" s="20">
        <v>10</v>
      </c>
      <c r="F12" s="20">
        <v>8</v>
      </c>
      <c r="G12" s="21">
        <v>0.56999999999999995</v>
      </c>
      <c r="H12" s="21">
        <v>0.16</v>
      </c>
      <c r="I12" s="21">
        <v>0.27</v>
      </c>
    </row>
    <row r="13" spans="1:9" x14ac:dyDescent="0.3">
      <c r="B13" s="19" t="s">
        <v>24</v>
      </c>
      <c r="C13" s="20">
        <v>192</v>
      </c>
      <c r="D13" s="20">
        <v>31</v>
      </c>
      <c r="E13" s="20">
        <v>11</v>
      </c>
      <c r="F13" s="20">
        <v>3</v>
      </c>
      <c r="G13" s="21">
        <v>0.62</v>
      </c>
      <c r="H13" s="21">
        <v>0.23</v>
      </c>
      <c r="I13" s="21">
        <v>0.15</v>
      </c>
    </row>
    <row r="14" spans="1:9" x14ac:dyDescent="0.3">
      <c r="B14" s="19" t="s">
        <v>11</v>
      </c>
      <c r="C14" s="20">
        <v>107</v>
      </c>
      <c r="D14" s="20">
        <v>14</v>
      </c>
      <c r="E14" s="20">
        <v>13</v>
      </c>
      <c r="F14" s="20">
        <v>0</v>
      </c>
      <c r="G14" s="21">
        <v>0.52</v>
      </c>
      <c r="H14" s="21">
        <v>0.45</v>
      </c>
      <c r="I14" s="21">
        <v>0.03</v>
      </c>
    </row>
    <row r="15" spans="1:9" x14ac:dyDescent="0.3">
      <c r="A15" s="4"/>
      <c r="B15" s="4" t="s">
        <v>25</v>
      </c>
      <c r="C15" s="5">
        <f>SUM(C10:C14)</f>
        <v>1049</v>
      </c>
      <c r="D15" s="5">
        <f>SUM(D10:D14)</f>
        <v>113</v>
      </c>
      <c r="E15" s="5">
        <f t="shared" ref="E15:F15" si="1">SUM(E10:E14)</f>
        <v>88</v>
      </c>
      <c r="F15" s="5">
        <f t="shared" si="1"/>
        <v>29</v>
      </c>
      <c r="G15" s="6">
        <f>SUM(D15*4)/C15</f>
        <v>0.43088655862726405</v>
      </c>
      <c r="H15" s="6">
        <f>SUM(E15*4)/C15</f>
        <v>0.33555767397521447</v>
      </c>
      <c r="I15" s="6">
        <f>SUM(F15*9)/C15</f>
        <v>0.24880838894184937</v>
      </c>
    </row>
    <row r="16" spans="1:9" x14ac:dyDescent="0.3">
      <c r="B16" s="8"/>
      <c r="C16" s="8"/>
      <c r="D16" s="8"/>
      <c r="E16" s="8"/>
      <c r="F16" s="9"/>
      <c r="G16" s="9"/>
      <c r="H16" s="9"/>
    </row>
    <row r="17" spans="1:9" x14ac:dyDescent="0.3">
      <c r="A17" s="4">
        <v>3</v>
      </c>
      <c r="B17" s="4" t="s">
        <v>29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s="19" t="s">
        <v>3</v>
      </c>
      <c r="C18" s="20">
        <v>192</v>
      </c>
      <c r="D18" s="20">
        <v>6</v>
      </c>
      <c r="E18" s="20">
        <v>38</v>
      </c>
      <c r="F18" s="20">
        <v>3</v>
      </c>
      <c r="G18" s="21">
        <v>0.12</v>
      </c>
      <c r="H18" s="21">
        <v>0.76</v>
      </c>
      <c r="I18" s="21">
        <v>0.12</v>
      </c>
    </row>
    <row r="19" spans="1:9" x14ac:dyDescent="0.3">
      <c r="B19" s="19" t="s">
        <v>20</v>
      </c>
      <c r="C19" s="20">
        <v>308</v>
      </c>
      <c r="D19" s="20">
        <v>25</v>
      </c>
      <c r="E19" s="20">
        <v>16</v>
      </c>
      <c r="F19" s="20">
        <v>15</v>
      </c>
      <c r="G19" s="21">
        <v>0.34</v>
      </c>
      <c r="H19" s="21">
        <v>0.22</v>
      </c>
      <c r="I19" s="21">
        <v>0.44</v>
      </c>
    </row>
    <row r="20" spans="1:9" x14ac:dyDescent="0.3">
      <c r="B20" s="19" t="s">
        <v>6</v>
      </c>
      <c r="C20" s="20">
        <v>125</v>
      </c>
      <c r="D20" s="20">
        <v>8</v>
      </c>
      <c r="E20" s="20">
        <v>9</v>
      </c>
      <c r="F20" s="20">
        <v>7</v>
      </c>
      <c r="G20" s="21">
        <v>0.26</v>
      </c>
      <c r="H20" s="21">
        <v>0.28000000000000003</v>
      </c>
      <c r="I20" s="21">
        <v>0.46</v>
      </c>
    </row>
    <row r="21" spans="1:9" x14ac:dyDescent="0.3">
      <c r="B21" s="19" t="s">
        <v>16</v>
      </c>
      <c r="C21" s="20">
        <v>155</v>
      </c>
      <c r="D21" s="20">
        <v>19</v>
      </c>
      <c r="E21" s="20">
        <v>18</v>
      </c>
      <c r="F21" s="20">
        <v>1</v>
      </c>
      <c r="G21" s="21">
        <v>0.48</v>
      </c>
      <c r="H21" s="21">
        <v>0.46</v>
      </c>
      <c r="I21" s="21">
        <v>0.06</v>
      </c>
    </row>
    <row r="22" spans="1:9" x14ac:dyDescent="0.3">
      <c r="B22" s="19" t="s">
        <v>24</v>
      </c>
      <c r="C22" s="20">
        <v>192</v>
      </c>
      <c r="D22" s="20">
        <v>31</v>
      </c>
      <c r="E22" s="20">
        <v>11</v>
      </c>
      <c r="F22" s="20">
        <v>3</v>
      </c>
      <c r="G22" s="21">
        <v>0.62</v>
      </c>
      <c r="H22" s="21">
        <v>0.23</v>
      </c>
      <c r="I22" s="21">
        <v>0.15</v>
      </c>
    </row>
    <row r="23" spans="1:9" x14ac:dyDescent="0.3">
      <c r="A23" s="4"/>
      <c r="B23" s="4" t="s">
        <v>25</v>
      </c>
      <c r="C23" s="5">
        <f>SUM(C18:C22)</f>
        <v>972</v>
      </c>
      <c r="D23" s="5">
        <f>SUM(D18:D22)</f>
        <v>89</v>
      </c>
      <c r="E23" s="5">
        <f t="shared" ref="E23:F23" si="2">SUM(E18:E22)</f>
        <v>92</v>
      </c>
      <c r="F23" s="5">
        <f t="shared" si="2"/>
        <v>29</v>
      </c>
      <c r="G23" s="6">
        <f>SUM(D23*4)/C23</f>
        <v>0.36625514403292181</v>
      </c>
      <c r="H23" s="6">
        <f>SUM(E23*4)/C23</f>
        <v>0.37860082304526749</v>
      </c>
      <c r="I23" s="6">
        <f>SUM(F23*9)/C23</f>
        <v>0.26851851851851855</v>
      </c>
    </row>
    <row r="25" spans="1:9" x14ac:dyDescent="0.3">
      <c r="A25" s="5">
        <v>4</v>
      </c>
      <c r="B25" s="4" t="s">
        <v>30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A26" s="2"/>
      <c r="B26" s="19" t="s">
        <v>3</v>
      </c>
      <c r="C26" s="20">
        <v>192</v>
      </c>
      <c r="D26" s="20">
        <v>6</v>
      </c>
      <c r="E26" s="20">
        <v>38</v>
      </c>
      <c r="F26" s="20">
        <v>3</v>
      </c>
      <c r="G26" s="21">
        <v>0.12</v>
      </c>
      <c r="H26" s="21">
        <v>0.76</v>
      </c>
      <c r="I26" s="21">
        <v>0.12</v>
      </c>
    </row>
    <row r="27" spans="1:9" x14ac:dyDescent="0.3">
      <c r="A27" s="2"/>
      <c r="B27" s="19" t="s">
        <v>20</v>
      </c>
      <c r="C27" s="20">
        <v>308</v>
      </c>
      <c r="D27" s="20">
        <v>25</v>
      </c>
      <c r="E27" s="20">
        <v>16</v>
      </c>
      <c r="F27" s="20">
        <v>15</v>
      </c>
      <c r="G27" s="21">
        <v>0.34</v>
      </c>
      <c r="H27" s="21">
        <v>0.22</v>
      </c>
      <c r="I27" s="21">
        <v>0.44</v>
      </c>
    </row>
    <row r="28" spans="1:9" x14ac:dyDescent="0.3">
      <c r="A28" s="2"/>
      <c r="B28" s="19" t="s">
        <v>7</v>
      </c>
      <c r="C28" s="20">
        <v>250</v>
      </c>
      <c r="D28" s="20">
        <v>37</v>
      </c>
      <c r="E28" s="20">
        <v>10</v>
      </c>
      <c r="F28" s="20">
        <v>8</v>
      </c>
      <c r="G28" s="21">
        <v>0.56999999999999995</v>
      </c>
      <c r="H28" s="21">
        <v>0.16</v>
      </c>
      <c r="I28" s="21">
        <v>0.27</v>
      </c>
    </row>
    <row r="29" spans="1:9" x14ac:dyDescent="0.3">
      <c r="A29" s="2"/>
      <c r="B29" s="19" t="s">
        <v>9</v>
      </c>
      <c r="C29" s="20">
        <v>105</v>
      </c>
      <c r="D29" s="20">
        <v>3</v>
      </c>
      <c r="E29" s="20">
        <v>12</v>
      </c>
      <c r="F29" s="20">
        <v>5</v>
      </c>
      <c r="G29" s="21">
        <v>0.11</v>
      </c>
      <c r="H29" s="21">
        <v>0.46</v>
      </c>
      <c r="I29" s="21">
        <v>0.43</v>
      </c>
    </row>
    <row r="30" spans="1:9" x14ac:dyDescent="0.3">
      <c r="A30" s="3"/>
      <c r="B30" s="19" t="s">
        <v>24</v>
      </c>
      <c r="C30" s="20">
        <v>192</v>
      </c>
      <c r="D30" s="20">
        <v>31</v>
      </c>
      <c r="E30" s="20">
        <v>11</v>
      </c>
      <c r="F30" s="20">
        <v>3</v>
      </c>
      <c r="G30" s="21">
        <v>0.62</v>
      </c>
      <c r="H30" s="21">
        <v>0.23</v>
      </c>
      <c r="I30" s="21">
        <v>0.15</v>
      </c>
    </row>
    <row r="31" spans="1:9" x14ac:dyDescent="0.3">
      <c r="A31" s="14"/>
      <c r="B31" s="4" t="s">
        <v>25</v>
      </c>
      <c r="C31" s="5">
        <f>SUM(C26:C30)</f>
        <v>1047</v>
      </c>
      <c r="D31" s="5">
        <f>SUM(D26:D30)</f>
        <v>102</v>
      </c>
      <c r="E31" s="5">
        <f t="shared" ref="E31:F31" si="3">SUM(E26:E30)</f>
        <v>87</v>
      </c>
      <c r="F31" s="5">
        <f t="shared" si="3"/>
        <v>34</v>
      </c>
      <c r="G31" s="6">
        <f>SUM(D31*4)/C31</f>
        <v>0.38968481375358166</v>
      </c>
      <c r="H31" s="6">
        <f>SUM(E31*4)/C31</f>
        <v>0.33237822349570201</v>
      </c>
      <c r="I31" s="6">
        <f>SUM(F31*9)/C31</f>
        <v>0.29226361031518627</v>
      </c>
    </row>
    <row r="33" spans="1:9" x14ac:dyDescent="0.3">
      <c r="A33" s="5">
        <v>5</v>
      </c>
      <c r="B33" s="4" t="s">
        <v>31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A34" s="2"/>
      <c r="B34" s="19" t="s">
        <v>3</v>
      </c>
      <c r="C34" s="20">
        <v>192</v>
      </c>
      <c r="D34" s="20">
        <v>6</v>
      </c>
      <c r="E34" s="20">
        <v>38</v>
      </c>
      <c r="F34" s="20">
        <v>3</v>
      </c>
      <c r="G34" s="21">
        <v>0.12</v>
      </c>
      <c r="H34" s="21">
        <v>0.76</v>
      </c>
      <c r="I34" s="21">
        <v>0.12</v>
      </c>
    </row>
    <row r="35" spans="1:9" x14ac:dyDescent="0.3">
      <c r="A35" s="2"/>
      <c r="B35" s="19" t="s">
        <v>20</v>
      </c>
      <c r="C35" s="20">
        <v>308</v>
      </c>
      <c r="D35" s="20">
        <v>25</v>
      </c>
      <c r="E35" s="20">
        <v>16</v>
      </c>
      <c r="F35" s="20">
        <v>15</v>
      </c>
      <c r="G35" s="21">
        <v>0.34</v>
      </c>
      <c r="H35" s="21">
        <v>0.22</v>
      </c>
      <c r="I35" s="21">
        <v>0.44</v>
      </c>
    </row>
    <row r="36" spans="1:9" x14ac:dyDescent="0.3">
      <c r="A36" s="2"/>
      <c r="B36" s="19" t="s">
        <v>7</v>
      </c>
      <c r="C36" s="20">
        <v>250</v>
      </c>
      <c r="D36" s="20">
        <v>37</v>
      </c>
      <c r="E36" s="20">
        <v>10</v>
      </c>
      <c r="F36" s="20">
        <v>8</v>
      </c>
      <c r="G36" s="21">
        <v>0.56999999999999995</v>
      </c>
      <c r="H36" s="21">
        <v>0.16</v>
      </c>
      <c r="I36" s="21">
        <v>0.27</v>
      </c>
    </row>
    <row r="37" spans="1:9" x14ac:dyDescent="0.3">
      <c r="A37" s="2"/>
      <c r="B37" s="19" t="s">
        <v>16</v>
      </c>
      <c r="C37" s="20">
        <v>155</v>
      </c>
      <c r="D37" s="20">
        <v>19</v>
      </c>
      <c r="E37" s="20">
        <v>18</v>
      </c>
      <c r="F37" s="20">
        <v>1</v>
      </c>
      <c r="G37" s="21">
        <v>0.48</v>
      </c>
      <c r="H37" s="21">
        <v>0.46</v>
      </c>
      <c r="I37" s="21">
        <v>0.06</v>
      </c>
    </row>
    <row r="38" spans="1:9" x14ac:dyDescent="0.3">
      <c r="A38" s="3"/>
      <c r="B38" s="19" t="s">
        <v>24</v>
      </c>
      <c r="C38" s="20">
        <v>192</v>
      </c>
      <c r="D38" s="20">
        <v>31</v>
      </c>
      <c r="E38" s="20">
        <v>11</v>
      </c>
      <c r="F38" s="20">
        <v>3</v>
      </c>
      <c r="G38" s="21">
        <v>0.62</v>
      </c>
      <c r="H38" s="21">
        <v>0.23</v>
      </c>
      <c r="I38" s="21">
        <v>0.15</v>
      </c>
    </row>
    <row r="39" spans="1:9" x14ac:dyDescent="0.3">
      <c r="A39" s="14"/>
      <c r="B39" s="4" t="s">
        <v>25</v>
      </c>
      <c r="C39" s="5">
        <f>SUM(C34:C38)</f>
        <v>1097</v>
      </c>
      <c r="D39" s="5">
        <f>SUM(D34:D38)</f>
        <v>118</v>
      </c>
      <c r="E39" s="5">
        <f t="shared" ref="E39:F39" si="4">SUM(E34:E38)</f>
        <v>93</v>
      </c>
      <c r="F39" s="5">
        <f t="shared" si="4"/>
        <v>30</v>
      </c>
      <c r="G39" s="6">
        <f>SUM(D39*4)/C39</f>
        <v>0.43026435733819507</v>
      </c>
      <c r="H39" s="6">
        <f>SUM(E39*4)/C39</f>
        <v>0.33910665451230632</v>
      </c>
      <c r="I39" s="6">
        <f>SUM(F39*9)/C39</f>
        <v>0.24612579762989972</v>
      </c>
    </row>
    <row r="41" spans="1:9" x14ac:dyDescent="0.3">
      <c r="A41" s="5">
        <v>6</v>
      </c>
      <c r="B41" s="4" t="s">
        <v>32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A42" s="2"/>
      <c r="B42" s="19" t="s">
        <v>3</v>
      </c>
      <c r="C42" s="20">
        <v>192</v>
      </c>
      <c r="D42" s="20">
        <v>6</v>
      </c>
      <c r="E42" s="20">
        <v>38</v>
      </c>
      <c r="F42" s="20">
        <v>3</v>
      </c>
      <c r="G42" s="21">
        <v>0.12</v>
      </c>
      <c r="H42" s="21">
        <v>0.76</v>
      </c>
      <c r="I42" s="21">
        <v>0.12</v>
      </c>
    </row>
    <row r="43" spans="1:9" x14ac:dyDescent="0.3">
      <c r="A43" s="2"/>
      <c r="B43" s="19" t="s">
        <v>20</v>
      </c>
      <c r="C43" s="20">
        <v>308</v>
      </c>
      <c r="D43" s="20">
        <v>25</v>
      </c>
      <c r="E43" s="20">
        <v>16</v>
      </c>
      <c r="F43" s="20">
        <v>15</v>
      </c>
      <c r="G43" s="21">
        <v>0.34</v>
      </c>
      <c r="H43" s="21">
        <v>0.22</v>
      </c>
      <c r="I43" s="21">
        <v>0.44</v>
      </c>
    </row>
    <row r="44" spans="1:9" x14ac:dyDescent="0.3">
      <c r="A44" s="2"/>
      <c r="B44" s="19" t="s">
        <v>7</v>
      </c>
      <c r="C44" s="20">
        <v>250</v>
      </c>
      <c r="D44" s="20">
        <v>37</v>
      </c>
      <c r="E44" s="20">
        <v>10</v>
      </c>
      <c r="F44" s="20">
        <v>8</v>
      </c>
      <c r="G44" s="21">
        <v>0.56999999999999995</v>
      </c>
      <c r="H44" s="21">
        <v>0.16</v>
      </c>
      <c r="I44" s="21">
        <v>0.27</v>
      </c>
    </row>
    <row r="45" spans="1:9" x14ac:dyDescent="0.3">
      <c r="A45" s="2"/>
      <c r="B45" s="19" t="s">
        <v>16</v>
      </c>
      <c r="C45" s="20">
        <v>155</v>
      </c>
      <c r="D45" s="20">
        <v>19</v>
      </c>
      <c r="E45" s="20">
        <v>18</v>
      </c>
      <c r="F45" s="20">
        <v>1</v>
      </c>
      <c r="G45" s="21">
        <v>0.48</v>
      </c>
      <c r="H45" s="21">
        <v>0.46</v>
      </c>
      <c r="I45" s="21">
        <v>0.06</v>
      </c>
    </row>
    <row r="46" spans="1:9" x14ac:dyDescent="0.3">
      <c r="A46" s="3"/>
      <c r="B46" s="19" t="s">
        <v>11</v>
      </c>
      <c r="C46" s="20">
        <v>107</v>
      </c>
      <c r="D46" s="20">
        <v>14</v>
      </c>
      <c r="E46" s="20">
        <v>13</v>
      </c>
      <c r="F46" s="20">
        <v>0</v>
      </c>
      <c r="G46" s="21">
        <v>0.52</v>
      </c>
      <c r="H46" s="21">
        <v>0.45</v>
      </c>
      <c r="I46" s="21">
        <v>0.03</v>
      </c>
    </row>
    <row r="47" spans="1:9" x14ac:dyDescent="0.3">
      <c r="A47" s="14"/>
      <c r="B47" s="4" t="s">
        <v>25</v>
      </c>
      <c r="C47" s="5">
        <f>SUM(C42:C46)</f>
        <v>1012</v>
      </c>
      <c r="D47" s="5">
        <f>SUM(D42:D46)</f>
        <v>101</v>
      </c>
      <c r="E47" s="5">
        <f t="shared" ref="E47:F47" si="5">SUM(E42:E46)</f>
        <v>95</v>
      </c>
      <c r="F47" s="5">
        <f t="shared" si="5"/>
        <v>27</v>
      </c>
      <c r="G47" s="6">
        <f>SUM(D47*4)/C47</f>
        <v>0.39920948616600793</v>
      </c>
      <c r="H47" s="6">
        <f>SUM(E47*4)/C47</f>
        <v>0.37549407114624506</v>
      </c>
      <c r="I47" s="6">
        <f>SUM(F47*9)/C47</f>
        <v>0.24011857707509882</v>
      </c>
    </row>
    <row r="49" spans="1:9" x14ac:dyDescent="0.3">
      <c r="A49" s="5">
        <v>7</v>
      </c>
      <c r="B49" s="4" t="s">
        <v>33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A50" s="2"/>
      <c r="B50" s="19" t="s">
        <v>3</v>
      </c>
      <c r="C50" s="20">
        <v>192</v>
      </c>
      <c r="D50" s="20">
        <v>6</v>
      </c>
      <c r="E50" s="20">
        <v>38</v>
      </c>
      <c r="F50" s="20">
        <v>3</v>
      </c>
      <c r="G50" s="21">
        <v>0.12</v>
      </c>
      <c r="H50" s="21">
        <v>0.76</v>
      </c>
      <c r="I50" s="21">
        <v>0.12</v>
      </c>
    </row>
    <row r="51" spans="1:9" x14ac:dyDescent="0.3">
      <c r="A51" s="2"/>
      <c r="B51" s="19" t="s">
        <v>20</v>
      </c>
      <c r="C51" s="20">
        <v>308</v>
      </c>
      <c r="D51" s="20">
        <v>25</v>
      </c>
      <c r="E51" s="20">
        <v>16</v>
      </c>
      <c r="F51" s="20">
        <v>15</v>
      </c>
      <c r="G51" s="21">
        <v>0.34</v>
      </c>
      <c r="H51" s="21">
        <v>0.22</v>
      </c>
      <c r="I51" s="21">
        <v>0.44</v>
      </c>
    </row>
    <row r="52" spans="1:9" x14ac:dyDescent="0.3">
      <c r="A52" s="2"/>
      <c r="B52" s="19" t="s">
        <v>7</v>
      </c>
      <c r="C52" s="20">
        <v>250</v>
      </c>
      <c r="D52" s="20">
        <v>37</v>
      </c>
      <c r="E52" s="20">
        <v>10</v>
      </c>
      <c r="F52" s="20">
        <v>8</v>
      </c>
      <c r="G52" s="21">
        <v>0.56999999999999995</v>
      </c>
      <c r="H52" s="21">
        <v>0.16</v>
      </c>
      <c r="I52" s="21">
        <v>0.27</v>
      </c>
    </row>
    <row r="53" spans="1:9" x14ac:dyDescent="0.3">
      <c r="A53" s="2"/>
      <c r="B53" s="19" t="s">
        <v>24</v>
      </c>
      <c r="C53" s="20">
        <v>192</v>
      </c>
      <c r="D53" s="20">
        <v>31</v>
      </c>
      <c r="E53" s="20">
        <v>11</v>
      </c>
      <c r="F53" s="20">
        <v>3</v>
      </c>
      <c r="G53" s="21">
        <v>0.62</v>
      </c>
      <c r="H53" s="21">
        <v>0.23</v>
      </c>
      <c r="I53" s="21">
        <v>0.15</v>
      </c>
    </row>
    <row r="54" spans="1:9" x14ac:dyDescent="0.3">
      <c r="A54" s="3"/>
      <c r="B54" s="19" t="s">
        <v>11</v>
      </c>
      <c r="C54" s="20">
        <v>107</v>
      </c>
      <c r="D54" s="20">
        <v>14</v>
      </c>
      <c r="E54" s="20">
        <v>13</v>
      </c>
      <c r="F54" s="20">
        <v>0</v>
      </c>
      <c r="G54" s="21">
        <v>0.52</v>
      </c>
      <c r="H54" s="21">
        <v>0.45</v>
      </c>
      <c r="I54" s="21">
        <v>0.03</v>
      </c>
    </row>
    <row r="55" spans="1:9" x14ac:dyDescent="0.3">
      <c r="A55" s="14"/>
      <c r="B55" s="4" t="s">
        <v>25</v>
      </c>
      <c r="C55" s="5">
        <f>SUM(C50:C54)</f>
        <v>1049</v>
      </c>
      <c r="D55" s="5">
        <f>SUM(D50:D54)</f>
        <v>113</v>
      </c>
      <c r="E55" s="5">
        <f t="shared" ref="E55:F55" si="6">SUM(E50:E54)</f>
        <v>88</v>
      </c>
      <c r="F55" s="5">
        <f t="shared" si="6"/>
        <v>29</v>
      </c>
      <c r="G55" s="6">
        <f>SUM(D55*4)/C55</f>
        <v>0.43088655862726405</v>
      </c>
      <c r="H55" s="6">
        <f>SUM(E55*4)/C55</f>
        <v>0.33555767397521447</v>
      </c>
      <c r="I55" s="6">
        <f>SUM(F55*9)/C55</f>
        <v>0.24880838894184937</v>
      </c>
    </row>
    <row r="56" spans="1:9" x14ac:dyDescent="0.3">
      <c r="A56" s="2"/>
      <c r="C56" s="2"/>
      <c r="D56" s="2"/>
      <c r="F56"/>
      <c r="G56" s="15"/>
      <c r="H56" s="15"/>
      <c r="I56" s="15"/>
    </row>
    <row r="57" spans="1:9" x14ac:dyDescent="0.3">
      <c r="A57" s="5">
        <v>8</v>
      </c>
      <c r="B57" s="4" t="s">
        <v>34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A58" s="2"/>
      <c r="B58" s="19" t="s">
        <v>3</v>
      </c>
      <c r="C58" s="20">
        <v>192</v>
      </c>
      <c r="D58" s="20">
        <v>6</v>
      </c>
      <c r="E58" s="20">
        <v>38</v>
      </c>
      <c r="F58" s="20">
        <v>3</v>
      </c>
      <c r="G58" s="21">
        <v>0.12</v>
      </c>
      <c r="H58" s="21">
        <v>0.76</v>
      </c>
      <c r="I58" s="21">
        <v>0.12</v>
      </c>
    </row>
    <row r="59" spans="1:9" x14ac:dyDescent="0.3">
      <c r="A59" s="2"/>
      <c r="B59" s="19" t="s">
        <v>23</v>
      </c>
      <c r="C59" s="20">
        <v>304</v>
      </c>
      <c r="D59" s="20">
        <v>33</v>
      </c>
      <c r="E59" s="20">
        <v>12</v>
      </c>
      <c r="F59" s="20">
        <v>10</v>
      </c>
      <c r="G59" s="21">
        <v>0.48</v>
      </c>
      <c r="H59" s="21">
        <v>0.18</v>
      </c>
      <c r="I59" s="21">
        <v>0.34</v>
      </c>
    </row>
    <row r="60" spans="1:9" x14ac:dyDescent="0.3">
      <c r="A60" s="2"/>
      <c r="B60" s="19" t="s">
        <v>6</v>
      </c>
      <c r="C60" s="20">
        <v>125</v>
      </c>
      <c r="D60" s="20">
        <v>8</v>
      </c>
      <c r="E60" s="20">
        <v>9</v>
      </c>
      <c r="F60" s="20">
        <v>7</v>
      </c>
      <c r="G60" s="21">
        <v>0.26</v>
      </c>
      <c r="H60" s="21">
        <v>0.28000000000000003</v>
      </c>
      <c r="I60" s="21">
        <v>0.46</v>
      </c>
    </row>
    <row r="61" spans="1:9" x14ac:dyDescent="0.3">
      <c r="A61" s="2"/>
      <c r="B61" s="19" t="s">
        <v>16</v>
      </c>
      <c r="C61" s="20">
        <v>155</v>
      </c>
      <c r="D61" s="20">
        <v>19</v>
      </c>
      <c r="E61" s="20">
        <v>18</v>
      </c>
      <c r="F61" s="20">
        <v>1</v>
      </c>
      <c r="G61" s="21">
        <v>0.48</v>
      </c>
      <c r="H61" s="21">
        <v>0.46</v>
      </c>
      <c r="I61" s="21">
        <v>0.06</v>
      </c>
    </row>
    <row r="62" spans="1:9" x14ac:dyDescent="0.3">
      <c r="A62" s="3"/>
      <c r="B62" s="19" t="s">
        <v>24</v>
      </c>
      <c r="C62" s="20">
        <v>192</v>
      </c>
      <c r="D62" s="20">
        <v>31</v>
      </c>
      <c r="E62" s="20">
        <v>11</v>
      </c>
      <c r="F62" s="20">
        <v>3</v>
      </c>
      <c r="G62" s="21">
        <v>0.62</v>
      </c>
      <c r="H62" s="21">
        <v>0.23</v>
      </c>
      <c r="I62" s="21">
        <v>0.15</v>
      </c>
    </row>
    <row r="63" spans="1:9" x14ac:dyDescent="0.3">
      <c r="A63" s="14"/>
      <c r="B63" s="4" t="s">
        <v>25</v>
      </c>
      <c r="C63" s="5">
        <f>SUM(C58:C62)</f>
        <v>968</v>
      </c>
      <c r="D63" s="5">
        <f>SUM(D58:D62)</f>
        <v>97</v>
      </c>
      <c r="E63" s="5">
        <f t="shared" ref="E63:F63" si="7">SUM(E58:E62)</f>
        <v>88</v>
      </c>
      <c r="F63" s="5">
        <f t="shared" si="7"/>
        <v>24</v>
      </c>
      <c r="G63" s="6">
        <f>SUM(D63*4)/C63</f>
        <v>0.40082644628099173</v>
      </c>
      <c r="H63" s="6">
        <f>SUM(E63*4)/C63</f>
        <v>0.36363636363636365</v>
      </c>
      <c r="I63" s="6">
        <f>SUM(F63*9)/C63</f>
        <v>0.2231404958677686</v>
      </c>
    </row>
    <row r="65" spans="1:9" x14ac:dyDescent="0.3">
      <c r="A65" s="5">
        <v>9</v>
      </c>
      <c r="B65" s="4" t="s">
        <v>35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A66" s="2"/>
      <c r="B66" s="19" t="s">
        <v>3</v>
      </c>
      <c r="C66" s="20">
        <v>192</v>
      </c>
      <c r="D66" s="20">
        <v>6</v>
      </c>
      <c r="E66" s="20">
        <v>38</v>
      </c>
      <c r="F66" s="20">
        <v>3</v>
      </c>
      <c r="G66" s="21">
        <v>0.12</v>
      </c>
      <c r="H66" s="21">
        <v>0.76</v>
      </c>
      <c r="I66" s="21">
        <v>0.12</v>
      </c>
    </row>
    <row r="67" spans="1:9" x14ac:dyDescent="0.3">
      <c r="A67" s="2"/>
      <c r="B67" s="19" t="s">
        <v>23</v>
      </c>
      <c r="C67" s="20">
        <v>304</v>
      </c>
      <c r="D67" s="20">
        <v>33</v>
      </c>
      <c r="E67" s="20">
        <v>12</v>
      </c>
      <c r="F67" s="20">
        <v>10</v>
      </c>
      <c r="G67" s="21">
        <v>0.48</v>
      </c>
      <c r="H67" s="21">
        <v>0.18</v>
      </c>
      <c r="I67" s="21">
        <v>0.34</v>
      </c>
    </row>
    <row r="68" spans="1:9" x14ac:dyDescent="0.3">
      <c r="A68" s="2"/>
      <c r="B68" s="19" t="s">
        <v>6</v>
      </c>
      <c r="C68" s="20">
        <v>125</v>
      </c>
      <c r="D68" s="20">
        <v>8</v>
      </c>
      <c r="E68" s="20">
        <v>9</v>
      </c>
      <c r="F68" s="20">
        <v>7</v>
      </c>
      <c r="G68" s="21">
        <v>0.26</v>
      </c>
      <c r="H68" s="21">
        <v>0.28000000000000003</v>
      </c>
      <c r="I68" s="21">
        <v>0.46</v>
      </c>
    </row>
    <row r="69" spans="1:9" x14ac:dyDescent="0.3">
      <c r="A69" s="2"/>
      <c r="B69" s="19" t="s">
        <v>24</v>
      </c>
      <c r="C69" s="20">
        <v>192</v>
      </c>
      <c r="D69" s="20">
        <v>31</v>
      </c>
      <c r="E69" s="20">
        <v>11</v>
      </c>
      <c r="F69" s="20">
        <v>3</v>
      </c>
      <c r="G69" s="21">
        <v>0.62</v>
      </c>
      <c r="H69" s="21">
        <v>0.23</v>
      </c>
      <c r="I69" s="21">
        <v>0.15</v>
      </c>
    </row>
    <row r="70" spans="1:9" x14ac:dyDescent="0.3">
      <c r="A70" s="3"/>
      <c r="B70" s="19" t="s">
        <v>11</v>
      </c>
      <c r="C70" s="20">
        <v>107</v>
      </c>
      <c r="D70" s="20">
        <v>14</v>
      </c>
      <c r="E70" s="20">
        <v>13</v>
      </c>
      <c r="F70" s="20">
        <v>0</v>
      </c>
      <c r="G70" s="21">
        <v>0.52</v>
      </c>
      <c r="H70" s="21">
        <v>0.45</v>
      </c>
      <c r="I70" s="21">
        <v>0.03</v>
      </c>
    </row>
    <row r="71" spans="1:9" x14ac:dyDescent="0.3">
      <c r="A71" s="14"/>
      <c r="B71" s="4" t="s">
        <v>25</v>
      </c>
      <c r="C71" s="5">
        <f>SUM(C66:C70)</f>
        <v>920</v>
      </c>
      <c r="D71" s="5">
        <f>SUM(D66:D70)</f>
        <v>92</v>
      </c>
      <c r="E71" s="5">
        <f t="shared" ref="E71:F71" si="8">SUM(E66:E70)</f>
        <v>83</v>
      </c>
      <c r="F71" s="5">
        <f t="shared" si="8"/>
        <v>23</v>
      </c>
      <c r="G71" s="6">
        <f>SUM(D71*4)/C71</f>
        <v>0.4</v>
      </c>
      <c r="H71" s="6">
        <f>SUM(E71*4)/C71</f>
        <v>0.36086956521739133</v>
      </c>
      <c r="I71" s="6">
        <f>SUM(F71*9)/C71</f>
        <v>0.22500000000000001</v>
      </c>
    </row>
    <row r="73" spans="1:9" x14ac:dyDescent="0.3">
      <c r="A73" s="5">
        <v>10</v>
      </c>
      <c r="B73" s="4" t="s">
        <v>36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A74" s="2"/>
      <c r="B74" s="19" t="s">
        <v>3</v>
      </c>
      <c r="C74" s="20">
        <v>192</v>
      </c>
      <c r="D74" s="20">
        <v>6</v>
      </c>
      <c r="E74" s="20">
        <v>38</v>
      </c>
      <c r="F74" s="20">
        <v>3</v>
      </c>
      <c r="G74" s="21">
        <v>0.12</v>
      </c>
      <c r="H74" s="21">
        <v>0.76</v>
      </c>
      <c r="I74" s="21">
        <v>0.12</v>
      </c>
    </row>
    <row r="75" spans="1:9" x14ac:dyDescent="0.3">
      <c r="A75" s="2"/>
      <c r="B75" s="19" t="s">
        <v>20</v>
      </c>
      <c r="C75" s="20">
        <v>308</v>
      </c>
      <c r="D75" s="20">
        <v>25</v>
      </c>
      <c r="E75" s="20">
        <v>16</v>
      </c>
      <c r="F75" s="20">
        <v>15</v>
      </c>
      <c r="G75" s="21">
        <v>0.34</v>
      </c>
      <c r="H75" s="21">
        <v>0.22</v>
      </c>
      <c r="I75" s="21">
        <v>0.44</v>
      </c>
    </row>
    <row r="76" spans="1:9" x14ac:dyDescent="0.3">
      <c r="A76" s="2"/>
      <c r="B76" s="19" t="s">
        <v>7</v>
      </c>
      <c r="C76" s="20">
        <v>250</v>
      </c>
      <c r="D76" s="20">
        <v>37</v>
      </c>
      <c r="E76" s="20">
        <v>10</v>
      </c>
      <c r="F76" s="20">
        <v>8</v>
      </c>
      <c r="G76" s="21">
        <v>0.56999999999999995</v>
      </c>
      <c r="H76" s="21">
        <v>0.16</v>
      </c>
      <c r="I76" s="21">
        <v>0.27</v>
      </c>
    </row>
    <row r="77" spans="1:9" x14ac:dyDescent="0.3">
      <c r="A77" s="2"/>
      <c r="B77" s="19" t="s">
        <v>9</v>
      </c>
      <c r="C77" s="20">
        <v>105</v>
      </c>
      <c r="D77" s="20">
        <v>3</v>
      </c>
      <c r="E77" s="20">
        <v>12</v>
      </c>
      <c r="F77" s="20">
        <v>5</v>
      </c>
      <c r="G77" s="21">
        <v>0.11</v>
      </c>
      <c r="H77" s="21">
        <v>0.46</v>
      </c>
      <c r="I77" s="21">
        <v>0.43</v>
      </c>
    </row>
    <row r="78" spans="1:9" x14ac:dyDescent="0.3">
      <c r="A78" s="3"/>
      <c r="B78" s="19" t="s">
        <v>24</v>
      </c>
      <c r="C78" s="20">
        <v>192</v>
      </c>
      <c r="D78" s="20">
        <v>31</v>
      </c>
      <c r="E78" s="20">
        <v>11</v>
      </c>
      <c r="F78" s="20">
        <v>3</v>
      </c>
      <c r="G78" s="21">
        <v>0.62</v>
      </c>
      <c r="H78" s="21">
        <v>0.23</v>
      </c>
      <c r="I78" s="21">
        <v>0.15</v>
      </c>
    </row>
    <row r="79" spans="1:9" x14ac:dyDescent="0.3">
      <c r="A79" s="14"/>
      <c r="B79" s="4" t="s">
        <v>25</v>
      </c>
      <c r="C79" s="5">
        <f>SUM(C74:C78)</f>
        <v>1047</v>
      </c>
      <c r="D79" s="5">
        <f>SUM(D74:D78)</f>
        <v>102</v>
      </c>
      <c r="E79" s="5">
        <f t="shared" ref="E79:F79" si="9">SUM(E74:E78)</f>
        <v>87</v>
      </c>
      <c r="F79" s="5">
        <f t="shared" si="9"/>
        <v>34</v>
      </c>
      <c r="G79" s="6">
        <f>SUM(D79*4)/C79</f>
        <v>0.38968481375358166</v>
      </c>
      <c r="H79" s="6">
        <f>SUM(E79*4)/C79</f>
        <v>0.33237822349570201</v>
      </c>
      <c r="I79" s="6">
        <f>SUM(F79*9)/C79</f>
        <v>0.29226361031518627</v>
      </c>
    </row>
    <row r="81" spans="1:9" x14ac:dyDescent="0.3">
      <c r="A81" s="5">
        <v>11</v>
      </c>
      <c r="B81" s="4" t="s">
        <v>37</v>
      </c>
      <c r="C81" s="5" t="s">
        <v>12</v>
      </c>
      <c r="D81" s="6" t="s">
        <v>14</v>
      </c>
      <c r="E81" s="6" t="s">
        <v>13</v>
      </c>
      <c r="F81" s="6" t="s">
        <v>21</v>
      </c>
      <c r="G81" s="6" t="s">
        <v>17</v>
      </c>
      <c r="H81" s="6" t="s">
        <v>18</v>
      </c>
      <c r="I81" s="6" t="s">
        <v>19</v>
      </c>
    </row>
    <row r="82" spans="1:9" x14ac:dyDescent="0.3">
      <c r="A82" s="2"/>
      <c r="B82" s="19" t="s">
        <v>3</v>
      </c>
      <c r="C82" s="20">
        <v>192</v>
      </c>
      <c r="D82" s="20">
        <v>6</v>
      </c>
      <c r="E82" s="20">
        <v>38</v>
      </c>
      <c r="F82" s="20">
        <v>3</v>
      </c>
      <c r="G82" s="21">
        <v>0.12</v>
      </c>
      <c r="H82" s="21">
        <v>0.76</v>
      </c>
      <c r="I82" s="21">
        <v>0.12</v>
      </c>
    </row>
    <row r="83" spans="1:9" x14ac:dyDescent="0.3">
      <c r="A83" s="2"/>
      <c r="B83" s="19" t="s">
        <v>23</v>
      </c>
      <c r="C83" s="20">
        <v>304</v>
      </c>
      <c r="D83" s="20">
        <v>33</v>
      </c>
      <c r="E83" s="20">
        <v>12</v>
      </c>
      <c r="F83" s="20">
        <v>10</v>
      </c>
      <c r="G83" s="21">
        <v>0.48</v>
      </c>
      <c r="H83" s="21">
        <v>0.18</v>
      </c>
      <c r="I83" s="21">
        <v>0.34</v>
      </c>
    </row>
    <row r="84" spans="1:9" x14ac:dyDescent="0.3">
      <c r="A84" s="2"/>
      <c r="B84" s="19" t="s">
        <v>7</v>
      </c>
      <c r="C84" s="20">
        <v>250</v>
      </c>
      <c r="D84" s="20">
        <v>37</v>
      </c>
      <c r="E84" s="20">
        <v>10</v>
      </c>
      <c r="F84" s="20">
        <v>8</v>
      </c>
      <c r="G84" s="21">
        <v>0.56999999999999995</v>
      </c>
      <c r="H84" s="21">
        <v>0.16</v>
      </c>
      <c r="I84" s="21">
        <v>0.27</v>
      </c>
    </row>
    <row r="85" spans="1:9" x14ac:dyDescent="0.3">
      <c r="A85" s="2"/>
      <c r="B85" s="19" t="s">
        <v>9</v>
      </c>
      <c r="C85" s="20">
        <v>105</v>
      </c>
      <c r="D85" s="20">
        <v>3</v>
      </c>
      <c r="E85" s="20">
        <v>12</v>
      </c>
      <c r="F85" s="20">
        <v>5</v>
      </c>
      <c r="G85" s="21">
        <v>0.11</v>
      </c>
      <c r="H85" s="21">
        <v>0.46</v>
      </c>
      <c r="I85" s="21">
        <v>0.43</v>
      </c>
    </row>
    <row r="86" spans="1:9" x14ac:dyDescent="0.3">
      <c r="A86" s="3"/>
      <c r="B86" s="19" t="s">
        <v>11</v>
      </c>
      <c r="C86" s="20">
        <v>107</v>
      </c>
      <c r="D86" s="20">
        <v>14</v>
      </c>
      <c r="E86" s="20">
        <v>13</v>
      </c>
      <c r="F86" s="20">
        <v>0</v>
      </c>
      <c r="G86" s="21">
        <v>0.52</v>
      </c>
      <c r="H86" s="21">
        <v>0.45</v>
      </c>
      <c r="I86" s="21">
        <v>0.03</v>
      </c>
    </row>
    <row r="87" spans="1:9" x14ac:dyDescent="0.3">
      <c r="A87" s="14"/>
      <c r="B87" s="4" t="s">
        <v>25</v>
      </c>
      <c r="C87" s="5">
        <f>SUM(C82:C86)</f>
        <v>958</v>
      </c>
      <c r="D87" s="5">
        <f>SUM(D82:D86)</f>
        <v>93</v>
      </c>
      <c r="E87" s="5">
        <f t="shared" ref="E87:F87" si="10">SUM(E82:E86)</f>
        <v>85</v>
      </c>
      <c r="F87" s="5">
        <f t="shared" si="10"/>
        <v>26</v>
      </c>
      <c r="G87" s="6">
        <f>SUM(D87*4)/C87</f>
        <v>0.38830897703549061</v>
      </c>
      <c r="H87" s="6">
        <f>SUM(E87*4)/C87</f>
        <v>0.35490605427974947</v>
      </c>
      <c r="I87" s="6">
        <f>SUM(F87*9)/C87</f>
        <v>0.24425887265135698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B3F23-0C35-4A03-BD97-C210A35052E4}">
  <dimension ref="A1:I79"/>
  <sheetViews>
    <sheetView topLeftCell="A7" workbookViewId="0">
      <selection activeCell="C22" sqref="C22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3</v>
      </c>
      <c r="C2" s="2">
        <v>192</v>
      </c>
      <c r="D2" s="2">
        <v>6</v>
      </c>
      <c r="E2" s="2">
        <v>38</v>
      </c>
      <c r="F2" s="2">
        <v>3</v>
      </c>
      <c r="G2" s="7">
        <v>0.12</v>
      </c>
      <c r="H2" s="7">
        <v>0.76</v>
      </c>
      <c r="I2" s="7">
        <v>0.12</v>
      </c>
    </row>
    <row r="3" spans="1:9" x14ac:dyDescent="0.3">
      <c r="B3" t="s">
        <v>20</v>
      </c>
      <c r="C3" s="2">
        <v>308</v>
      </c>
      <c r="D3" s="2">
        <v>25</v>
      </c>
      <c r="E3" s="2">
        <v>16</v>
      </c>
      <c r="F3" s="2">
        <v>15</v>
      </c>
      <c r="G3" s="7">
        <v>0.34</v>
      </c>
      <c r="H3" s="7">
        <v>0.22</v>
      </c>
      <c r="I3" s="7">
        <v>0.44</v>
      </c>
    </row>
    <row r="4" spans="1:9" x14ac:dyDescent="0.3">
      <c r="B4" t="s">
        <v>7</v>
      </c>
      <c r="C4" s="2">
        <v>250</v>
      </c>
      <c r="D4" s="2">
        <v>37</v>
      </c>
      <c r="E4" s="2">
        <v>10</v>
      </c>
      <c r="F4" s="2">
        <v>8</v>
      </c>
      <c r="G4" s="7">
        <v>0.56999999999999995</v>
      </c>
      <c r="H4" s="7">
        <v>0.16</v>
      </c>
      <c r="I4" s="7">
        <v>0.27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1010</v>
      </c>
      <c r="D7" s="5">
        <f>SUM(D2:D6)</f>
        <v>90</v>
      </c>
      <c r="E7" s="5">
        <f t="shared" ref="E7:F7" si="0">SUM(E2:E6)</f>
        <v>94</v>
      </c>
      <c r="F7" s="5">
        <f t="shared" si="0"/>
        <v>32</v>
      </c>
      <c r="G7" s="6">
        <f>SUM(D7*4)/C7</f>
        <v>0.35643564356435642</v>
      </c>
      <c r="H7" s="6">
        <f>SUM(E7*4)/C7</f>
        <v>0.37227722772277227</v>
      </c>
      <c r="I7" s="6">
        <f>SUM(F7*9)/C7</f>
        <v>0.28514851485148512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s="22" t="s">
        <v>3</v>
      </c>
      <c r="C10" s="18">
        <v>192</v>
      </c>
      <c r="D10" s="18">
        <v>6</v>
      </c>
      <c r="E10" s="18">
        <v>38</v>
      </c>
      <c r="F10" s="18">
        <v>3</v>
      </c>
      <c r="G10" s="23">
        <v>0.12</v>
      </c>
      <c r="H10" s="23">
        <v>0.76</v>
      </c>
      <c r="I10" s="23">
        <v>0.12</v>
      </c>
    </row>
    <row r="11" spans="1:9" x14ac:dyDescent="0.3">
      <c r="B11" s="22" t="s">
        <v>20</v>
      </c>
      <c r="C11" s="18">
        <v>308</v>
      </c>
      <c r="D11" s="18">
        <v>25</v>
      </c>
      <c r="E11" s="18">
        <v>16</v>
      </c>
      <c r="F11" s="18">
        <v>15</v>
      </c>
      <c r="G11" s="23">
        <v>0.34</v>
      </c>
      <c r="H11" s="23">
        <v>0.22</v>
      </c>
      <c r="I11" s="23">
        <v>0.44</v>
      </c>
    </row>
    <row r="12" spans="1:9" x14ac:dyDescent="0.3">
      <c r="B12" s="22" t="s">
        <v>7</v>
      </c>
      <c r="C12" s="18">
        <v>250</v>
      </c>
      <c r="D12" s="18">
        <v>37</v>
      </c>
      <c r="E12" s="18">
        <v>10</v>
      </c>
      <c r="F12" s="18">
        <v>8</v>
      </c>
      <c r="G12" s="23">
        <v>0.56999999999999995</v>
      </c>
      <c r="H12" s="23">
        <v>0.16</v>
      </c>
      <c r="I12" s="23">
        <v>0.27</v>
      </c>
    </row>
    <row r="13" spans="1:9" x14ac:dyDescent="0.3">
      <c r="B13" s="22" t="s">
        <v>9</v>
      </c>
      <c r="C13" s="18">
        <v>105</v>
      </c>
      <c r="D13" s="18">
        <v>3</v>
      </c>
      <c r="E13" s="18">
        <v>12</v>
      </c>
      <c r="F13" s="18">
        <v>5</v>
      </c>
      <c r="G13" s="23">
        <v>0.11</v>
      </c>
      <c r="H13" s="23">
        <v>0.46</v>
      </c>
      <c r="I13" s="23">
        <v>0.43</v>
      </c>
    </row>
    <row r="14" spans="1:9" x14ac:dyDescent="0.3">
      <c r="A14" s="3"/>
      <c r="B14" s="22" t="s">
        <v>24</v>
      </c>
      <c r="C14" s="18">
        <v>192</v>
      </c>
      <c r="D14" s="18">
        <v>31</v>
      </c>
      <c r="E14" s="18">
        <v>11</v>
      </c>
      <c r="F14" s="18">
        <v>3</v>
      </c>
      <c r="G14" s="23">
        <v>0.62</v>
      </c>
      <c r="H14" s="23">
        <v>0.23</v>
      </c>
      <c r="I14" s="23">
        <v>0.15</v>
      </c>
    </row>
    <row r="15" spans="1:9" s="1" customFormat="1" x14ac:dyDescent="0.3">
      <c r="A15" s="14"/>
      <c r="B15" s="4" t="s">
        <v>25</v>
      </c>
      <c r="C15" s="5">
        <f>SUM(C10:C14)</f>
        <v>1047</v>
      </c>
      <c r="D15" s="5">
        <f>SUM(D10:D14)</f>
        <v>102</v>
      </c>
      <c r="E15" s="5">
        <f t="shared" ref="E15:F15" si="1">SUM(E10:E14)</f>
        <v>87</v>
      </c>
      <c r="F15" s="5">
        <f t="shared" si="1"/>
        <v>34</v>
      </c>
      <c r="G15" s="6">
        <f>SUM(D15*4)/C15</f>
        <v>0.38968481375358166</v>
      </c>
      <c r="H15" s="6">
        <f>SUM(E15*4)/C15</f>
        <v>0.33237822349570201</v>
      </c>
      <c r="I15" s="6">
        <f>SUM(F15*9)/C15</f>
        <v>0.29226361031518627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3</v>
      </c>
      <c r="C18" s="2">
        <v>192</v>
      </c>
      <c r="D18" s="2">
        <v>6</v>
      </c>
      <c r="E18" s="2">
        <v>38</v>
      </c>
      <c r="F18" s="2">
        <v>3</v>
      </c>
      <c r="G18" s="7">
        <v>0.12</v>
      </c>
      <c r="H18" s="7">
        <v>0.76</v>
      </c>
      <c r="I18" s="7">
        <v>0.12</v>
      </c>
    </row>
    <row r="19" spans="1:9" x14ac:dyDescent="0.3">
      <c r="B19" t="s">
        <v>20</v>
      </c>
      <c r="C19" s="2">
        <v>308</v>
      </c>
      <c r="D19" s="2">
        <v>25</v>
      </c>
      <c r="E19" s="2">
        <v>16</v>
      </c>
      <c r="F19" s="2">
        <v>15</v>
      </c>
      <c r="G19" s="7">
        <v>0.34</v>
      </c>
      <c r="H19" s="7">
        <v>0.22</v>
      </c>
      <c r="I19" s="7">
        <v>0.44</v>
      </c>
    </row>
    <row r="20" spans="1:9" x14ac:dyDescent="0.3">
      <c r="B20" t="s">
        <v>7</v>
      </c>
      <c r="C20" s="2">
        <v>250</v>
      </c>
      <c r="D20" s="2">
        <v>37</v>
      </c>
      <c r="E20" s="2">
        <v>10</v>
      </c>
      <c r="F20" s="2">
        <v>8</v>
      </c>
      <c r="G20" s="7">
        <v>0.56999999999999995</v>
      </c>
      <c r="H20" s="7">
        <v>0.16</v>
      </c>
      <c r="I20" s="7">
        <v>0.27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1130</v>
      </c>
      <c r="D23" s="5">
        <f>SUM(D18:D22)</f>
        <v>78</v>
      </c>
      <c r="E23" s="5">
        <f t="shared" ref="E23:F23" si="2">SUM(E18:E22)</f>
        <v>107</v>
      </c>
      <c r="F23" s="5">
        <f t="shared" si="2"/>
        <v>47</v>
      </c>
      <c r="G23" s="6">
        <f>SUM(D23*4)/C23</f>
        <v>0.27610619469026548</v>
      </c>
      <c r="H23" s="6">
        <f>SUM(E23*4)/C23</f>
        <v>0.37876106194690268</v>
      </c>
      <c r="I23" s="6">
        <f>SUM(F23*9)/C23</f>
        <v>0.37433628318584072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3</v>
      </c>
      <c r="C26" s="2">
        <v>192</v>
      </c>
      <c r="D26" s="2">
        <v>6</v>
      </c>
      <c r="E26" s="2">
        <v>38</v>
      </c>
      <c r="F26" s="2">
        <v>3</v>
      </c>
      <c r="G26" s="7">
        <v>0.12</v>
      </c>
      <c r="H26" s="7">
        <v>0.76</v>
      </c>
      <c r="I26" s="7">
        <v>0.12</v>
      </c>
    </row>
    <row r="27" spans="1:9" x14ac:dyDescent="0.3">
      <c r="B27" t="s">
        <v>20</v>
      </c>
      <c r="C27" s="2">
        <v>308</v>
      </c>
      <c r="D27" s="2">
        <v>25</v>
      </c>
      <c r="E27" s="2">
        <v>16</v>
      </c>
      <c r="F27" s="2">
        <v>15</v>
      </c>
      <c r="G27" s="7">
        <v>0.34</v>
      </c>
      <c r="H27" s="7">
        <v>0.22</v>
      </c>
      <c r="I27" s="7">
        <v>0.44</v>
      </c>
    </row>
    <row r="28" spans="1:9" x14ac:dyDescent="0.3">
      <c r="B28" t="s">
        <v>7</v>
      </c>
      <c r="C28" s="2">
        <v>250</v>
      </c>
      <c r="D28" s="2">
        <v>37</v>
      </c>
      <c r="E28" s="2">
        <v>10</v>
      </c>
      <c r="F28" s="2">
        <v>8</v>
      </c>
      <c r="G28" s="7">
        <v>0.56999999999999995</v>
      </c>
      <c r="H28" s="7">
        <v>0.16</v>
      </c>
      <c r="I28" s="7">
        <v>0.27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962</v>
      </c>
      <c r="D31" s="5">
        <f>SUM(D26:D30)</f>
        <v>85</v>
      </c>
      <c r="E31" s="5">
        <f t="shared" ref="E31:F31" si="3">SUM(E26:E30)</f>
        <v>89</v>
      </c>
      <c r="F31" s="5">
        <f t="shared" si="3"/>
        <v>31</v>
      </c>
      <c r="G31" s="6">
        <f>SUM(D31*4)/C31</f>
        <v>0.35343035343035345</v>
      </c>
      <c r="H31" s="6">
        <f>SUM(E31*4)/C31</f>
        <v>0.37006237006237008</v>
      </c>
      <c r="I31" s="6">
        <f>SUM(F31*9)/C31</f>
        <v>0.29002079002079001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s="22" t="s">
        <v>3</v>
      </c>
      <c r="C34" s="18">
        <v>192</v>
      </c>
      <c r="D34" s="18">
        <v>6</v>
      </c>
      <c r="E34" s="18">
        <v>38</v>
      </c>
      <c r="F34" s="18">
        <v>3</v>
      </c>
      <c r="G34" s="23">
        <v>0.12</v>
      </c>
      <c r="H34" s="23">
        <v>0.76</v>
      </c>
      <c r="I34" s="23">
        <v>0.12</v>
      </c>
    </row>
    <row r="35" spans="1:9" x14ac:dyDescent="0.3">
      <c r="B35" s="22" t="s">
        <v>20</v>
      </c>
      <c r="C35" s="18">
        <v>308</v>
      </c>
      <c r="D35" s="18">
        <v>25</v>
      </c>
      <c r="E35" s="18">
        <v>16</v>
      </c>
      <c r="F35" s="18">
        <v>15</v>
      </c>
      <c r="G35" s="23">
        <v>0.34</v>
      </c>
      <c r="H35" s="23">
        <v>0.22</v>
      </c>
      <c r="I35" s="23">
        <v>0.44</v>
      </c>
    </row>
    <row r="36" spans="1:9" x14ac:dyDescent="0.3">
      <c r="B36" s="22" t="s">
        <v>7</v>
      </c>
      <c r="C36" s="18">
        <v>250</v>
      </c>
      <c r="D36" s="18">
        <v>37</v>
      </c>
      <c r="E36" s="18">
        <v>10</v>
      </c>
      <c r="F36" s="18">
        <v>8</v>
      </c>
      <c r="G36" s="23">
        <v>0.56999999999999995</v>
      </c>
      <c r="H36" s="23">
        <v>0.16</v>
      </c>
      <c r="I36" s="23">
        <v>0.27</v>
      </c>
    </row>
    <row r="37" spans="1:9" x14ac:dyDescent="0.3">
      <c r="B37" s="22" t="s">
        <v>16</v>
      </c>
      <c r="C37" s="18">
        <v>155</v>
      </c>
      <c r="D37" s="18">
        <v>19</v>
      </c>
      <c r="E37" s="18">
        <v>18</v>
      </c>
      <c r="F37" s="18">
        <v>1</v>
      </c>
      <c r="G37" s="23">
        <v>0.48</v>
      </c>
      <c r="H37" s="23">
        <v>0.46</v>
      </c>
      <c r="I37" s="23">
        <v>0.06</v>
      </c>
    </row>
    <row r="38" spans="1:9" x14ac:dyDescent="0.3">
      <c r="A38" s="3"/>
      <c r="B38" s="22" t="s">
        <v>24</v>
      </c>
      <c r="C38" s="18">
        <v>192</v>
      </c>
      <c r="D38" s="18">
        <v>31</v>
      </c>
      <c r="E38" s="18">
        <v>11</v>
      </c>
      <c r="F38" s="18">
        <v>3</v>
      </c>
      <c r="G38" s="23">
        <v>0.62</v>
      </c>
      <c r="H38" s="23">
        <v>0.23</v>
      </c>
      <c r="I38" s="23">
        <v>0.15</v>
      </c>
    </row>
    <row r="39" spans="1:9" s="1" customFormat="1" x14ac:dyDescent="0.3">
      <c r="A39" s="14"/>
      <c r="B39" s="4" t="s">
        <v>25</v>
      </c>
      <c r="C39" s="5">
        <f>SUM(C34:C38)</f>
        <v>1097</v>
      </c>
      <c r="D39" s="5">
        <f>SUM(D34:D38)</f>
        <v>118</v>
      </c>
      <c r="E39" s="5">
        <f t="shared" ref="E39:F39" si="4">SUM(E34:E38)</f>
        <v>93</v>
      </c>
      <c r="F39" s="5">
        <f t="shared" si="4"/>
        <v>30</v>
      </c>
      <c r="G39" s="6">
        <f>SUM(D39*4)/C39</f>
        <v>0.43026435733819507</v>
      </c>
      <c r="H39" s="6">
        <f>SUM(E39*4)/C39</f>
        <v>0.33910665451230632</v>
      </c>
      <c r="I39" s="6">
        <f>SUM(F39*9)/C39</f>
        <v>0.24612579762989972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3</v>
      </c>
      <c r="C42" s="2">
        <v>192</v>
      </c>
      <c r="D42" s="2">
        <v>6</v>
      </c>
      <c r="E42" s="2">
        <v>38</v>
      </c>
      <c r="F42" s="2">
        <v>3</v>
      </c>
      <c r="G42" s="7">
        <v>0.12</v>
      </c>
      <c r="H42" s="7">
        <v>0.76</v>
      </c>
      <c r="I42" s="7">
        <v>0.12</v>
      </c>
    </row>
    <row r="43" spans="1:9" x14ac:dyDescent="0.3">
      <c r="B43" t="s">
        <v>20</v>
      </c>
      <c r="C43" s="2">
        <v>308</v>
      </c>
      <c r="D43" s="2">
        <v>25</v>
      </c>
      <c r="E43" s="2">
        <v>16</v>
      </c>
      <c r="F43" s="2">
        <v>15</v>
      </c>
      <c r="G43" s="7">
        <v>0.34</v>
      </c>
      <c r="H43" s="7">
        <v>0.22</v>
      </c>
      <c r="I43" s="7">
        <v>0.44</v>
      </c>
    </row>
    <row r="44" spans="1:9" x14ac:dyDescent="0.3">
      <c r="B44" t="s">
        <v>7</v>
      </c>
      <c r="C44" s="2">
        <v>250</v>
      </c>
      <c r="D44" s="2">
        <v>37</v>
      </c>
      <c r="E44" s="2">
        <v>10</v>
      </c>
      <c r="F44" s="2">
        <v>8</v>
      </c>
      <c r="G44" s="7">
        <v>0.56999999999999995</v>
      </c>
      <c r="H44" s="7">
        <v>0.16</v>
      </c>
      <c r="I44" s="7">
        <v>0.27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1180</v>
      </c>
      <c r="D47" s="5">
        <f>SUM(D42:D46)</f>
        <v>94</v>
      </c>
      <c r="E47" s="5">
        <f t="shared" ref="E47:F47" si="5">SUM(E42:E46)</f>
        <v>113</v>
      </c>
      <c r="F47" s="5">
        <f t="shared" si="5"/>
        <v>43</v>
      </c>
      <c r="G47" s="6">
        <f>SUM(D47*4)/C47</f>
        <v>0.31864406779661014</v>
      </c>
      <c r="H47" s="6">
        <f>SUM(E47*4)/C47</f>
        <v>0.38305084745762713</v>
      </c>
      <c r="I47" s="6">
        <f>SUM(F47*9)/C47</f>
        <v>0.32796610169491525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s="22" t="s">
        <v>3</v>
      </c>
      <c r="C50" s="18">
        <v>192</v>
      </c>
      <c r="D50" s="18">
        <v>6</v>
      </c>
      <c r="E50" s="18">
        <v>38</v>
      </c>
      <c r="F50" s="18">
        <v>3</v>
      </c>
      <c r="G50" s="23">
        <v>0.12</v>
      </c>
      <c r="H50" s="23">
        <v>0.76</v>
      </c>
      <c r="I50" s="23">
        <v>0.12</v>
      </c>
    </row>
    <row r="51" spans="1:9" x14ac:dyDescent="0.3">
      <c r="B51" s="22" t="s">
        <v>20</v>
      </c>
      <c r="C51" s="18">
        <v>308</v>
      </c>
      <c r="D51" s="18">
        <v>25</v>
      </c>
      <c r="E51" s="18">
        <v>16</v>
      </c>
      <c r="F51" s="18">
        <v>15</v>
      </c>
      <c r="G51" s="23">
        <v>0.34</v>
      </c>
      <c r="H51" s="23">
        <v>0.22</v>
      </c>
      <c r="I51" s="23">
        <v>0.44</v>
      </c>
    </row>
    <row r="52" spans="1:9" x14ac:dyDescent="0.3">
      <c r="B52" s="22" t="s">
        <v>7</v>
      </c>
      <c r="C52" s="18">
        <v>250</v>
      </c>
      <c r="D52" s="18">
        <v>37</v>
      </c>
      <c r="E52" s="18">
        <v>10</v>
      </c>
      <c r="F52" s="18">
        <v>8</v>
      </c>
      <c r="G52" s="23">
        <v>0.56999999999999995</v>
      </c>
      <c r="H52" s="23">
        <v>0.16</v>
      </c>
      <c r="I52" s="23">
        <v>0.27</v>
      </c>
    </row>
    <row r="53" spans="1:9" x14ac:dyDescent="0.3">
      <c r="B53" s="22" t="s">
        <v>16</v>
      </c>
      <c r="C53" s="18">
        <v>155</v>
      </c>
      <c r="D53" s="18">
        <v>19</v>
      </c>
      <c r="E53" s="18">
        <v>18</v>
      </c>
      <c r="F53" s="18">
        <v>1</v>
      </c>
      <c r="G53" s="23">
        <v>0.48</v>
      </c>
      <c r="H53" s="23">
        <v>0.46</v>
      </c>
      <c r="I53" s="23">
        <v>0.06</v>
      </c>
    </row>
    <row r="54" spans="1:9" x14ac:dyDescent="0.3">
      <c r="A54" s="3"/>
      <c r="B54" s="22" t="s">
        <v>11</v>
      </c>
      <c r="C54" s="18">
        <v>107</v>
      </c>
      <c r="D54" s="18">
        <v>14</v>
      </c>
      <c r="E54" s="18">
        <v>13</v>
      </c>
      <c r="F54" s="18">
        <v>0</v>
      </c>
      <c r="G54" s="23">
        <v>0.52</v>
      </c>
      <c r="H54" s="23">
        <v>0.45</v>
      </c>
      <c r="I54" s="23">
        <v>0.03</v>
      </c>
    </row>
    <row r="55" spans="1:9" s="1" customFormat="1" x14ac:dyDescent="0.3">
      <c r="A55" s="14"/>
      <c r="B55" s="4" t="s">
        <v>25</v>
      </c>
      <c r="C55" s="5">
        <f>SUM(C50:C54)</f>
        <v>1012</v>
      </c>
      <c r="D55" s="5">
        <f>SUM(D50:D54)</f>
        <v>101</v>
      </c>
      <c r="E55" s="5">
        <f t="shared" ref="E55:F55" si="6">SUM(E50:E54)</f>
        <v>95</v>
      </c>
      <c r="F55" s="5">
        <f t="shared" si="6"/>
        <v>27</v>
      </c>
      <c r="G55" s="6">
        <f>SUM(D55*4)/C55</f>
        <v>0.39920948616600793</v>
      </c>
      <c r="H55" s="6">
        <f>SUM(E55*4)/C55</f>
        <v>0.37549407114624506</v>
      </c>
      <c r="I55" s="6">
        <f>SUM(F55*9)/C55</f>
        <v>0.24011857707509882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3</v>
      </c>
      <c r="C58" s="2">
        <v>192</v>
      </c>
      <c r="D58" s="2">
        <v>6</v>
      </c>
      <c r="E58" s="2">
        <v>38</v>
      </c>
      <c r="F58" s="2">
        <v>3</v>
      </c>
      <c r="G58" s="7">
        <v>0.12</v>
      </c>
      <c r="H58" s="7">
        <v>0.76</v>
      </c>
      <c r="I58" s="7">
        <v>0.12</v>
      </c>
    </row>
    <row r="59" spans="1:9" x14ac:dyDescent="0.3">
      <c r="B59" t="s">
        <v>20</v>
      </c>
      <c r="C59" s="2">
        <v>308</v>
      </c>
      <c r="D59" s="2">
        <v>25</v>
      </c>
      <c r="E59" s="2">
        <v>16</v>
      </c>
      <c r="F59" s="2">
        <v>15</v>
      </c>
      <c r="G59" s="7">
        <v>0.34</v>
      </c>
      <c r="H59" s="7">
        <v>0.22</v>
      </c>
      <c r="I59" s="7">
        <v>0.44</v>
      </c>
    </row>
    <row r="60" spans="1:9" x14ac:dyDescent="0.3">
      <c r="B60" t="s">
        <v>7</v>
      </c>
      <c r="C60" s="2">
        <v>250</v>
      </c>
      <c r="D60" s="2">
        <v>37</v>
      </c>
      <c r="E60" s="2">
        <v>10</v>
      </c>
      <c r="F60" s="2">
        <v>8</v>
      </c>
      <c r="G60" s="7">
        <v>0.56999999999999995</v>
      </c>
      <c r="H60" s="7">
        <v>0.16</v>
      </c>
      <c r="I60" s="7">
        <v>0.27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1217</v>
      </c>
      <c r="D63" s="5">
        <f>SUM(D58:D62)</f>
        <v>106</v>
      </c>
      <c r="E63" s="5">
        <f t="shared" ref="E63:F63" si="7">SUM(E58:E62)</f>
        <v>106</v>
      </c>
      <c r="F63" s="5">
        <f t="shared" si="7"/>
        <v>45</v>
      </c>
      <c r="G63" s="6">
        <f>SUM(D63*4)/C63</f>
        <v>0.34839769926047659</v>
      </c>
      <c r="H63" s="6">
        <f>SUM(E63*4)/C63</f>
        <v>0.34839769926047659</v>
      </c>
      <c r="I63" s="6">
        <f>SUM(F63*9)/C63</f>
        <v>0.33278553820870993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s="22" t="s">
        <v>3</v>
      </c>
      <c r="C66" s="18">
        <v>192</v>
      </c>
      <c r="D66" s="18">
        <v>6</v>
      </c>
      <c r="E66" s="18">
        <v>38</v>
      </c>
      <c r="F66" s="18">
        <v>3</v>
      </c>
      <c r="G66" s="23">
        <v>0.12</v>
      </c>
      <c r="H66" s="23">
        <v>0.76</v>
      </c>
      <c r="I66" s="23">
        <v>0.12</v>
      </c>
    </row>
    <row r="67" spans="1:9" x14ac:dyDescent="0.3">
      <c r="B67" s="22" t="s">
        <v>20</v>
      </c>
      <c r="C67" s="18">
        <v>308</v>
      </c>
      <c r="D67" s="18">
        <v>25</v>
      </c>
      <c r="E67" s="18">
        <v>16</v>
      </c>
      <c r="F67" s="18">
        <v>15</v>
      </c>
      <c r="G67" s="23">
        <v>0.34</v>
      </c>
      <c r="H67" s="23">
        <v>0.22</v>
      </c>
      <c r="I67" s="23">
        <v>0.44</v>
      </c>
    </row>
    <row r="68" spans="1:9" x14ac:dyDescent="0.3">
      <c r="B68" s="22" t="s">
        <v>7</v>
      </c>
      <c r="C68" s="18">
        <v>250</v>
      </c>
      <c r="D68" s="18">
        <v>37</v>
      </c>
      <c r="E68" s="18">
        <v>10</v>
      </c>
      <c r="F68" s="18">
        <v>8</v>
      </c>
      <c r="G68" s="23">
        <v>0.56999999999999995</v>
      </c>
      <c r="H68" s="23">
        <v>0.16</v>
      </c>
      <c r="I68" s="23">
        <v>0.27</v>
      </c>
    </row>
    <row r="69" spans="1:9" x14ac:dyDescent="0.3">
      <c r="B69" s="22" t="s">
        <v>24</v>
      </c>
      <c r="C69" s="18">
        <v>192</v>
      </c>
      <c r="D69" s="18">
        <v>31</v>
      </c>
      <c r="E69" s="18">
        <v>11</v>
      </c>
      <c r="F69" s="18">
        <v>3</v>
      </c>
      <c r="G69" s="23">
        <v>0.62</v>
      </c>
      <c r="H69" s="23">
        <v>0.23</v>
      </c>
      <c r="I69" s="23">
        <v>0.15</v>
      </c>
    </row>
    <row r="70" spans="1:9" x14ac:dyDescent="0.3">
      <c r="A70" s="3"/>
      <c r="B70" s="22" t="s">
        <v>11</v>
      </c>
      <c r="C70" s="18">
        <v>107</v>
      </c>
      <c r="D70" s="18">
        <v>14</v>
      </c>
      <c r="E70" s="18">
        <v>13</v>
      </c>
      <c r="F70" s="18">
        <v>0</v>
      </c>
      <c r="G70" s="23">
        <v>0.52</v>
      </c>
      <c r="H70" s="23">
        <v>0.45</v>
      </c>
      <c r="I70" s="23">
        <v>0.03</v>
      </c>
    </row>
    <row r="71" spans="1:9" s="1" customFormat="1" x14ac:dyDescent="0.3">
      <c r="A71" s="14"/>
      <c r="B71" s="4" t="s">
        <v>25</v>
      </c>
      <c r="C71" s="5">
        <f>SUM(C66:C70)</f>
        <v>1049</v>
      </c>
      <c r="D71" s="5">
        <f>SUM(D66:D70)</f>
        <v>113</v>
      </c>
      <c r="E71" s="5">
        <f t="shared" ref="E71:F71" si="8">SUM(E66:E70)</f>
        <v>88</v>
      </c>
      <c r="F71" s="5">
        <f t="shared" si="8"/>
        <v>29</v>
      </c>
      <c r="G71" s="6">
        <f>SUM(D71*4)/C71</f>
        <v>0.43088655862726405</v>
      </c>
      <c r="H71" s="6">
        <f>SUM(E71*4)/C71</f>
        <v>0.33555767397521447</v>
      </c>
      <c r="I71" s="6">
        <f>SUM(F71*9)/C71</f>
        <v>0.24880838894184937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3</v>
      </c>
      <c r="C74" s="2">
        <v>192</v>
      </c>
      <c r="D74" s="2">
        <v>6</v>
      </c>
      <c r="E74" s="2">
        <v>38</v>
      </c>
      <c r="F74" s="2">
        <v>3</v>
      </c>
      <c r="G74" s="7">
        <v>0.12</v>
      </c>
      <c r="H74" s="7">
        <v>0.76</v>
      </c>
      <c r="I74" s="7">
        <v>0.12</v>
      </c>
    </row>
    <row r="75" spans="1:9" x14ac:dyDescent="0.3">
      <c r="B75" t="s">
        <v>20</v>
      </c>
      <c r="C75" s="2">
        <v>308</v>
      </c>
      <c r="D75" s="2">
        <v>25</v>
      </c>
      <c r="E75" s="2">
        <v>16</v>
      </c>
      <c r="F75" s="2">
        <v>15</v>
      </c>
      <c r="G75" s="7">
        <v>0.34</v>
      </c>
      <c r="H75" s="7">
        <v>0.22</v>
      </c>
      <c r="I75" s="7">
        <v>0.44</v>
      </c>
    </row>
    <row r="76" spans="1:9" x14ac:dyDescent="0.3">
      <c r="B76" t="s">
        <v>7</v>
      </c>
      <c r="C76" s="2">
        <v>250</v>
      </c>
      <c r="D76" s="2">
        <v>37</v>
      </c>
      <c r="E76" s="2">
        <v>10</v>
      </c>
      <c r="F76" s="2">
        <v>8</v>
      </c>
      <c r="G76" s="7">
        <v>0.56999999999999995</v>
      </c>
      <c r="H76" s="7">
        <v>0.16</v>
      </c>
      <c r="I76" s="7">
        <v>0.27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1132</v>
      </c>
      <c r="D79" s="5">
        <f>SUM(D74:D78)</f>
        <v>89</v>
      </c>
      <c r="E79" s="5">
        <f t="shared" ref="E79:F79" si="9">SUM(E74:E78)</f>
        <v>108</v>
      </c>
      <c r="F79" s="5">
        <f t="shared" si="9"/>
        <v>42</v>
      </c>
      <c r="G79" s="6">
        <f>SUM(D79*4)/C79</f>
        <v>0.31448763250883394</v>
      </c>
      <c r="H79" s="6">
        <f>SUM(E79*4)/C79</f>
        <v>0.38162544169611307</v>
      </c>
      <c r="I79" s="6">
        <f>SUM(F79*9)/C79</f>
        <v>0.33392226148409893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225F-E7AC-4325-B47B-A76DFFB7B2B1}">
  <dimension ref="A1:I79"/>
  <sheetViews>
    <sheetView workbookViewId="0">
      <selection activeCell="D22" sqref="D22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3</v>
      </c>
      <c r="C2" s="2">
        <v>192</v>
      </c>
      <c r="D2" s="2">
        <v>6</v>
      </c>
      <c r="E2" s="2">
        <v>38</v>
      </c>
      <c r="F2" s="2">
        <v>3</v>
      </c>
      <c r="G2" s="7">
        <v>0.12</v>
      </c>
      <c r="H2" s="7">
        <v>0.76</v>
      </c>
      <c r="I2" s="7">
        <v>0.12</v>
      </c>
    </row>
    <row r="3" spans="1:9" x14ac:dyDescent="0.3">
      <c r="B3" t="s">
        <v>20</v>
      </c>
      <c r="C3" s="2">
        <v>308</v>
      </c>
      <c r="D3" s="2">
        <v>25</v>
      </c>
      <c r="E3" s="2">
        <v>16</v>
      </c>
      <c r="F3" s="2">
        <v>15</v>
      </c>
      <c r="G3" s="7">
        <v>0.34</v>
      </c>
      <c r="H3" s="7">
        <v>0.22</v>
      </c>
      <c r="I3" s="7">
        <v>0.44</v>
      </c>
    </row>
    <row r="4" spans="1:9" x14ac:dyDescent="0.3">
      <c r="B4" t="s">
        <v>6</v>
      </c>
      <c r="C4" s="2">
        <v>125</v>
      </c>
      <c r="D4" s="2">
        <v>8</v>
      </c>
      <c r="E4" s="2">
        <v>9</v>
      </c>
      <c r="F4" s="2">
        <v>7</v>
      </c>
      <c r="G4" s="7">
        <v>0.26</v>
      </c>
      <c r="H4" s="7">
        <v>0.28000000000000003</v>
      </c>
      <c r="I4" s="7">
        <v>0.46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885</v>
      </c>
      <c r="D7" s="5">
        <f>SUM(D2:D6)</f>
        <v>61</v>
      </c>
      <c r="E7" s="5">
        <f t="shared" ref="E7:F7" si="0">SUM(E2:E6)</f>
        <v>93</v>
      </c>
      <c r="F7" s="5">
        <f t="shared" si="0"/>
        <v>31</v>
      </c>
      <c r="G7" s="6">
        <f>SUM(D7*4)/C7</f>
        <v>0.27570621468926554</v>
      </c>
      <c r="H7" s="6">
        <f>SUM(E7*4)/C7</f>
        <v>0.42033898305084744</v>
      </c>
      <c r="I7" s="6">
        <f>SUM(F7*9)/C7</f>
        <v>0.31525423728813562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t="s">
        <v>3</v>
      </c>
      <c r="C10" s="2">
        <v>192</v>
      </c>
      <c r="D10" s="2">
        <v>6</v>
      </c>
      <c r="E10" s="2">
        <v>38</v>
      </c>
      <c r="F10" s="2">
        <v>3</v>
      </c>
      <c r="G10" s="7">
        <v>0.12</v>
      </c>
      <c r="H10" s="7">
        <v>0.76</v>
      </c>
      <c r="I10" s="7">
        <v>0.12</v>
      </c>
    </row>
    <row r="11" spans="1:9" x14ac:dyDescent="0.3">
      <c r="B11" t="s">
        <v>20</v>
      </c>
      <c r="C11" s="2">
        <v>308</v>
      </c>
      <c r="D11" s="2">
        <v>25</v>
      </c>
      <c r="E11" s="2">
        <v>16</v>
      </c>
      <c r="F11" s="2">
        <v>15</v>
      </c>
      <c r="G11" s="7">
        <v>0.34</v>
      </c>
      <c r="H11" s="7">
        <v>0.22</v>
      </c>
      <c r="I11" s="7">
        <v>0.44</v>
      </c>
    </row>
    <row r="12" spans="1:9" x14ac:dyDescent="0.3">
      <c r="B12" t="s">
        <v>6</v>
      </c>
      <c r="C12" s="2">
        <v>125</v>
      </c>
      <c r="D12" s="2">
        <v>8</v>
      </c>
      <c r="E12" s="2">
        <v>9</v>
      </c>
      <c r="F12" s="2">
        <v>7</v>
      </c>
      <c r="G12" s="7">
        <v>0.26</v>
      </c>
      <c r="H12" s="7">
        <v>0.28000000000000003</v>
      </c>
      <c r="I12" s="7">
        <v>0.46</v>
      </c>
    </row>
    <row r="13" spans="1:9" x14ac:dyDescent="0.3">
      <c r="B13" t="s">
        <v>9</v>
      </c>
      <c r="C13" s="2">
        <v>105</v>
      </c>
      <c r="D13" s="2">
        <v>3</v>
      </c>
      <c r="E13" s="2">
        <v>12</v>
      </c>
      <c r="F13" s="2">
        <v>5</v>
      </c>
      <c r="G13" s="7">
        <v>0.11</v>
      </c>
      <c r="H13" s="7">
        <v>0.46</v>
      </c>
      <c r="I13" s="7">
        <v>0.43</v>
      </c>
    </row>
    <row r="14" spans="1:9" x14ac:dyDescent="0.3">
      <c r="A14" s="3"/>
      <c r="B14" t="s">
        <v>24</v>
      </c>
      <c r="C14" s="2">
        <v>192</v>
      </c>
      <c r="D14" s="2">
        <v>31</v>
      </c>
      <c r="E14" s="2">
        <v>11</v>
      </c>
      <c r="F14" s="2">
        <v>3</v>
      </c>
      <c r="G14" s="7">
        <v>0.62</v>
      </c>
      <c r="H14" s="7">
        <v>0.23</v>
      </c>
      <c r="I14" s="7">
        <v>0.15</v>
      </c>
    </row>
    <row r="15" spans="1:9" s="1" customFormat="1" x14ac:dyDescent="0.3">
      <c r="A15" s="14"/>
      <c r="B15" s="4" t="s">
        <v>25</v>
      </c>
      <c r="C15" s="5">
        <f>SUM(C10:C14)</f>
        <v>922</v>
      </c>
      <c r="D15" s="5">
        <f>SUM(D10:D14)</f>
        <v>73</v>
      </c>
      <c r="E15" s="5">
        <f t="shared" ref="E15:F15" si="1">SUM(E10:E14)</f>
        <v>86</v>
      </c>
      <c r="F15" s="5">
        <f t="shared" si="1"/>
        <v>33</v>
      </c>
      <c r="G15" s="6">
        <f>SUM(D15*4)/C15</f>
        <v>0.31670281995661603</v>
      </c>
      <c r="H15" s="6">
        <f>SUM(E15*4)/C15</f>
        <v>0.37310195227765725</v>
      </c>
      <c r="I15" s="6">
        <f>SUM(F15*9)/C15</f>
        <v>0.32212581344902386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3</v>
      </c>
      <c r="C18" s="2">
        <v>192</v>
      </c>
      <c r="D18" s="2">
        <v>6</v>
      </c>
      <c r="E18" s="2">
        <v>38</v>
      </c>
      <c r="F18" s="2">
        <v>3</v>
      </c>
      <c r="G18" s="7">
        <v>0.12</v>
      </c>
      <c r="H18" s="7">
        <v>0.76</v>
      </c>
      <c r="I18" s="7">
        <v>0.12</v>
      </c>
    </row>
    <row r="19" spans="1:9" x14ac:dyDescent="0.3">
      <c r="B19" t="s">
        <v>20</v>
      </c>
      <c r="C19" s="2">
        <v>308</v>
      </c>
      <c r="D19" s="2">
        <v>25</v>
      </c>
      <c r="E19" s="2">
        <v>16</v>
      </c>
      <c r="F19" s="2">
        <v>15</v>
      </c>
      <c r="G19" s="7">
        <v>0.34</v>
      </c>
      <c r="H19" s="7">
        <v>0.22</v>
      </c>
      <c r="I19" s="7">
        <v>0.44</v>
      </c>
    </row>
    <row r="20" spans="1:9" x14ac:dyDescent="0.3">
      <c r="B20" t="s">
        <v>6</v>
      </c>
      <c r="C20" s="2">
        <v>125</v>
      </c>
      <c r="D20" s="2">
        <v>8</v>
      </c>
      <c r="E20" s="2">
        <v>9</v>
      </c>
      <c r="F20" s="2">
        <v>7</v>
      </c>
      <c r="G20" s="7">
        <v>0.26</v>
      </c>
      <c r="H20" s="7">
        <v>0.28000000000000003</v>
      </c>
      <c r="I20" s="7">
        <v>0.46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1005</v>
      </c>
      <c r="D23" s="5">
        <f>SUM(D18:D22)</f>
        <v>49</v>
      </c>
      <c r="E23" s="5">
        <f t="shared" ref="E23:F23" si="2">SUM(E18:E22)</f>
        <v>106</v>
      </c>
      <c r="F23" s="5">
        <f t="shared" si="2"/>
        <v>46</v>
      </c>
      <c r="G23" s="6">
        <f>SUM(D23*4)/C23</f>
        <v>0.19502487562189055</v>
      </c>
      <c r="H23" s="6">
        <f>SUM(E23*4)/C23</f>
        <v>0.42189054726368158</v>
      </c>
      <c r="I23" s="6">
        <f>SUM(F23*9)/C23</f>
        <v>0.41194029850746267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3</v>
      </c>
      <c r="C26" s="2">
        <v>192</v>
      </c>
      <c r="D26" s="2">
        <v>6</v>
      </c>
      <c r="E26" s="2">
        <v>38</v>
      </c>
      <c r="F26" s="2">
        <v>3</v>
      </c>
      <c r="G26" s="7">
        <v>0.12</v>
      </c>
      <c r="H26" s="7">
        <v>0.76</v>
      </c>
      <c r="I26" s="7">
        <v>0.12</v>
      </c>
    </row>
    <row r="27" spans="1:9" x14ac:dyDescent="0.3">
      <c r="B27" t="s">
        <v>20</v>
      </c>
      <c r="C27" s="2">
        <v>308</v>
      </c>
      <c r="D27" s="2">
        <v>25</v>
      </c>
      <c r="E27" s="2">
        <v>16</v>
      </c>
      <c r="F27" s="2">
        <v>15</v>
      </c>
      <c r="G27" s="7">
        <v>0.34</v>
      </c>
      <c r="H27" s="7">
        <v>0.22</v>
      </c>
      <c r="I27" s="7">
        <v>0.44</v>
      </c>
    </row>
    <row r="28" spans="1:9" x14ac:dyDescent="0.3">
      <c r="B28" t="s">
        <v>6</v>
      </c>
      <c r="C28" s="2">
        <v>125</v>
      </c>
      <c r="D28" s="2">
        <v>8</v>
      </c>
      <c r="E28" s="2">
        <v>9</v>
      </c>
      <c r="F28" s="2">
        <v>7</v>
      </c>
      <c r="G28" s="7">
        <v>0.26</v>
      </c>
      <c r="H28" s="7">
        <v>0.28000000000000003</v>
      </c>
      <c r="I28" s="7">
        <v>0.46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837</v>
      </c>
      <c r="D31" s="5">
        <f>SUM(D26:D30)</f>
        <v>56</v>
      </c>
      <c r="E31" s="5">
        <f t="shared" ref="E31:F31" si="3">SUM(E26:E30)</f>
        <v>88</v>
      </c>
      <c r="F31" s="5">
        <f t="shared" si="3"/>
        <v>30</v>
      </c>
      <c r="G31" s="6">
        <f>SUM(D31*4)/C31</f>
        <v>0.26762246117084826</v>
      </c>
      <c r="H31" s="6">
        <f>SUM(E31*4)/C31</f>
        <v>0.42054958183990443</v>
      </c>
      <c r="I31" s="6">
        <f>SUM(F31*9)/C31</f>
        <v>0.32258064516129031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s="22" t="s">
        <v>3</v>
      </c>
      <c r="C34" s="18">
        <v>192</v>
      </c>
      <c r="D34" s="18">
        <v>6</v>
      </c>
      <c r="E34" s="18">
        <v>38</v>
      </c>
      <c r="F34" s="18">
        <v>3</v>
      </c>
      <c r="G34" s="23">
        <v>0.12</v>
      </c>
      <c r="H34" s="23">
        <v>0.76</v>
      </c>
      <c r="I34" s="23">
        <v>0.12</v>
      </c>
    </row>
    <row r="35" spans="1:9" x14ac:dyDescent="0.3">
      <c r="B35" s="22" t="s">
        <v>20</v>
      </c>
      <c r="C35" s="18">
        <v>308</v>
      </c>
      <c r="D35" s="18">
        <v>25</v>
      </c>
      <c r="E35" s="18">
        <v>16</v>
      </c>
      <c r="F35" s="18">
        <v>15</v>
      </c>
      <c r="G35" s="23">
        <v>0.34</v>
      </c>
      <c r="H35" s="23">
        <v>0.22</v>
      </c>
      <c r="I35" s="23">
        <v>0.44</v>
      </c>
    </row>
    <row r="36" spans="1:9" x14ac:dyDescent="0.3">
      <c r="B36" s="22" t="s">
        <v>6</v>
      </c>
      <c r="C36" s="18">
        <v>125</v>
      </c>
      <c r="D36" s="18">
        <v>8</v>
      </c>
      <c r="E36" s="18">
        <v>9</v>
      </c>
      <c r="F36" s="18">
        <v>7</v>
      </c>
      <c r="G36" s="23">
        <v>0.26</v>
      </c>
      <c r="H36" s="23">
        <v>0.28000000000000003</v>
      </c>
      <c r="I36" s="23">
        <v>0.46</v>
      </c>
    </row>
    <row r="37" spans="1:9" x14ac:dyDescent="0.3">
      <c r="B37" s="22" t="s">
        <v>16</v>
      </c>
      <c r="C37" s="18">
        <v>155</v>
      </c>
      <c r="D37" s="18">
        <v>19</v>
      </c>
      <c r="E37" s="18">
        <v>18</v>
      </c>
      <c r="F37" s="18">
        <v>1</v>
      </c>
      <c r="G37" s="23">
        <v>0.48</v>
      </c>
      <c r="H37" s="23">
        <v>0.46</v>
      </c>
      <c r="I37" s="23">
        <v>0.06</v>
      </c>
    </row>
    <row r="38" spans="1:9" x14ac:dyDescent="0.3">
      <c r="A38" s="3"/>
      <c r="B38" s="22" t="s">
        <v>24</v>
      </c>
      <c r="C38" s="18">
        <v>192</v>
      </c>
      <c r="D38" s="18">
        <v>31</v>
      </c>
      <c r="E38" s="18">
        <v>11</v>
      </c>
      <c r="F38" s="18">
        <v>3</v>
      </c>
      <c r="G38" s="23">
        <v>0.62</v>
      </c>
      <c r="H38" s="23">
        <v>0.23</v>
      </c>
      <c r="I38" s="23">
        <v>0.15</v>
      </c>
    </row>
    <row r="39" spans="1:9" s="1" customFormat="1" x14ac:dyDescent="0.3">
      <c r="A39" s="14"/>
      <c r="B39" s="4" t="s">
        <v>25</v>
      </c>
      <c r="C39" s="5">
        <f>SUM(C34:C38)</f>
        <v>972</v>
      </c>
      <c r="D39" s="5">
        <f>SUM(D34:D38)</f>
        <v>89</v>
      </c>
      <c r="E39" s="5">
        <f t="shared" ref="E39:F39" si="4">SUM(E34:E38)</f>
        <v>92</v>
      </c>
      <c r="F39" s="5">
        <f t="shared" si="4"/>
        <v>29</v>
      </c>
      <c r="G39" s="6">
        <f>SUM(D39*4)/C39</f>
        <v>0.36625514403292181</v>
      </c>
      <c r="H39" s="6">
        <f>SUM(E39*4)/C39</f>
        <v>0.37860082304526749</v>
      </c>
      <c r="I39" s="6">
        <f>SUM(F39*9)/C39</f>
        <v>0.26851851851851855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3</v>
      </c>
      <c r="C42" s="2">
        <v>192</v>
      </c>
      <c r="D42" s="2">
        <v>6</v>
      </c>
      <c r="E42" s="2">
        <v>38</v>
      </c>
      <c r="F42" s="2">
        <v>3</v>
      </c>
      <c r="G42" s="7">
        <v>0.12</v>
      </c>
      <c r="H42" s="7">
        <v>0.76</v>
      </c>
      <c r="I42" s="7">
        <v>0.12</v>
      </c>
    </row>
    <row r="43" spans="1:9" x14ac:dyDescent="0.3">
      <c r="B43" t="s">
        <v>20</v>
      </c>
      <c r="C43" s="2">
        <v>308</v>
      </c>
      <c r="D43" s="2">
        <v>25</v>
      </c>
      <c r="E43" s="2">
        <v>16</v>
      </c>
      <c r="F43" s="2">
        <v>15</v>
      </c>
      <c r="G43" s="7">
        <v>0.34</v>
      </c>
      <c r="H43" s="7">
        <v>0.22</v>
      </c>
      <c r="I43" s="7">
        <v>0.44</v>
      </c>
    </row>
    <row r="44" spans="1:9" x14ac:dyDescent="0.3">
      <c r="B44" t="s">
        <v>6</v>
      </c>
      <c r="C44" s="2">
        <v>125</v>
      </c>
      <c r="D44" s="2">
        <v>8</v>
      </c>
      <c r="E44" s="2">
        <v>9</v>
      </c>
      <c r="F44" s="2">
        <v>7</v>
      </c>
      <c r="G44" s="7">
        <v>0.26</v>
      </c>
      <c r="H44" s="7">
        <v>0.28000000000000003</v>
      </c>
      <c r="I44" s="7">
        <v>0.46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1055</v>
      </c>
      <c r="D47" s="5">
        <f>SUM(D42:D46)</f>
        <v>65</v>
      </c>
      <c r="E47" s="5">
        <f t="shared" ref="E47:F47" si="5">SUM(E42:E46)</f>
        <v>112</v>
      </c>
      <c r="F47" s="5">
        <f t="shared" si="5"/>
        <v>42</v>
      </c>
      <c r="G47" s="6">
        <f>SUM(D47*4)/C47</f>
        <v>0.24644549763033174</v>
      </c>
      <c r="H47" s="6">
        <f>SUM(E47*4)/C47</f>
        <v>0.42464454976303317</v>
      </c>
      <c r="I47" s="6">
        <f>SUM(F47*9)/C47</f>
        <v>0.35829383886255922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t="s">
        <v>3</v>
      </c>
      <c r="C50" s="2">
        <v>192</v>
      </c>
      <c r="D50" s="2">
        <v>6</v>
      </c>
      <c r="E50" s="2">
        <v>38</v>
      </c>
      <c r="F50" s="2">
        <v>3</v>
      </c>
      <c r="G50" s="7">
        <v>0.12</v>
      </c>
      <c r="H50" s="7">
        <v>0.76</v>
      </c>
      <c r="I50" s="7">
        <v>0.12</v>
      </c>
    </row>
    <row r="51" spans="1:9" x14ac:dyDescent="0.3">
      <c r="B51" t="s">
        <v>20</v>
      </c>
      <c r="C51" s="2">
        <v>308</v>
      </c>
      <c r="D51" s="2">
        <v>25</v>
      </c>
      <c r="E51" s="2">
        <v>16</v>
      </c>
      <c r="F51" s="2">
        <v>15</v>
      </c>
      <c r="G51" s="7">
        <v>0.34</v>
      </c>
      <c r="H51" s="7">
        <v>0.22</v>
      </c>
      <c r="I51" s="7">
        <v>0.44</v>
      </c>
    </row>
    <row r="52" spans="1:9" x14ac:dyDescent="0.3">
      <c r="B52" t="s">
        <v>6</v>
      </c>
      <c r="C52" s="2">
        <v>125</v>
      </c>
      <c r="D52" s="2">
        <v>8</v>
      </c>
      <c r="E52" s="2">
        <v>9</v>
      </c>
      <c r="F52" s="2">
        <v>7</v>
      </c>
      <c r="G52" s="7">
        <v>0.26</v>
      </c>
      <c r="H52" s="7">
        <v>0.28000000000000003</v>
      </c>
      <c r="I52" s="7">
        <v>0.46</v>
      </c>
    </row>
    <row r="53" spans="1:9" x14ac:dyDescent="0.3">
      <c r="B53" t="s">
        <v>16</v>
      </c>
      <c r="C53" s="2">
        <v>155</v>
      </c>
      <c r="D53" s="2">
        <v>19</v>
      </c>
      <c r="E53" s="2">
        <v>18</v>
      </c>
      <c r="F53" s="2">
        <v>1</v>
      </c>
      <c r="G53" s="7">
        <v>0.48</v>
      </c>
      <c r="H53" s="7">
        <v>0.46</v>
      </c>
      <c r="I53" s="7">
        <v>0.06</v>
      </c>
    </row>
    <row r="54" spans="1:9" x14ac:dyDescent="0.3">
      <c r="A54" s="3"/>
      <c r="B54" t="s">
        <v>11</v>
      </c>
      <c r="C54" s="2">
        <v>107</v>
      </c>
      <c r="D54" s="2">
        <v>14</v>
      </c>
      <c r="E54" s="2">
        <v>13</v>
      </c>
      <c r="F54" s="2">
        <v>0</v>
      </c>
      <c r="G54" s="7">
        <v>0.52</v>
      </c>
      <c r="H54" s="7">
        <v>0.45</v>
      </c>
      <c r="I54" s="7">
        <v>0.03</v>
      </c>
    </row>
    <row r="55" spans="1:9" s="1" customFormat="1" x14ac:dyDescent="0.3">
      <c r="A55" s="14"/>
      <c r="B55" s="4" t="s">
        <v>25</v>
      </c>
      <c r="C55" s="5">
        <f>SUM(C50:C54)</f>
        <v>887</v>
      </c>
      <c r="D55" s="5">
        <f>SUM(D50:D54)</f>
        <v>72</v>
      </c>
      <c r="E55" s="5">
        <f t="shared" ref="E55:F55" si="6">SUM(E50:E54)</f>
        <v>94</v>
      </c>
      <c r="F55" s="5">
        <f t="shared" si="6"/>
        <v>26</v>
      </c>
      <c r="G55" s="6">
        <f>SUM(D55*4)/C55</f>
        <v>0.32468996617812851</v>
      </c>
      <c r="H55" s="6">
        <f>SUM(E55*4)/C55</f>
        <v>0.42390078917700114</v>
      </c>
      <c r="I55" s="6">
        <f>SUM(F55*9)/C55</f>
        <v>0.26381059751972941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3</v>
      </c>
      <c r="C58" s="2">
        <v>192</v>
      </c>
      <c r="D58" s="2">
        <v>6</v>
      </c>
      <c r="E58" s="2">
        <v>38</v>
      </c>
      <c r="F58" s="2">
        <v>3</v>
      </c>
      <c r="G58" s="7">
        <v>0.12</v>
      </c>
      <c r="H58" s="7">
        <v>0.76</v>
      </c>
      <c r="I58" s="7">
        <v>0.12</v>
      </c>
    </row>
    <row r="59" spans="1:9" x14ac:dyDescent="0.3">
      <c r="B59" t="s">
        <v>20</v>
      </c>
      <c r="C59" s="2">
        <v>308</v>
      </c>
      <c r="D59" s="2">
        <v>25</v>
      </c>
      <c r="E59" s="2">
        <v>16</v>
      </c>
      <c r="F59" s="2">
        <v>15</v>
      </c>
      <c r="G59" s="7">
        <v>0.34</v>
      </c>
      <c r="H59" s="7">
        <v>0.22</v>
      </c>
      <c r="I59" s="7">
        <v>0.44</v>
      </c>
    </row>
    <row r="60" spans="1:9" x14ac:dyDescent="0.3">
      <c r="B60" t="s">
        <v>6</v>
      </c>
      <c r="C60" s="2">
        <v>125</v>
      </c>
      <c r="D60" s="2">
        <v>8</v>
      </c>
      <c r="E60" s="2">
        <v>9</v>
      </c>
      <c r="F60" s="2">
        <v>7</v>
      </c>
      <c r="G60" s="7">
        <v>0.26</v>
      </c>
      <c r="H60" s="7">
        <v>0.28000000000000003</v>
      </c>
      <c r="I60" s="7">
        <v>0.46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1092</v>
      </c>
      <c r="D63" s="5">
        <f>SUM(D58:D62)</f>
        <v>77</v>
      </c>
      <c r="E63" s="5">
        <f t="shared" ref="E63:F63" si="7">SUM(E58:E62)</f>
        <v>105</v>
      </c>
      <c r="F63" s="5">
        <f t="shared" si="7"/>
        <v>44</v>
      </c>
      <c r="G63" s="6">
        <f>SUM(D63*4)/C63</f>
        <v>0.28205128205128205</v>
      </c>
      <c r="H63" s="6">
        <f>SUM(E63*4)/C63</f>
        <v>0.38461538461538464</v>
      </c>
      <c r="I63" s="6">
        <f>SUM(F63*9)/C63</f>
        <v>0.36263736263736263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t="s">
        <v>3</v>
      </c>
      <c r="C66" s="2">
        <v>192</v>
      </c>
      <c r="D66" s="2">
        <v>6</v>
      </c>
      <c r="E66" s="2">
        <v>38</v>
      </c>
      <c r="F66" s="2">
        <v>3</v>
      </c>
      <c r="G66" s="7">
        <v>0.12</v>
      </c>
      <c r="H66" s="7">
        <v>0.76</v>
      </c>
      <c r="I66" s="7">
        <v>0.12</v>
      </c>
    </row>
    <row r="67" spans="1:9" x14ac:dyDescent="0.3">
      <c r="B67" t="s">
        <v>20</v>
      </c>
      <c r="C67" s="2">
        <v>308</v>
      </c>
      <c r="D67" s="2">
        <v>25</v>
      </c>
      <c r="E67" s="2">
        <v>16</v>
      </c>
      <c r="F67" s="2">
        <v>15</v>
      </c>
      <c r="G67" s="7">
        <v>0.34</v>
      </c>
      <c r="H67" s="7">
        <v>0.22</v>
      </c>
      <c r="I67" s="7">
        <v>0.44</v>
      </c>
    </row>
    <row r="68" spans="1:9" x14ac:dyDescent="0.3">
      <c r="B68" t="s">
        <v>6</v>
      </c>
      <c r="C68" s="2">
        <v>125</v>
      </c>
      <c r="D68" s="2">
        <v>8</v>
      </c>
      <c r="E68" s="2">
        <v>9</v>
      </c>
      <c r="F68" s="2">
        <v>7</v>
      </c>
      <c r="G68" s="7">
        <v>0.26</v>
      </c>
      <c r="H68" s="7">
        <v>0.28000000000000003</v>
      </c>
      <c r="I68" s="7">
        <v>0.46</v>
      </c>
    </row>
    <row r="69" spans="1:9" x14ac:dyDescent="0.3">
      <c r="B69" t="s">
        <v>24</v>
      </c>
      <c r="C69" s="2">
        <v>192</v>
      </c>
      <c r="D69" s="2">
        <v>31</v>
      </c>
      <c r="E69" s="2">
        <v>11</v>
      </c>
      <c r="F69" s="2">
        <v>3</v>
      </c>
      <c r="G69" s="7">
        <v>0.62</v>
      </c>
      <c r="H69" s="7">
        <v>0.23</v>
      </c>
      <c r="I69" s="7">
        <v>0.15</v>
      </c>
    </row>
    <row r="70" spans="1:9" x14ac:dyDescent="0.3">
      <c r="A70" s="3"/>
      <c r="B70" t="s">
        <v>11</v>
      </c>
      <c r="C70" s="2">
        <v>107</v>
      </c>
      <c r="D70" s="2">
        <v>14</v>
      </c>
      <c r="E70" s="2">
        <v>13</v>
      </c>
      <c r="F70" s="2">
        <v>0</v>
      </c>
      <c r="G70" s="7">
        <v>0.52</v>
      </c>
      <c r="H70" s="7">
        <v>0.45</v>
      </c>
      <c r="I70" s="7">
        <v>0.03</v>
      </c>
    </row>
    <row r="71" spans="1:9" s="1" customFormat="1" x14ac:dyDescent="0.3">
      <c r="A71" s="14"/>
      <c r="B71" s="4" t="s">
        <v>25</v>
      </c>
      <c r="C71" s="5">
        <f>SUM(C66:C70)</f>
        <v>924</v>
      </c>
      <c r="D71" s="5">
        <f>SUM(D66:D70)</f>
        <v>84</v>
      </c>
      <c r="E71" s="5">
        <f t="shared" ref="E71:F71" si="8">SUM(E66:E70)</f>
        <v>87</v>
      </c>
      <c r="F71" s="5">
        <f t="shared" si="8"/>
        <v>28</v>
      </c>
      <c r="G71" s="6">
        <f>SUM(D71*4)/C71</f>
        <v>0.36363636363636365</v>
      </c>
      <c r="H71" s="6">
        <f>SUM(E71*4)/C71</f>
        <v>0.37662337662337664</v>
      </c>
      <c r="I71" s="6">
        <f>SUM(F71*9)/C71</f>
        <v>0.27272727272727271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3</v>
      </c>
      <c r="C74" s="2">
        <v>192</v>
      </c>
      <c r="D74" s="2">
        <v>6</v>
      </c>
      <c r="E74" s="2">
        <v>38</v>
      </c>
      <c r="F74" s="2">
        <v>3</v>
      </c>
      <c r="G74" s="7">
        <v>0.12</v>
      </c>
      <c r="H74" s="7">
        <v>0.76</v>
      </c>
      <c r="I74" s="7">
        <v>0.12</v>
      </c>
    </row>
    <row r="75" spans="1:9" x14ac:dyDescent="0.3">
      <c r="B75" t="s">
        <v>20</v>
      </c>
      <c r="C75" s="2">
        <v>308</v>
      </c>
      <c r="D75" s="2">
        <v>25</v>
      </c>
      <c r="E75" s="2">
        <v>16</v>
      </c>
      <c r="F75" s="2">
        <v>15</v>
      </c>
      <c r="G75" s="7">
        <v>0.34</v>
      </c>
      <c r="H75" s="7">
        <v>0.22</v>
      </c>
      <c r="I75" s="7">
        <v>0.44</v>
      </c>
    </row>
    <row r="76" spans="1:9" x14ac:dyDescent="0.3">
      <c r="B76" t="s">
        <v>6</v>
      </c>
      <c r="C76" s="2">
        <v>125</v>
      </c>
      <c r="D76" s="2">
        <v>8</v>
      </c>
      <c r="E76" s="2">
        <v>9</v>
      </c>
      <c r="F76" s="2">
        <v>7</v>
      </c>
      <c r="G76" s="7">
        <v>0.26</v>
      </c>
      <c r="H76" s="7">
        <v>0.28000000000000003</v>
      </c>
      <c r="I76" s="7">
        <v>0.46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1007</v>
      </c>
      <c r="D79" s="5">
        <f>SUM(D74:D78)</f>
        <v>60</v>
      </c>
      <c r="E79" s="5">
        <f t="shared" ref="E79:F79" si="9">SUM(E74:E78)</f>
        <v>107</v>
      </c>
      <c r="F79" s="5">
        <f t="shared" si="9"/>
        <v>41</v>
      </c>
      <c r="G79" s="6">
        <f>SUM(D79*4)/C79</f>
        <v>0.23833167825223436</v>
      </c>
      <c r="H79" s="6">
        <f>SUM(E79*4)/C79</f>
        <v>0.42502482621648463</v>
      </c>
      <c r="I79" s="6">
        <f>SUM(F79*9)/C79</f>
        <v>0.36643495531281034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D3CD-B3C2-4213-832D-8C72043C2AB5}">
  <dimension ref="A1:I79"/>
  <sheetViews>
    <sheetView workbookViewId="0">
      <selection activeCell="D22" sqref="D22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3</v>
      </c>
      <c r="C2" s="2">
        <v>192</v>
      </c>
      <c r="D2" s="2">
        <v>6</v>
      </c>
      <c r="E2" s="2">
        <v>38</v>
      </c>
      <c r="F2" s="2">
        <v>3</v>
      </c>
      <c r="G2" s="7">
        <v>0.12</v>
      </c>
      <c r="H2" s="7">
        <v>0.76</v>
      </c>
      <c r="I2" s="7">
        <v>0.12</v>
      </c>
    </row>
    <row r="3" spans="1:9" x14ac:dyDescent="0.3">
      <c r="B3" t="s">
        <v>20</v>
      </c>
      <c r="C3" s="2">
        <v>308</v>
      </c>
      <c r="D3" s="2">
        <v>25</v>
      </c>
      <c r="E3" s="2">
        <v>16</v>
      </c>
      <c r="F3" s="2">
        <v>15</v>
      </c>
      <c r="G3" s="7">
        <v>0.34</v>
      </c>
      <c r="H3" s="7">
        <v>0.22</v>
      </c>
      <c r="I3" s="7">
        <v>0.44</v>
      </c>
    </row>
    <row r="4" spans="1:9" x14ac:dyDescent="0.3">
      <c r="B4" t="s">
        <v>5</v>
      </c>
      <c r="C4" s="2">
        <v>200</v>
      </c>
      <c r="D4" s="2">
        <v>11</v>
      </c>
      <c r="E4" s="2">
        <v>27</v>
      </c>
      <c r="F4" s="2">
        <v>6</v>
      </c>
      <c r="G4" s="7">
        <v>0.22</v>
      </c>
      <c r="H4" s="7">
        <v>0.52</v>
      </c>
      <c r="I4" s="7">
        <v>0.26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960</v>
      </c>
      <c r="D7" s="5">
        <f>SUM(D2:D6)</f>
        <v>64</v>
      </c>
      <c r="E7" s="5">
        <f t="shared" ref="E7:F7" si="0">SUM(E2:E6)</f>
        <v>111</v>
      </c>
      <c r="F7" s="5">
        <f t="shared" si="0"/>
        <v>30</v>
      </c>
      <c r="G7" s="6">
        <f>SUM(D7*4)/C7</f>
        <v>0.26666666666666666</v>
      </c>
      <c r="H7" s="6">
        <f>SUM(E7*4)/C7</f>
        <v>0.46250000000000002</v>
      </c>
      <c r="I7" s="6">
        <f>SUM(F7*9)/C7</f>
        <v>0.28125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t="s">
        <v>3</v>
      </c>
      <c r="C10" s="2">
        <v>192</v>
      </c>
      <c r="D10" s="2">
        <v>6</v>
      </c>
      <c r="E10" s="2">
        <v>38</v>
      </c>
      <c r="F10" s="2">
        <v>3</v>
      </c>
      <c r="G10" s="7">
        <v>0.12</v>
      </c>
      <c r="H10" s="7">
        <v>0.76</v>
      </c>
      <c r="I10" s="7">
        <v>0.12</v>
      </c>
    </row>
    <row r="11" spans="1:9" x14ac:dyDescent="0.3">
      <c r="B11" t="s">
        <v>20</v>
      </c>
      <c r="C11" s="2">
        <v>308</v>
      </c>
      <c r="D11" s="2">
        <v>25</v>
      </c>
      <c r="E11" s="2">
        <v>16</v>
      </c>
      <c r="F11" s="2">
        <v>15</v>
      </c>
      <c r="G11" s="7">
        <v>0.34</v>
      </c>
      <c r="H11" s="7">
        <v>0.22</v>
      </c>
      <c r="I11" s="7">
        <v>0.44</v>
      </c>
    </row>
    <row r="12" spans="1:9" x14ac:dyDescent="0.3">
      <c r="B12" t="s">
        <v>5</v>
      </c>
      <c r="C12" s="2">
        <v>200</v>
      </c>
      <c r="D12" s="2">
        <v>11</v>
      </c>
      <c r="E12" s="2">
        <v>27</v>
      </c>
      <c r="F12" s="2">
        <v>6</v>
      </c>
      <c r="G12" s="7">
        <v>0.22</v>
      </c>
      <c r="H12" s="7">
        <v>0.52</v>
      </c>
      <c r="I12" s="7">
        <v>0.26</v>
      </c>
    </row>
    <row r="13" spans="1:9" x14ac:dyDescent="0.3">
      <c r="B13" t="s">
        <v>9</v>
      </c>
      <c r="C13" s="2">
        <v>105</v>
      </c>
      <c r="D13" s="2">
        <v>3</v>
      </c>
      <c r="E13" s="2">
        <v>12</v>
      </c>
      <c r="F13" s="2">
        <v>5</v>
      </c>
      <c r="G13" s="7">
        <v>0.11</v>
      </c>
      <c r="H13" s="7">
        <v>0.46</v>
      </c>
      <c r="I13" s="7">
        <v>0.43</v>
      </c>
    </row>
    <row r="14" spans="1:9" x14ac:dyDescent="0.3">
      <c r="A14" s="3"/>
      <c r="B14" t="s">
        <v>24</v>
      </c>
      <c r="C14" s="2">
        <v>192</v>
      </c>
      <c r="D14" s="2">
        <v>31</v>
      </c>
      <c r="E14" s="2">
        <v>11</v>
      </c>
      <c r="F14" s="2">
        <v>3</v>
      </c>
      <c r="G14" s="7">
        <v>0.62</v>
      </c>
      <c r="H14" s="7">
        <v>0.23</v>
      </c>
      <c r="I14" s="7">
        <v>0.15</v>
      </c>
    </row>
    <row r="15" spans="1:9" s="1" customFormat="1" x14ac:dyDescent="0.3">
      <c r="A15" s="14"/>
      <c r="B15" s="4" t="s">
        <v>25</v>
      </c>
      <c r="C15" s="5">
        <f>SUM(C10:C14)</f>
        <v>997</v>
      </c>
      <c r="D15" s="5">
        <f>SUM(D10:D14)</f>
        <v>76</v>
      </c>
      <c r="E15" s="5">
        <f t="shared" ref="E15:F15" si="1">SUM(E10:E14)</f>
        <v>104</v>
      </c>
      <c r="F15" s="5">
        <f t="shared" si="1"/>
        <v>32</v>
      </c>
      <c r="G15" s="6">
        <f>SUM(D15*4)/C15</f>
        <v>0.3049147442326981</v>
      </c>
      <c r="H15" s="6">
        <f>SUM(E15*4)/C15</f>
        <v>0.41725175526579739</v>
      </c>
      <c r="I15" s="6">
        <f>SUM(F15*9)/C15</f>
        <v>0.28886659979939822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3</v>
      </c>
      <c r="C18" s="2">
        <v>192</v>
      </c>
      <c r="D18" s="2">
        <v>6</v>
      </c>
      <c r="E18" s="2">
        <v>38</v>
      </c>
      <c r="F18" s="2">
        <v>3</v>
      </c>
      <c r="G18" s="7">
        <v>0.12</v>
      </c>
      <c r="H18" s="7">
        <v>0.76</v>
      </c>
      <c r="I18" s="7">
        <v>0.12</v>
      </c>
    </row>
    <row r="19" spans="1:9" x14ac:dyDescent="0.3">
      <c r="B19" t="s">
        <v>20</v>
      </c>
      <c r="C19" s="2">
        <v>308</v>
      </c>
      <c r="D19" s="2">
        <v>25</v>
      </c>
      <c r="E19" s="2">
        <v>16</v>
      </c>
      <c r="F19" s="2">
        <v>15</v>
      </c>
      <c r="G19" s="7">
        <v>0.34</v>
      </c>
      <c r="H19" s="7">
        <v>0.22</v>
      </c>
      <c r="I19" s="7">
        <v>0.44</v>
      </c>
    </row>
    <row r="20" spans="1:9" x14ac:dyDescent="0.3">
      <c r="B20" t="s">
        <v>5</v>
      </c>
      <c r="C20" s="2">
        <v>200</v>
      </c>
      <c r="D20" s="2">
        <v>11</v>
      </c>
      <c r="E20" s="2">
        <v>27</v>
      </c>
      <c r="F20" s="2">
        <v>6</v>
      </c>
      <c r="G20" s="7">
        <v>0.22</v>
      </c>
      <c r="H20" s="7">
        <v>0.52</v>
      </c>
      <c r="I20" s="7">
        <v>0.26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1080</v>
      </c>
      <c r="D23" s="5">
        <f>SUM(D18:D22)</f>
        <v>52</v>
      </c>
      <c r="E23" s="5">
        <f t="shared" ref="E23:F23" si="2">SUM(E18:E22)</f>
        <v>124</v>
      </c>
      <c r="F23" s="5">
        <f t="shared" si="2"/>
        <v>45</v>
      </c>
      <c r="G23" s="6">
        <f>SUM(D23*4)/C23</f>
        <v>0.19259259259259259</v>
      </c>
      <c r="H23" s="6">
        <f>SUM(E23*4)/C23</f>
        <v>0.45925925925925926</v>
      </c>
      <c r="I23" s="6">
        <f>SUM(F23*9)/C23</f>
        <v>0.375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3</v>
      </c>
      <c r="C26" s="2">
        <v>192</v>
      </c>
      <c r="D26" s="2">
        <v>6</v>
      </c>
      <c r="E26" s="2">
        <v>38</v>
      </c>
      <c r="F26" s="2">
        <v>3</v>
      </c>
      <c r="G26" s="7">
        <v>0.12</v>
      </c>
      <c r="H26" s="7">
        <v>0.76</v>
      </c>
      <c r="I26" s="7">
        <v>0.12</v>
      </c>
    </row>
    <row r="27" spans="1:9" x14ac:dyDescent="0.3">
      <c r="B27" t="s">
        <v>20</v>
      </c>
      <c r="C27" s="2">
        <v>308</v>
      </c>
      <c r="D27" s="2">
        <v>25</v>
      </c>
      <c r="E27" s="2">
        <v>16</v>
      </c>
      <c r="F27" s="2">
        <v>15</v>
      </c>
      <c r="G27" s="7">
        <v>0.34</v>
      </c>
      <c r="H27" s="7">
        <v>0.22</v>
      </c>
      <c r="I27" s="7">
        <v>0.44</v>
      </c>
    </row>
    <row r="28" spans="1:9" x14ac:dyDescent="0.3">
      <c r="B28" t="s">
        <v>5</v>
      </c>
      <c r="C28" s="2">
        <v>200</v>
      </c>
      <c r="D28" s="2">
        <v>11</v>
      </c>
      <c r="E28" s="2">
        <v>27</v>
      </c>
      <c r="F28" s="2">
        <v>6</v>
      </c>
      <c r="G28" s="7">
        <v>0.22</v>
      </c>
      <c r="H28" s="7">
        <v>0.52</v>
      </c>
      <c r="I28" s="7">
        <v>0.26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912</v>
      </c>
      <c r="D31" s="5">
        <f>SUM(D26:D30)</f>
        <v>59</v>
      </c>
      <c r="E31" s="5">
        <f t="shared" ref="E31:F31" si="3">SUM(E26:E30)</f>
        <v>106</v>
      </c>
      <c r="F31" s="5">
        <f t="shared" si="3"/>
        <v>29</v>
      </c>
      <c r="G31" s="6">
        <f>SUM(D31*4)/C31</f>
        <v>0.25877192982456143</v>
      </c>
      <c r="H31" s="6">
        <f>SUM(E31*4)/C31</f>
        <v>0.46491228070175439</v>
      </c>
      <c r="I31" s="6">
        <f>SUM(F31*9)/C31</f>
        <v>0.28618421052631576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t="s">
        <v>3</v>
      </c>
      <c r="C34" s="2">
        <v>192</v>
      </c>
      <c r="D34" s="2">
        <v>6</v>
      </c>
      <c r="E34" s="2">
        <v>38</v>
      </c>
      <c r="F34" s="2">
        <v>3</v>
      </c>
      <c r="G34" s="7">
        <v>0.12</v>
      </c>
      <c r="H34" s="7">
        <v>0.76</v>
      </c>
      <c r="I34" s="7">
        <v>0.12</v>
      </c>
    </row>
    <row r="35" spans="1:9" x14ac:dyDescent="0.3">
      <c r="B35" t="s">
        <v>20</v>
      </c>
      <c r="C35" s="2">
        <v>308</v>
      </c>
      <c r="D35" s="2">
        <v>25</v>
      </c>
      <c r="E35" s="2">
        <v>16</v>
      </c>
      <c r="F35" s="2">
        <v>15</v>
      </c>
      <c r="G35" s="7">
        <v>0.34</v>
      </c>
      <c r="H35" s="7">
        <v>0.22</v>
      </c>
      <c r="I35" s="7">
        <v>0.44</v>
      </c>
    </row>
    <row r="36" spans="1:9" x14ac:dyDescent="0.3">
      <c r="B36" t="s">
        <v>5</v>
      </c>
      <c r="C36" s="2">
        <v>200</v>
      </c>
      <c r="D36" s="2">
        <v>11</v>
      </c>
      <c r="E36" s="2">
        <v>27</v>
      </c>
      <c r="F36" s="2">
        <v>6</v>
      </c>
      <c r="G36" s="7">
        <v>0.22</v>
      </c>
      <c r="H36" s="7">
        <v>0.52</v>
      </c>
      <c r="I36" s="7">
        <v>0.26</v>
      </c>
    </row>
    <row r="37" spans="1:9" x14ac:dyDescent="0.3">
      <c r="B37" t="s">
        <v>16</v>
      </c>
      <c r="C37" s="2">
        <v>155</v>
      </c>
      <c r="D37" s="2">
        <v>19</v>
      </c>
      <c r="E37" s="2">
        <v>18</v>
      </c>
      <c r="F37" s="2">
        <v>1</v>
      </c>
      <c r="G37" s="7">
        <v>0.48</v>
      </c>
      <c r="H37" s="7">
        <v>0.46</v>
      </c>
      <c r="I37" s="7">
        <v>0.06</v>
      </c>
    </row>
    <row r="38" spans="1:9" x14ac:dyDescent="0.3">
      <c r="A38" s="3"/>
      <c r="B38" t="s">
        <v>24</v>
      </c>
      <c r="C38" s="2">
        <v>192</v>
      </c>
      <c r="D38" s="2">
        <v>31</v>
      </c>
      <c r="E38" s="2">
        <v>11</v>
      </c>
      <c r="F38" s="2">
        <v>3</v>
      </c>
      <c r="G38" s="7">
        <v>0.62</v>
      </c>
      <c r="H38" s="7">
        <v>0.23</v>
      </c>
      <c r="I38" s="7">
        <v>0.15</v>
      </c>
    </row>
    <row r="39" spans="1:9" s="1" customFormat="1" x14ac:dyDescent="0.3">
      <c r="A39" s="14"/>
      <c r="B39" s="4" t="s">
        <v>25</v>
      </c>
      <c r="C39" s="5">
        <f>SUM(C34:C38)</f>
        <v>1047</v>
      </c>
      <c r="D39" s="5">
        <f>SUM(D34:D38)</f>
        <v>92</v>
      </c>
      <c r="E39" s="5">
        <f t="shared" ref="E39:F39" si="4">SUM(E34:E38)</f>
        <v>110</v>
      </c>
      <c r="F39" s="5">
        <f t="shared" si="4"/>
        <v>28</v>
      </c>
      <c r="G39" s="6">
        <f>SUM(D39*4)/C39</f>
        <v>0.35148042024832854</v>
      </c>
      <c r="H39" s="6">
        <f>SUM(E39*4)/C39</f>
        <v>0.42024832855778416</v>
      </c>
      <c r="I39" s="6">
        <f>SUM(F39*9)/C39</f>
        <v>0.24068767908309455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3</v>
      </c>
      <c r="C42" s="2">
        <v>192</v>
      </c>
      <c r="D42" s="2">
        <v>6</v>
      </c>
      <c r="E42" s="2">
        <v>38</v>
      </c>
      <c r="F42" s="2">
        <v>3</v>
      </c>
      <c r="G42" s="7">
        <v>0.12</v>
      </c>
      <c r="H42" s="7">
        <v>0.76</v>
      </c>
      <c r="I42" s="7">
        <v>0.12</v>
      </c>
    </row>
    <row r="43" spans="1:9" x14ac:dyDescent="0.3">
      <c r="B43" t="s">
        <v>20</v>
      </c>
      <c r="C43" s="2">
        <v>308</v>
      </c>
      <c r="D43" s="2">
        <v>25</v>
      </c>
      <c r="E43" s="2">
        <v>16</v>
      </c>
      <c r="F43" s="2">
        <v>15</v>
      </c>
      <c r="G43" s="7">
        <v>0.34</v>
      </c>
      <c r="H43" s="7">
        <v>0.22</v>
      </c>
      <c r="I43" s="7">
        <v>0.44</v>
      </c>
    </row>
    <row r="44" spans="1:9" x14ac:dyDescent="0.3">
      <c r="B44" t="s">
        <v>5</v>
      </c>
      <c r="C44" s="2">
        <v>200</v>
      </c>
      <c r="D44" s="2">
        <v>11</v>
      </c>
      <c r="E44" s="2">
        <v>27</v>
      </c>
      <c r="F44" s="2">
        <v>6</v>
      </c>
      <c r="G44" s="7">
        <v>0.22</v>
      </c>
      <c r="H44" s="7">
        <v>0.52</v>
      </c>
      <c r="I44" s="7">
        <v>0.26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1130</v>
      </c>
      <c r="D47" s="5">
        <f>SUM(D42:D46)</f>
        <v>68</v>
      </c>
      <c r="E47" s="5">
        <f t="shared" ref="E47:F47" si="5">SUM(E42:E46)</f>
        <v>130</v>
      </c>
      <c r="F47" s="5">
        <f t="shared" si="5"/>
        <v>41</v>
      </c>
      <c r="G47" s="6">
        <f>SUM(D47*4)/C47</f>
        <v>0.24070796460176991</v>
      </c>
      <c r="H47" s="6">
        <f>SUM(E47*4)/C47</f>
        <v>0.46017699115044247</v>
      </c>
      <c r="I47" s="6">
        <f>SUM(F47*9)/C47</f>
        <v>0.32654867256637166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t="s">
        <v>3</v>
      </c>
      <c r="C50" s="2">
        <v>192</v>
      </c>
      <c r="D50" s="2">
        <v>6</v>
      </c>
      <c r="E50" s="2">
        <v>38</v>
      </c>
      <c r="F50" s="2">
        <v>3</v>
      </c>
      <c r="G50" s="7">
        <v>0.12</v>
      </c>
      <c r="H50" s="7">
        <v>0.76</v>
      </c>
      <c r="I50" s="7">
        <v>0.12</v>
      </c>
    </row>
    <row r="51" spans="1:9" x14ac:dyDescent="0.3">
      <c r="B51" t="s">
        <v>20</v>
      </c>
      <c r="C51" s="2">
        <v>308</v>
      </c>
      <c r="D51" s="2">
        <v>25</v>
      </c>
      <c r="E51" s="2">
        <v>16</v>
      </c>
      <c r="F51" s="2">
        <v>15</v>
      </c>
      <c r="G51" s="7">
        <v>0.34</v>
      </c>
      <c r="H51" s="7">
        <v>0.22</v>
      </c>
      <c r="I51" s="7">
        <v>0.44</v>
      </c>
    </row>
    <row r="52" spans="1:9" x14ac:dyDescent="0.3">
      <c r="B52" t="s">
        <v>5</v>
      </c>
      <c r="C52" s="2">
        <v>200</v>
      </c>
      <c r="D52" s="2">
        <v>11</v>
      </c>
      <c r="E52" s="2">
        <v>27</v>
      </c>
      <c r="F52" s="2">
        <v>6</v>
      </c>
      <c r="G52" s="7">
        <v>0.22</v>
      </c>
      <c r="H52" s="7">
        <v>0.52</v>
      </c>
      <c r="I52" s="7">
        <v>0.26</v>
      </c>
    </row>
    <row r="53" spans="1:9" x14ac:dyDescent="0.3">
      <c r="B53" t="s">
        <v>16</v>
      </c>
      <c r="C53" s="2">
        <v>155</v>
      </c>
      <c r="D53" s="2">
        <v>19</v>
      </c>
      <c r="E53" s="2">
        <v>18</v>
      </c>
      <c r="F53" s="2">
        <v>1</v>
      </c>
      <c r="G53" s="7">
        <v>0.48</v>
      </c>
      <c r="H53" s="7">
        <v>0.46</v>
      </c>
      <c r="I53" s="7">
        <v>0.06</v>
      </c>
    </row>
    <row r="54" spans="1:9" x14ac:dyDescent="0.3">
      <c r="A54" s="3"/>
      <c r="B54" t="s">
        <v>11</v>
      </c>
      <c r="C54" s="2">
        <v>107</v>
      </c>
      <c r="D54" s="2">
        <v>14</v>
      </c>
      <c r="E54" s="2">
        <v>13</v>
      </c>
      <c r="F54" s="2">
        <v>0</v>
      </c>
      <c r="G54" s="7">
        <v>0.52</v>
      </c>
      <c r="H54" s="7">
        <v>0.45</v>
      </c>
      <c r="I54" s="7">
        <v>0.03</v>
      </c>
    </row>
    <row r="55" spans="1:9" s="1" customFormat="1" x14ac:dyDescent="0.3">
      <c r="A55" s="14"/>
      <c r="B55" s="4" t="s">
        <v>25</v>
      </c>
      <c r="C55" s="5">
        <f>SUM(C50:C54)</f>
        <v>962</v>
      </c>
      <c r="D55" s="5">
        <f>SUM(D50:D54)</f>
        <v>75</v>
      </c>
      <c r="E55" s="5">
        <f t="shared" ref="E55:F55" si="6">SUM(E50:E54)</f>
        <v>112</v>
      </c>
      <c r="F55" s="5">
        <f t="shared" si="6"/>
        <v>25</v>
      </c>
      <c r="G55" s="6">
        <f>SUM(D55*4)/C55</f>
        <v>0.31185031185031187</v>
      </c>
      <c r="H55" s="6">
        <f>SUM(E55*4)/C55</f>
        <v>0.46569646569646572</v>
      </c>
      <c r="I55" s="6">
        <f>SUM(F55*9)/C55</f>
        <v>0.2338877338877339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3</v>
      </c>
      <c r="C58" s="2">
        <v>192</v>
      </c>
      <c r="D58" s="2">
        <v>6</v>
      </c>
      <c r="E58" s="2">
        <v>38</v>
      </c>
      <c r="F58" s="2">
        <v>3</v>
      </c>
      <c r="G58" s="7">
        <v>0.12</v>
      </c>
      <c r="H58" s="7">
        <v>0.76</v>
      </c>
      <c r="I58" s="7">
        <v>0.12</v>
      </c>
    </row>
    <row r="59" spans="1:9" x14ac:dyDescent="0.3">
      <c r="B59" t="s">
        <v>20</v>
      </c>
      <c r="C59" s="2">
        <v>308</v>
      </c>
      <c r="D59" s="2">
        <v>25</v>
      </c>
      <c r="E59" s="2">
        <v>16</v>
      </c>
      <c r="F59" s="2">
        <v>15</v>
      </c>
      <c r="G59" s="7">
        <v>0.34</v>
      </c>
      <c r="H59" s="7">
        <v>0.22</v>
      </c>
      <c r="I59" s="7">
        <v>0.44</v>
      </c>
    </row>
    <row r="60" spans="1:9" x14ac:dyDescent="0.3">
      <c r="B60" t="s">
        <v>5</v>
      </c>
      <c r="C60" s="2">
        <v>200</v>
      </c>
      <c r="D60" s="2">
        <v>11</v>
      </c>
      <c r="E60" s="2">
        <v>27</v>
      </c>
      <c r="F60" s="2">
        <v>6</v>
      </c>
      <c r="G60" s="7">
        <v>0.22</v>
      </c>
      <c r="H60" s="7">
        <v>0.52</v>
      </c>
      <c r="I60" s="7">
        <v>0.26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1167</v>
      </c>
      <c r="D63" s="5">
        <f>SUM(D58:D62)</f>
        <v>80</v>
      </c>
      <c r="E63" s="5">
        <f t="shared" ref="E63:F63" si="7">SUM(E58:E62)</f>
        <v>123</v>
      </c>
      <c r="F63" s="5">
        <f t="shared" si="7"/>
        <v>43</v>
      </c>
      <c r="G63" s="6">
        <f>SUM(D63*4)/C63</f>
        <v>0.27420736932305056</v>
      </c>
      <c r="H63" s="6">
        <f>SUM(E63*4)/C63</f>
        <v>0.42159383033419023</v>
      </c>
      <c r="I63" s="6">
        <f>SUM(F63*9)/C63</f>
        <v>0.33161953727506427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t="s">
        <v>3</v>
      </c>
      <c r="C66" s="2">
        <v>192</v>
      </c>
      <c r="D66" s="2">
        <v>6</v>
      </c>
      <c r="E66" s="2">
        <v>38</v>
      </c>
      <c r="F66" s="2">
        <v>3</v>
      </c>
      <c r="G66" s="7">
        <v>0.12</v>
      </c>
      <c r="H66" s="7">
        <v>0.76</v>
      </c>
      <c r="I66" s="7">
        <v>0.12</v>
      </c>
    </row>
    <row r="67" spans="1:9" x14ac:dyDescent="0.3">
      <c r="B67" t="s">
        <v>20</v>
      </c>
      <c r="C67" s="2">
        <v>308</v>
      </c>
      <c r="D67" s="2">
        <v>25</v>
      </c>
      <c r="E67" s="2">
        <v>16</v>
      </c>
      <c r="F67" s="2">
        <v>15</v>
      </c>
      <c r="G67" s="7">
        <v>0.34</v>
      </c>
      <c r="H67" s="7">
        <v>0.22</v>
      </c>
      <c r="I67" s="7">
        <v>0.44</v>
      </c>
    </row>
    <row r="68" spans="1:9" x14ac:dyDescent="0.3">
      <c r="B68" t="s">
        <v>5</v>
      </c>
      <c r="C68" s="2">
        <v>200</v>
      </c>
      <c r="D68" s="2">
        <v>11</v>
      </c>
      <c r="E68" s="2">
        <v>27</v>
      </c>
      <c r="F68" s="2">
        <v>6</v>
      </c>
      <c r="G68" s="7">
        <v>0.22</v>
      </c>
      <c r="H68" s="7">
        <v>0.52</v>
      </c>
      <c r="I68" s="7">
        <v>0.26</v>
      </c>
    </row>
    <row r="69" spans="1:9" x14ac:dyDescent="0.3">
      <c r="B69" t="s">
        <v>24</v>
      </c>
      <c r="C69" s="2">
        <v>192</v>
      </c>
      <c r="D69" s="2">
        <v>31</v>
      </c>
      <c r="E69" s="2">
        <v>11</v>
      </c>
      <c r="F69" s="2">
        <v>3</v>
      </c>
      <c r="G69" s="7">
        <v>0.62</v>
      </c>
      <c r="H69" s="7">
        <v>0.23</v>
      </c>
      <c r="I69" s="7">
        <v>0.15</v>
      </c>
    </row>
    <row r="70" spans="1:9" x14ac:dyDescent="0.3">
      <c r="A70" s="3"/>
      <c r="B70" t="s">
        <v>11</v>
      </c>
      <c r="C70" s="2">
        <v>107</v>
      </c>
      <c r="D70" s="2">
        <v>14</v>
      </c>
      <c r="E70" s="2">
        <v>13</v>
      </c>
      <c r="F70" s="2">
        <v>0</v>
      </c>
      <c r="G70" s="7">
        <v>0.52</v>
      </c>
      <c r="H70" s="7">
        <v>0.45</v>
      </c>
      <c r="I70" s="7">
        <v>0.03</v>
      </c>
    </row>
    <row r="71" spans="1:9" s="1" customFormat="1" x14ac:dyDescent="0.3">
      <c r="A71" s="14"/>
      <c r="B71" s="4" t="s">
        <v>25</v>
      </c>
      <c r="C71" s="5">
        <f>SUM(C66:C70)</f>
        <v>999</v>
      </c>
      <c r="D71" s="5">
        <f>SUM(D66:D70)</f>
        <v>87</v>
      </c>
      <c r="E71" s="5">
        <f t="shared" ref="E71:F71" si="8">SUM(E66:E70)</f>
        <v>105</v>
      </c>
      <c r="F71" s="5">
        <f t="shared" si="8"/>
        <v>27</v>
      </c>
      <c r="G71" s="6">
        <f>SUM(D71*4)/C71</f>
        <v>0.34834834834834832</v>
      </c>
      <c r="H71" s="6">
        <f>SUM(E71*4)/C71</f>
        <v>0.42042042042042044</v>
      </c>
      <c r="I71" s="6">
        <f>SUM(F71*9)/C71</f>
        <v>0.24324324324324326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3</v>
      </c>
      <c r="C74" s="2">
        <v>192</v>
      </c>
      <c r="D74" s="2">
        <v>6</v>
      </c>
      <c r="E74" s="2">
        <v>38</v>
      </c>
      <c r="F74" s="2">
        <v>3</v>
      </c>
      <c r="G74" s="7">
        <v>0.12</v>
      </c>
      <c r="H74" s="7">
        <v>0.76</v>
      </c>
      <c r="I74" s="7">
        <v>0.12</v>
      </c>
    </row>
    <row r="75" spans="1:9" x14ac:dyDescent="0.3">
      <c r="B75" t="s">
        <v>20</v>
      </c>
      <c r="C75" s="2">
        <v>308</v>
      </c>
      <c r="D75" s="2">
        <v>25</v>
      </c>
      <c r="E75" s="2">
        <v>16</v>
      </c>
      <c r="F75" s="2">
        <v>15</v>
      </c>
      <c r="G75" s="7">
        <v>0.34</v>
      </c>
      <c r="H75" s="7">
        <v>0.22</v>
      </c>
      <c r="I75" s="7">
        <v>0.44</v>
      </c>
    </row>
    <row r="76" spans="1:9" x14ac:dyDescent="0.3">
      <c r="B76" t="s">
        <v>5</v>
      </c>
      <c r="C76" s="2">
        <v>200</v>
      </c>
      <c r="D76" s="2">
        <v>11</v>
      </c>
      <c r="E76" s="2">
        <v>27</v>
      </c>
      <c r="F76" s="2">
        <v>6</v>
      </c>
      <c r="G76" s="7">
        <v>0.22</v>
      </c>
      <c r="H76" s="7">
        <v>0.52</v>
      </c>
      <c r="I76" s="7">
        <v>0.26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1082</v>
      </c>
      <c r="D79" s="5">
        <f>SUM(D74:D78)</f>
        <v>63</v>
      </c>
      <c r="E79" s="5">
        <f t="shared" ref="E79:F79" si="9">SUM(E74:E78)</f>
        <v>125</v>
      </c>
      <c r="F79" s="5">
        <f t="shared" si="9"/>
        <v>40</v>
      </c>
      <c r="G79" s="6">
        <f>SUM(D79*4)/C79</f>
        <v>0.23290203327171904</v>
      </c>
      <c r="H79" s="6">
        <f>SUM(E79*4)/C79</f>
        <v>0.46210720887245843</v>
      </c>
      <c r="I79" s="6">
        <f>SUM(F79*9)/C79</f>
        <v>0.33271719038817005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F9F6-8549-4E02-A6E7-B113DB3FE4EF}">
  <dimension ref="A1:I79"/>
  <sheetViews>
    <sheetView workbookViewId="0">
      <selection activeCell="C22" sqref="C22"/>
    </sheetView>
  </sheetViews>
  <sheetFormatPr defaultRowHeight="14.4" x14ac:dyDescent="0.3"/>
  <cols>
    <col min="1" max="1" width="3" style="2" bestFit="1" customWidth="1"/>
    <col min="2" max="2" width="31.218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3</v>
      </c>
      <c r="C2" s="2">
        <v>192</v>
      </c>
      <c r="D2" s="2">
        <v>6</v>
      </c>
      <c r="E2" s="2">
        <v>38</v>
      </c>
      <c r="F2" s="2">
        <v>3</v>
      </c>
      <c r="G2" s="7">
        <v>0.12</v>
      </c>
      <c r="H2" s="7">
        <v>0.76</v>
      </c>
      <c r="I2" s="7">
        <v>0.12</v>
      </c>
    </row>
    <row r="3" spans="1:9" x14ac:dyDescent="0.3">
      <c r="B3" t="s">
        <v>20</v>
      </c>
      <c r="C3" s="2">
        <v>308</v>
      </c>
      <c r="D3" s="2">
        <v>25</v>
      </c>
      <c r="E3" s="2">
        <v>16</v>
      </c>
      <c r="F3" s="2">
        <v>15</v>
      </c>
      <c r="G3" s="7">
        <v>0.34</v>
      </c>
      <c r="H3" s="7">
        <v>0.22</v>
      </c>
      <c r="I3" s="7">
        <v>0.44</v>
      </c>
    </row>
    <row r="4" spans="1:9" x14ac:dyDescent="0.3">
      <c r="B4" t="s">
        <v>7</v>
      </c>
      <c r="C4" s="2">
        <v>250</v>
      </c>
      <c r="D4" s="2">
        <v>37</v>
      </c>
      <c r="E4" s="2">
        <v>10</v>
      </c>
      <c r="F4" s="2">
        <v>8</v>
      </c>
      <c r="G4" s="7">
        <v>0.56999999999999995</v>
      </c>
      <c r="H4" s="7">
        <v>0.16</v>
      </c>
      <c r="I4" s="7">
        <v>0.27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1010</v>
      </c>
      <c r="D7" s="5">
        <f>SUM(D2:D6)</f>
        <v>90</v>
      </c>
      <c r="E7" s="5">
        <f t="shared" ref="E7:F7" si="0">SUM(E2:E6)</f>
        <v>94</v>
      </c>
      <c r="F7" s="5">
        <f t="shared" si="0"/>
        <v>32</v>
      </c>
      <c r="G7" s="6">
        <f>SUM(D7*4)/C7</f>
        <v>0.35643564356435642</v>
      </c>
      <c r="H7" s="6">
        <f>SUM(E7*4)/C7</f>
        <v>0.37227722772277227</v>
      </c>
      <c r="I7" s="6">
        <f>SUM(F7*9)/C7</f>
        <v>0.28514851485148512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t="s">
        <v>3</v>
      </c>
      <c r="C10" s="2">
        <v>192</v>
      </c>
      <c r="D10" s="2">
        <v>6</v>
      </c>
      <c r="E10" s="2">
        <v>38</v>
      </c>
      <c r="F10" s="2">
        <v>3</v>
      </c>
      <c r="G10" s="7">
        <v>0.12</v>
      </c>
      <c r="H10" s="7">
        <v>0.76</v>
      </c>
      <c r="I10" s="7">
        <v>0.12</v>
      </c>
    </row>
    <row r="11" spans="1:9" x14ac:dyDescent="0.3">
      <c r="B11" t="s">
        <v>20</v>
      </c>
      <c r="C11" s="2">
        <v>308</v>
      </c>
      <c r="D11" s="2">
        <v>25</v>
      </c>
      <c r="E11" s="2">
        <v>16</v>
      </c>
      <c r="F11" s="2">
        <v>15</v>
      </c>
      <c r="G11" s="7">
        <v>0.34</v>
      </c>
      <c r="H11" s="7">
        <v>0.22</v>
      </c>
      <c r="I11" s="7">
        <v>0.44</v>
      </c>
    </row>
    <row r="12" spans="1:9" x14ac:dyDescent="0.3">
      <c r="B12" t="s">
        <v>7</v>
      </c>
      <c r="C12" s="2">
        <v>250</v>
      </c>
      <c r="D12" s="2">
        <v>37</v>
      </c>
      <c r="E12" s="2">
        <v>10</v>
      </c>
      <c r="F12" s="2">
        <v>8</v>
      </c>
      <c r="G12" s="7">
        <v>0.56999999999999995</v>
      </c>
      <c r="H12" s="7">
        <v>0.16</v>
      </c>
      <c r="I12" s="7">
        <v>0.27</v>
      </c>
    </row>
    <row r="13" spans="1:9" x14ac:dyDescent="0.3">
      <c r="B13" t="s">
        <v>9</v>
      </c>
      <c r="C13" s="2">
        <v>105</v>
      </c>
      <c r="D13" s="2">
        <v>3</v>
      </c>
      <c r="E13" s="2">
        <v>12</v>
      </c>
      <c r="F13" s="2">
        <v>5</v>
      </c>
      <c r="G13" s="7">
        <v>0.11</v>
      </c>
      <c r="H13" s="7">
        <v>0.46</v>
      </c>
      <c r="I13" s="7">
        <v>0.43</v>
      </c>
    </row>
    <row r="14" spans="1:9" x14ac:dyDescent="0.3">
      <c r="A14" s="3"/>
      <c r="B14" t="s">
        <v>24</v>
      </c>
      <c r="C14" s="2">
        <v>192</v>
      </c>
      <c r="D14" s="2">
        <v>31</v>
      </c>
      <c r="E14" s="2">
        <v>11</v>
      </c>
      <c r="F14" s="2">
        <v>3</v>
      </c>
      <c r="G14" s="7">
        <v>0.62</v>
      </c>
      <c r="H14" s="7">
        <v>0.23</v>
      </c>
      <c r="I14" s="7">
        <v>0.15</v>
      </c>
    </row>
    <row r="15" spans="1:9" s="1" customFormat="1" x14ac:dyDescent="0.3">
      <c r="A15" s="14"/>
      <c r="B15" s="4" t="s">
        <v>25</v>
      </c>
      <c r="C15" s="5">
        <f>SUM(C10:C14)</f>
        <v>1047</v>
      </c>
      <c r="D15" s="5">
        <f>SUM(D10:D14)</f>
        <v>102</v>
      </c>
      <c r="E15" s="5">
        <f t="shared" ref="E15:F15" si="1">SUM(E10:E14)</f>
        <v>87</v>
      </c>
      <c r="F15" s="5">
        <f t="shared" si="1"/>
        <v>34</v>
      </c>
      <c r="G15" s="6">
        <f>SUM(D15*4)/C15</f>
        <v>0.38968481375358166</v>
      </c>
      <c r="H15" s="6">
        <f>SUM(E15*4)/C15</f>
        <v>0.33237822349570201</v>
      </c>
      <c r="I15" s="6">
        <f>SUM(F15*9)/C15</f>
        <v>0.29226361031518627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3</v>
      </c>
      <c r="C18" s="2">
        <v>192</v>
      </c>
      <c r="D18" s="2">
        <v>6</v>
      </c>
      <c r="E18" s="2">
        <v>38</v>
      </c>
      <c r="F18" s="2">
        <v>3</v>
      </c>
      <c r="G18" s="7">
        <v>0.12</v>
      </c>
      <c r="H18" s="7">
        <v>0.76</v>
      </c>
      <c r="I18" s="7">
        <v>0.12</v>
      </c>
    </row>
    <row r="19" spans="1:9" x14ac:dyDescent="0.3">
      <c r="B19" t="s">
        <v>20</v>
      </c>
      <c r="C19" s="2">
        <v>308</v>
      </c>
      <c r="D19" s="2">
        <v>25</v>
      </c>
      <c r="E19" s="2">
        <v>16</v>
      </c>
      <c r="F19" s="2">
        <v>15</v>
      </c>
      <c r="G19" s="7">
        <v>0.34</v>
      </c>
      <c r="H19" s="7">
        <v>0.22</v>
      </c>
      <c r="I19" s="7">
        <v>0.44</v>
      </c>
    </row>
    <row r="20" spans="1:9" x14ac:dyDescent="0.3">
      <c r="B20" t="s">
        <v>7</v>
      </c>
      <c r="C20" s="2">
        <v>250</v>
      </c>
      <c r="D20" s="2">
        <v>37</v>
      </c>
      <c r="E20" s="2">
        <v>10</v>
      </c>
      <c r="F20" s="2">
        <v>8</v>
      </c>
      <c r="G20" s="7">
        <v>0.56999999999999995</v>
      </c>
      <c r="H20" s="7">
        <v>0.16</v>
      </c>
      <c r="I20" s="7">
        <v>0.27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1130</v>
      </c>
      <c r="D23" s="5">
        <f>SUM(D18:D22)</f>
        <v>78</v>
      </c>
      <c r="E23" s="5">
        <f t="shared" ref="E23:F23" si="2">SUM(E18:E22)</f>
        <v>107</v>
      </c>
      <c r="F23" s="5">
        <f t="shared" si="2"/>
        <v>47</v>
      </c>
      <c r="G23" s="6">
        <f>SUM(D23*4)/C23</f>
        <v>0.27610619469026548</v>
      </c>
      <c r="H23" s="6">
        <f>SUM(E23*4)/C23</f>
        <v>0.37876106194690268</v>
      </c>
      <c r="I23" s="6">
        <f>SUM(F23*9)/C23</f>
        <v>0.37433628318584072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3</v>
      </c>
      <c r="C26" s="2">
        <v>192</v>
      </c>
      <c r="D26" s="2">
        <v>6</v>
      </c>
      <c r="E26" s="2">
        <v>38</v>
      </c>
      <c r="F26" s="2">
        <v>3</v>
      </c>
      <c r="G26" s="7">
        <v>0.12</v>
      </c>
      <c r="H26" s="7">
        <v>0.76</v>
      </c>
      <c r="I26" s="7">
        <v>0.12</v>
      </c>
    </row>
    <row r="27" spans="1:9" x14ac:dyDescent="0.3">
      <c r="B27" t="s">
        <v>20</v>
      </c>
      <c r="C27" s="2">
        <v>308</v>
      </c>
      <c r="D27" s="2">
        <v>25</v>
      </c>
      <c r="E27" s="2">
        <v>16</v>
      </c>
      <c r="F27" s="2">
        <v>15</v>
      </c>
      <c r="G27" s="7">
        <v>0.34</v>
      </c>
      <c r="H27" s="7">
        <v>0.22</v>
      </c>
      <c r="I27" s="7">
        <v>0.44</v>
      </c>
    </row>
    <row r="28" spans="1:9" x14ac:dyDescent="0.3">
      <c r="B28" t="s">
        <v>7</v>
      </c>
      <c r="C28" s="2">
        <v>250</v>
      </c>
      <c r="D28" s="2">
        <v>37</v>
      </c>
      <c r="E28" s="2">
        <v>10</v>
      </c>
      <c r="F28" s="2">
        <v>8</v>
      </c>
      <c r="G28" s="7">
        <v>0.56999999999999995</v>
      </c>
      <c r="H28" s="7">
        <v>0.16</v>
      </c>
      <c r="I28" s="7">
        <v>0.27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962</v>
      </c>
      <c r="D31" s="5">
        <f>SUM(D26:D30)</f>
        <v>85</v>
      </c>
      <c r="E31" s="5">
        <f t="shared" ref="E31:F31" si="3">SUM(E26:E30)</f>
        <v>89</v>
      </c>
      <c r="F31" s="5">
        <f t="shared" si="3"/>
        <v>31</v>
      </c>
      <c r="G31" s="6">
        <f>SUM(D31*4)/C31</f>
        <v>0.35343035343035345</v>
      </c>
      <c r="H31" s="6">
        <f>SUM(E31*4)/C31</f>
        <v>0.37006237006237008</v>
      </c>
      <c r="I31" s="6">
        <f>SUM(F31*9)/C31</f>
        <v>0.29002079002079001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t="s">
        <v>3</v>
      </c>
      <c r="C34" s="2">
        <v>192</v>
      </c>
      <c r="D34" s="2">
        <v>6</v>
      </c>
      <c r="E34" s="2">
        <v>38</v>
      </c>
      <c r="F34" s="2">
        <v>3</v>
      </c>
      <c r="G34" s="7">
        <v>0.12</v>
      </c>
      <c r="H34" s="7">
        <v>0.76</v>
      </c>
      <c r="I34" s="7">
        <v>0.12</v>
      </c>
    </row>
    <row r="35" spans="1:9" x14ac:dyDescent="0.3">
      <c r="B35" t="s">
        <v>20</v>
      </c>
      <c r="C35" s="2">
        <v>308</v>
      </c>
      <c r="D35" s="2">
        <v>25</v>
      </c>
      <c r="E35" s="2">
        <v>16</v>
      </c>
      <c r="F35" s="2">
        <v>15</v>
      </c>
      <c r="G35" s="7">
        <v>0.34</v>
      </c>
      <c r="H35" s="7">
        <v>0.22</v>
      </c>
      <c r="I35" s="7">
        <v>0.44</v>
      </c>
    </row>
    <row r="36" spans="1:9" x14ac:dyDescent="0.3">
      <c r="B36" t="s">
        <v>7</v>
      </c>
      <c r="C36" s="2">
        <v>250</v>
      </c>
      <c r="D36" s="2">
        <v>37</v>
      </c>
      <c r="E36" s="2">
        <v>10</v>
      </c>
      <c r="F36" s="2">
        <v>8</v>
      </c>
      <c r="G36" s="7">
        <v>0.56999999999999995</v>
      </c>
      <c r="H36" s="7">
        <v>0.16</v>
      </c>
      <c r="I36" s="7">
        <v>0.27</v>
      </c>
    </row>
    <row r="37" spans="1:9" x14ac:dyDescent="0.3">
      <c r="B37" t="s">
        <v>16</v>
      </c>
      <c r="C37" s="2">
        <v>155</v>
      </c>
      <c r="D37" s="2">
        <v>19</v>
      </c>
      <c r="E37" s="2">
        <v>18</v>
      </c>
      <c r="F37" s="2">
        <v>1</v>
      </c>
      <c r="G37" s="7">
        <v>0.48</v>
      </c>
      <c r="H37" s="7">
        <v>0.46</v>
      </c>
      <c r="I37" s="7">
        <v>0.06</v>
      </c>
    </row>
    <row r="38" spans="1:9" x14ac:dyDescent="0.3">
      <c r="A38" s="3"/>
      <c r="B38" t="s">
        <v>24</v>
      </c>
      <c r="C38" s="2">
        <v>192</v>
      </c>
      <c r="D38" s="2">
        <v>31</v>
      </c>
      <c r="E38" s="2">
        <v>11</v>
      </c>
      <c r="F38" s="2">
        <v>3</v>
      </c>
      <c r="G38" s="7">
        <v>0.62</v>
      </c>
      <c r="H38" s="7">
        <v>0.23</v>
      </c>
      <c r="I38" s="7">
        <v>0.15</v>
      </c>
    </row>
    <row r="39" spans="1:9" s="1" customFormat="1" x14ac:dyDescent="0.3">
      <c r="A39" s="14"/>
      <c r="B39" s="4" t="s">
        <v>25</v>
      </c>
      <c r="C39" s="5">
        <f>SUM(C34:C38)</f>
        <v>1097</v>
      </c>
      <c r="D39" s="5">
        <f>SUM(D34:D38)</f>
        <v>118</v>
      </c>
      <c r="E39" s="5">
        <f t="shared" ref="E39:F39" si="4">SUM(E34:E38)</f>
        <v>93</v>
      </c>
      <c r="F39" s="5">
        <f t="shared" si="4"/>
        <v>30</v>
      </c>
      <c r="G39" s="6">
        <f>SUM(D39*4)/C39</f>
        <v>0.43026435733819507</v>
      </c>
      <c r="H39" s="6">
        <f>SUM(E39*4)/C39</f>
        <v>0.33910665451230632</v>
      </c>
      <c r="I39" s="6">
        <f>SUM(F39*9)/C39</f>
        <v>0.24612579762989972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3</v>
      </c>
      <c r="C42" s="2">
        <v>192</v>
      </c>
      <c r="D42" s="2">
        <v>6</v>
      </c>
      <c r="E42" s="2">
        <v>38</v>
      </c>
      <c r="F42" s="2">
        <v>3</v>
      </c>
      <c r="G42" s="7">
        <v>0.12</v>
      </c>
      <c r="H42" s="7">
        <v>0.76</v>
      </c>
      <c r="I42" s="7">
        <v>0.12</v>
      </c>
    </row>
    <row r="43" spans="1:9" x14ac:dyDescent="0.3">
      <c r="B43" t="s">
        <v>20</v>
      </c>
      <c r="C43" s="2">
        <v>308</v>
      </c>
      <c r="D43" s="2">
        <v>25</v>
      </c>
      <c r="E43" s="2">
        <v>16</v>
      </c>
      <c r="F43" s="2">
        <v>15</v>
      </c>
      <c r="G43" s="7">
        <v>0.34</v>
      </c>
      <c r="H43" s="7">
        <v>0.22</v>
      </c>
      <c r="I43" s="7">
        <v>0.44</v>
      </c>
    </row>
    <row r="44" spans="1:9" x14ac:dyDescent="0.3">
      <c r="B44" t="s">
        <v>7</v>
      </c>
      <c r="C44" s="2">
        <v>250</v>
      </c>
      <c r="D44" s="2">
        <v>37</v>
      </c>
      <c r="E44" s="2">
        <v>10</v>
      </c>
      <c r="F44" s="2">
        <v>8</v>
      </c>
      <c r="G44" s="7">
        <v>0.56999999999999995</v>
      </c>
      <c r="H44" s="7">
        <v>0.16</v>
      </c>
      <c r="I44" s="7">
        <v>0.27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1180</v>
      </c>
      <c r="D47" s="5">
        <f>SUM(D42:D46)</f>
        <v>94</v>
      </c>
      <c r="E47" s="5">
        <f t="shared" ref="E47:F47" si="5">SUM(E42:E46)</f>
        <v>113</v>
      </c>
      <c r="F47" s="5">
        <f t="shared" si="5"/>
        <v>43</v>
      </c>
      <c r="G47" s="6">
        <f>SUM(D47*4)/C47</f>
        <v>0.31864406779661014</v>
      </c>
      <c r="H47" s="6">
        <f>SUM(E47*4)/C47</f>
        <v>0.38305084745762713</v>
      </c>
      <c r="I47" s="6">
        <f>SUM(F47*9)/C47</f>
        <v>0.32796610169491525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s="22" t="s">
        <v>3</v>
      </c>
      <c r="C50" s="18">
        <v>192</v>
      </c>
      <c r="D50" s="18">
        <v>6</v>
      </c>
      <c r="E50" s="18">
        <v>38</v>
      </c>
      <c r="F50" s="18">
        <v>3</v>
      </c>
      <c r="G50" s="23">
        <v>0.12</v>
      </c>
      <c r="H50" s="23">
        <v>0.76</v>
      </c>
      <c r="I50" s="23">
        <v>0.12</v>
      </c>
    </row>
    <row r="51" spans="1:9" x14ac:dyDescent="0.3">
      <c r="B51" s="22" t="s">
        <v>20</v>
      </c>
      <c r="C51" s="18">
        <v>308</v>
      </c>
      <c r="D51" s="18">
        <v>25</v>
      </c>
      <c r="E51" s="18">
        <v>16</v>
      </c>
      <c r="F51" s="18">
        <v>15</v>
      </c>
      <c r="G51" s="23">
        <v>0.34</v>
      </c>
      <c r="H51" s="23">
        <v>0.22</v>
      </c>
      <c r="I51" s="23">
        <v>0.44</v>
      </c>
    </row>
    <row r="52" spans="1:9" x14ac:dyDescent="0.3">
      <c r="B52" s="22" t="s">
        <v>7</v>
      </c>
      <c r="C52" s="18">
        <v>250</v>
      </c>
      <c r="D52" s="18">
        <v>37</v>
      </c>
      <c r="E52" s="18">
        <v>10</v>
      </c>
      <c r="F52" s="18">
        <v>8</v>
      </c>
      <c r="G52" s="23">
        <v>0.56999999999999995</v>
      </c>
      <c r="H52" s="23">
        <v>0.16</v>
      </c>
      <c r="I52" s="23">
        <v>0.27</v>
      </c>
    </row>
    <row r="53" spans="1:9" x14ac:dyDescent="0.3">
      <c r="B53" s="22" t="s">
        <v>16</v>
      </c>
      <c r="C53" s="18">
        <v>155</v>
      </c>
      <c r="D53" s="18">
        <v>19</v>
      </c>
      <c r="E53" s="18">
        <v>18</v>
      </c>
      <c r="F53" s="18">
        <v>1</v>
      </c>
      <c r="G53" s="23">
        <v>0.48</v>
      </c>
      <c r="H53" s="23">
        <v>0.46</v>
      </c>
      <c r="I53" s="23">
        <v>0.06</v>
      </c>
    </row>
    <row r="54" spans="1:9" x14ac:dyDescent="0.3">
      <c r="A54" s="3"/>
      <c r="B54" s="22" t="s">
        <v>11</v>
      </c>
      <c r="C54" s="18">
        <v>107</v>
      </c>
      <c r="D54" s="18">
        <v>14</v>
      </c>
      <c r="E54" s="18">
        <v>13</v>
      </c>
      <c r="F54" s="18">
        <v>0</v>
      </c>
      <c r="G54" s="23">
        <v>0.52</v>
      </c>
      <c r="H54" s="23">
        <v>0.45</v>
      </c>
      <c r="I54" s="23">
        <v>0.03</v>
      </c>
    </row>
    <row r="55" spans="1:9" s="1" customFormat="1" x14ac:dyDescent="0.3">
      <c r="A55" s="14"/>
      <c r="B55" s="4" t="s">
        <v>25</v>
      </c>
      <c r="C55" s="5">
        <f>SUM(C50:C54)</f>
        <v>1012</v>
      </c>
      <c r="D55" s="5">
        <f>SUM(D50:D54)</f>
        <v>101</v>
      </c>
      <c r="E55" s="5">
        <f t="shared" ref="E55:F55" si="6">SUM(E50:E54)</f>
        <v>95</v>
      </c>
      <c r="F55" s="5">
        <f t="shared" si="6"/>
        <v>27</v>
      </c>
      <c r="G55" s="6">
        <f>SUM(D55*4)/C55</f>
        <v>0.39920948616600793</v>
      </c>
      <c r="H55" s="6">
        <f>SUM(E55*4)/C55</f>
        <v>0.37549407114624506</v>
      </c>
      <c r="I55" s="6">
        <f>SUM(F55*9)/C55</f>
        <v>0.24011857707509882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3</v>
      </c>
      <c r="C58" s="2">
        <v>192</v>
      </c>
      <c r="D58" s="2">
        <v>6</v>
      </c>
      <c r="E58" s="2">
        <v>38</v>
      </c>
      <c r="F58" s="2">
        <v>3</v>
      </c>
      <c r="G58" s="7">
        <v>0.12</v>
      </c>
      <c r="H58" s="7">
        <v>0.76</v>
      </c>
      <c r="I58" s="7">
        <v>0.12</v>
      </c>
    </row>
    <row r="59" spans="1:9" x14ac:dyDescent="0.3">
      <c r="B59" t="s">
        <v>20</v>
      </c>
      <c r="C59" s="2">
        <v>308</v>
      </c>
      <c r="D59" s="2">
        <v>25</v>
      </c>
      <c r="E59" s="2">
        <v>16</v>
      </c>
      <c r="F59" s="2">
        <v>15</v>
      </c>
      <c r="G59" s="7">
        <v>0.34</v>
      </c>
      <c r="H59" s="7">
        <v>0.22</v>
      </c>
      <c r="I59" s="7">
        <v>0.44</v>
      </c>
    </row>
    <row r="60" spans="1:9" x14ac:dyDescent="0.3">
      <c r="B60" t="s">
        <v>7</v>
      </c>
      <c r="C60" s="2">
        <v>250</v>
      </c>
      <c r="D60" s="2">
        <v>37</v>
      </c>
      <c r="E60" s="2">
        <v>10</v>
      </c>
      <c r="F60" s="2">
        <v>8</v>
      </c>
      <c r="G60" s="7">
        <v>0.56999999999999995</v>
      </c>
      <c r="H60" s="7">
        <v>0.16</v>
      </c>
      <c r="I60" s="7">
        <v>0.27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1217</v>
      </c>
      <c r="D63" s="5">
        <f>SUM(D58:D62)</f>
        <v>106</v>
      </c>
      <c r="E63" s="5">
        <f t="shared" ref="E63:F63" si="7">SUM(E58:E62)</f>
        <v>106</v>
      </c>
      <c r="F63" s="5">
        <f t="shared" si="7"/>
        <v>45</v>
      </c>
      <c r="G63" s="6">
        <f>SUM(D63*4)/C63</f>
        <v>0.34839769926047659</v>
      </c>
      <c r="H63" s="6">
        <f>SUM(E63*4)/C63</f>
        <v>0.34839769926047659</v>
      </c>
      <c r="I63" s="6">
        <f>SUM(F63*9)/C63</f>
        <v>0.33278553820870993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A66" s="16"/>
      <c r="B66" s="22" t="s">
        <v>3</v>
      </c>
      <c r="C66" s="18">
        <v>192</v>
      </c>
      <c r="D66" s="18">
        <v>6</v>
      </c>
      <c r="E66" s="18">
        <v>38</v>
      </c>
      <c r="F66" s="18">
        <v>3</v>
      </c>
      <c r="G66" s="23">
        <v>0.12</v>
      </c>
      <c r="H66" s="23">
        <v>0.76</v>
      </c>
      <c r="I66" s="23">
        <v>0.12</v>
      </c>
    </row>
    <row r="67" spans="1:9" x14ac:dyDescent="0.3">
      <c r="A67" s="16"/>
      <c r="B67" s="22" t="s">
        <v>20</v>
      </c>
      <c r="C67" s="18">
        <v>308</v>
      </c>
      <c r="D67" s="18">
        <v>25</v>
      </c>
      <c r="E67" s="18">
        <v>16</v>
      </c>
      <c r="F67" s="18">
        <v>15</v>
      </c>
      <c r="G67" s="23">
        <v>0.34</v>
      </c>
      <c r="H67" s="23">
        <v>0.22</v>
      </c>
      <c r="I67" s="23">
        <v>0.44</v>
      </c>
    </row>
    <row r="68" spans="1:9" x14ac:dyDescent="0.3">
      <c r="A68" s="16"/>
      <c r="B68" s="22" t="s">
        <v>7</v>
      </c>
      <c r="C68" s="18">
        <v>250</v>
      </c>
      <c r="D68" s="18">
        <v>37</v>
      </c>
      <c r="E68" s="18">
        <v>10</v>
      </c>
      <c r="F68" s="18">
        <v>8</v>
      </c>
      <c r="G68" s="23">
        <v>0.56999999999999995</v>
      </c>
      <c r="H68" s="23">
        <v>0.16</v>
      </c>
      <c r="I68" s="23">
        <v>0.27</v>
      </c>
    </row>
    <row r="69" spans="1:9" x14ac:dyDescent="0.3">
      <c r="A69" s="16"/>
      <c r="B69" s="22" t="s">
        <v>24</v>
      </c>
      <c r="C69" s="18">
        <v>192</v>
      </c>
      <c r="D69" s="18">
        <v>31</v>
      </c>
      <c r="E69" s="18">
        <v>11</v>
      </c>
      <c r="F69" s="18">
        <v>3</v>
      </c>
      <c r="G69" s="23">
        <v>0.62</v>
      </c>
      <c r="H69" s="23">
        <v>0.23</v>
      </c>
      <c r="I69" s="23">
        <v>0.15</v>
      </c>
    </row>
    <row r="70" spans="1:9" x14ac:dyDescent="0.3">
      <c r="A70" s="18"/>
      <c r="B70" s="22" t="s">
        <v>11</v>
      </c>
      <c r="C70" s="18">
        <v>107</v>
      </c>
      <c r="D70" s="18">
        <v>14</v>
      </c>
      <c r="E70" s="18">
        <v>13</v>
      </c>
      <c r="F70" s="18">
        <v>0</v>
      </c>
      <c r="G70" s="23">
        <v>0.52</v>
      </c>
      <c r="H70" s="23">
        <v>0.45</v>
      </c>
      <c r="I70" s="23">
        <v>0.03</v>
      </c>
    </row>
    <row r="71" spans="1:9" s="1" customFormat="1" x14ac:dyDescent="0.3">
      <c r="A71" s="14"/>
      <c r="B71" s="4" t="s">
        <v>25</v>
      </c>
      <c r="C71" s="5">
        <f>SUM(C66:C70)</f>
        <v>1049</v>
      </c>
      <c r="D71" s="5">
        <f>SUM(D66:D70)</f>
        <v>113</v>
      </c>
      <c r="E71" s="5">
        <f t="shared" ref="E71:F71" si="8">SUM(E66:E70)</f>
        <v>88</v>
      </c>
      <c r="F71" s="5">
        <f t="shared" si="8"/>
        <v>29</v>
      </c>
      <c r="G71" s="6">
        <f>SUM(D71*4)/C71</f>
        <v>0.43088655862726405</v>
      </c>
      <c r="H71" s="6">
        <f>SUM(E71*4)/C71</f>
        <v>0.33555767397521447</v>
      </c>
      <c r="I71" s="6">
        <f>SUM(F71*9)/C71</f>
        <v>0.24880838894184937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3</v>
      </c>
      <c r="C74" s="2">
        <v>192</v>
      </c>
      <c r="D74" s="2">
        <v>6</v>
      </c>
      <c r="E74" s="2">
        <v>38</v>
      </c>
      <c r="F74" s="2">
        <v>3</v>
      </c>
      <c r="G74" s="7">
        <v>0.12</v>
      </c>
      <c r="H74" s="7">
        <v>0.76</v>
      </c>
      <c r="I74" s="7">
        <v>0.12</v>
      </c>
    </row>
    <row r="75" spans="1:9" x14ac:dyDescent="0.3">
      <c r="B75" t="s">
        <v>20</v>
      </c>
      <c r="C75" s="2">
        <v>308</v>
      </c>
      <c r="D75" s="2">
        <v>25</v>
      </c>
      <c r="E75" s="2">
        <v>16</v>
      </c>
      <c r="F75" s="2">
        <v>15</v>
      </c>
      <c r="G75" s="7">
        <v>0.34</v>
      </c>
      <c r="H75" s="7">
        <v>0.22</v>
      </c>
      <c r="I75" s="7">
        <v>0.44</v>
      </c>
    </row>
    <row r="76" spans="1:9" x14ac:dyDescent="0.3">
      <c r="B76" t="s">
        <v>7</v>
      </c>
      <c r="C76" s="2">
        <v>250</v>
      </c>
      <c r="D76" s="2">
        <v>37</v>
      </c>
      <c r="E76" s="2">
        <v>10</v>
      </c>
      <c r="F76" s="2">
        <v>8</v>
      </c>
      <c r="G76" s="7">
        <v>0.56999999999999995</v>
      </c>
      <c r="H76" s="7">
        <v>0.16</v>
      </c>
      <c r="I76" s="7">
        <v>0.27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1132</v>
      </c>
      <c r="D79" s="5">
        <f>SUM(D74:D78)</f>
        <v>89</v>
      </c>
      <c r="E79" s="5">
        <f t="shared" ref="E79:F79" si="9">SUM(E74:E78)</f>
        <v>108</v>
      </c>
      <c r="F79" s="5">
        <f t="shared" si="9"/>
        <v>42</v>
      </c>
      <c r="G79" s="6">
        <f>SUM(D79*4)/C79</f>
        <v>0.31448763250883394</v>
      </c>
      <c r="H79" s="6">
        <f>SUM(E79*4)/C79</f>
        <v>0.38162544169611307</v>
      </c>
      <c r="I79" s="6">
        <f>SUM(F79*9)/C79</f>
        <v>0.33392226148409893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6C31-92CA-46DA-9456-C98D67E9838F}">
  <dimension ref="A1:I79"/>
  <sheetViews>
    <sheetView workbookViewId="0">
      <selection activeCell="C22" sqref="C22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3</v>
      </c>
      <c r="C2" s="2">
        <v>192</v>
      </c>
      <c r="D2" s="2">
        <v>6</v>
      </c>
      <c r="E2" s="2">
        <v>38</v>
      </c>
      <c r="F2" s="2">
        <v>3</v>
      </c>
      <c r="G2" s="7">
        <v>0.12</v>
      </c>
      <c r="H2" s="7">
        <v>0.76</v>
      </c>
      <c r="I2" s="7">
        <v>0.12</v>
      </c>
    </row>
    <row r="3" spans="1:9" x14ac:dyDescent="0.3">
      <c r="B3" t="s">
        <v>15</v>
      </c>
      <c r="C3" s="2">
        <v>381</v>
      </c>
      <c r="D3" s="2">
        <v>44</v>
      </c>
      <c r="E3" s="2">
        <v>39</v>
      </c>
      <c r="F3" s="2">
        <v>6</v>
      </c>
      <c r="G3" s="7">
        <v>0.46</v>
      </c>
      <c r="H3" s="7">
        <v>0.4</v>
      </c>
      <c r="I3" s="7">
        <v>0.14000000000000001</v>
      </c>
    </row>
    <row r="4" spans="1:9" x14ac:dyDescent="0.3">
      <c r="B4" t="s">
        <v>7</v>
      </c>
      <c r="C4" s="2">
        <v>250</v>
      </c>
      <c r="D4" s="2">
        <v>37</v>
      </c>
      <c r="E4" s="2">
        <v>10</v>
      </c>
      <c r="F4" s="2">
        <v>8</v>
      </c>
      <c r="G4" s="7">
        <v>0.56999999999999995</v>
      </c>
      <c r="H4" s="7">
        <v>0.16</v>
      </c>
      <c r="I4" s="7">
        <v>0.27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1083</v>
      </c>
      <c r="D7" s="5">
        <f>SUM(D2:D6)</f>
        <v>109</v>
      </c>
      <c r="E7" s="5">
        <f t="shared" ref="E7:F7" si="0">SUM(E2:E6)</f>
        <v>117</v>
      </c>
      <c r="F7" s="5">
        <f t="shared" si="0"/>
        <v>23</v>
      </c>
      <c r="G7" s="6">
        <f>SUM(D7*4)/C7</f>
        <v>0.40258541089566019</v>
      </c>
      <c r="H7" s="6">
        <f>SUM(E7*4)/C7</f>
        <v>0.43213296398891965</v>
      </c>
      <c r="I7" s="6">
        <f>SUM(F7*9)/C7</f>
        <v>0.19113573407202217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t="s">
        <v>3</v>
      </c>
      <c r="C10" s="2">
        <v>192</v>
      </c>
      <c r="D10" s="2">
        <v>6</v>
      </c>
      <c r="E10" s="2">
        <v>38</v>
      </c>
      <c r="F10" s="2">
        <v>3</v>
      </c>
      <c r="G10" s="7">
        <v>0.12</v>
      </c>
      <c r="H10" s="7">
        <v>0.76</v>
      </c>
      <c r="I10" s="7">
        <v>0.12</v>
      </c>
    </row>
    <row r="11" spans="1:9" x14ac:dyDescent="0.3">
      <c r="B11" t="s">
        <v>15</v>
      </c>
      <c r="C11" s="2">
        <v>381</v>
      </c>
      <c r="D11" s="2">
        <v>44</v>
      </c>
      <c r="E11" s="2">
        <v>39</v>
      </c>
      <c r="F11" s="2">
        <v>6</v>
      </c>
      <c r="G11" s="7">
        <v>0.46</v>
      </c>
      <c r="H11" s="7">
        <v>0.4</v>
      </c>
      <c r="I11" s="7">
        <v>0.14000000000000001</v>
      </c>
    </row>
    <row r="12" spans="1:9" x14ac:dyDescent="0.3">
      <c r="B12" t="s">
        <v>7</v>
      </c>
      <c r="C12" s="2">
        <v>250</v>
      </c>
      <c r="D12" s="2">
        <v>37</v>
      </c>
      <c r="E12" s="2">
        <v>10</v>
      </c>
      <c r="F12" s="2">
        <v>8</v>
      </c>
      <c r="G12" s="7">
        <v>0.56999999999999995</v>
      </c>
      <c r="H12" s="7">
        <v>0.16</v>
      </c>
      <c r="I12" s="7">
        <v>0.27</v>
      </c>
    </row>
    <row r="13" spans="1:9" x14ac:dyDescent="0.3">
      <c r="B13" t="s">
        <v>9</v>
      </c>
      <c r="C13" s="2">
        <v>105</v>
      </c>
      <c r="D13" s="2">
        <v>3</v>
      </c>
      <c r="E13" s="2">
        <v>12</v>
      </c>
      <c r="F13" s="2">
        <v>5</v>
      </c>
      <c r="G13" s="7">
        <v>0.11</v>
      </c>
      <c r="H13" s="7">
        <v>0.46</v>
      </c>
      <c r="I13" s="7">
        <v>0.43</v>
      </c>
    </row>
    <row r="14" spans="1:9" x14ac:dyDescent="0.3">
      <c r="A14" s="3"/>
      <c r="B14" t="s">
        <v>24</v>
      </c>
      <c r="C14" s="2">
        <v>192</v>
      </c>
      <c r="D14" s="2">
        <v>31</v>
      </c>
      <c r="E14" s="2">
        <v>11</v>
      </c>
      <c r="F14" s="2">
        <v>3</v>
      </c>
      <c r="G14" s="7">
        <v>0.62</v>
      </c>
      <c r="H14" s="7">
        <v>0.23</v>
      </c>
      <c r="I14" s="7">
        <v>0.15</v>
      </c>
    </row>
    <row r="15" spans="1:9" s="1" customFormat="1" x14ac:dyDescent="0.3">
      <c r="A15" s="14"/>
      <c r="B15" s="4" t="s">
        <v>25</v>
      </c>
      <c r="C15" s="5">
        <f>SUM(C10:C14)</f>
        <v>1120</v>
      </c>
      <c r="D15" s="5">
        <f>SUM(D10:D14)</f>
        <v>121</v>
      </c>
      <c r="E15" s="5">
        <f t="shared" ref="E15:F15" si="1">SUM(E10:E14)</f>
        <v>110</v>
      </c>
      <c r="F15" s="5">
        <f t="shared" si="1"/>
        <v>25</v>
      </c>
      <c r="G15" s="6">
        <f>SUM(D15*4)/C15</f>
        <v>0.43214285714285716</v>
      </c>
      <c r="H15" s="6">
        <f>SUM(E15*4)/C15</f>
        <v>0.39285714285714285</v>
      </c>
      <c r="I15" s="6">
        <f>SUM(F15*9)/C15</f>
        <v>0.20089285714285715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3</v>
      </c>
      <c r="C18" s="2">
        <v>192</v>
      </c>
      <c r="D18" s="2">
        <v>6</v>
      </c>
      <c r="E18" s="2">
        <v>38</v>
      </c>
      <c r="F18" s="2">
        <v>3</v>
      </c>
      <c r="G18" s="7">
        <v>0.12</v>
      </c>
      <c r="H18" s="7">
        <v>0.76</v>
      </c>
      <c r="I18" s="7">
        <v>0.12</v>
      </c>
    </row>
    <row r="19" spans="1:9" x14ac:dyDescent="0.3">
      <c r="B19" t="s">
        <v>15</v>
      </c>
      <c r="C19" s="2">
        <v>381</v>
      </c>
      <c r="D19" s="2">
        <v>44</v>
      </c>
      <c r="E19" s="2">
        <v>39</v>
      </c>
      <c r="F19" s="2">
        <v>6</v>
      </c>
      <c r="G19" s="7">
        <v>0.46</v>
      </c>
      <c r="H19" s="7">
        <v>0.4</v>
      </c>
      <c r="I19" s="7">
        <v>0.14000000000000001</v>
      </c>
    </row>
    <row r="20" spans="1:9" x14ac:dyDescent="0.3">
      <c r="B20" t="s">
        <v>7</v>
      </c>
      <c r="C20" s="2">
        <v>250</v>
      </c>
      <c r="D20" s="2">
        <v>37</v>
      </c>
      <c r="E20" s="2">
        <v>10</v>
      </c>
      <c r="F20" s="2">
        <v>8</v>
      </c>
      <c r="G20" s="7">
        <v>0.56999999999999995</v>
      </c>
      <c r="H20" s="7">
        <v>0.16</v>
      </c>
      <c r="I20" s="7">
        <v>0.27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1203</v>
      </c>
      <c r="D23" s="5">
        <f>SUM(D18:D22)</f>
        <v>97</v>
      </c>
      <c r="E23" s="5">
        <f t="shared" ref="E23:F23" si="2">SUM(E18:E22)</f>
        <v>130</v>
      </c>
      <c r="F23" s="5">
        <f t="shared" si="2"/>
        <v>38</v>
      </c>
      <c r="G23" s="6">
        <f>SUM(D23*4)/C23</f>
        <v>0.32252701579384874</v>
      </c>
      <c r="H23" s="6">
        <f>SUM(E23*4)/C23</f>
        <v>0.43225270157938489</v>
      </c>
      <c r="I23" s="6">
        <f>SUM(F23*9)/C23</f>
        <v>0.28428927680798005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3</v>
      </c>
      <c r="C26" s="2">
        <v>192</v>
      </c>
      <c r="D26" s="2">
        <v>6</v>
      </c>
      <c r="E26" s="2">
        <v>38</v>
      </c>
      <c r="F26" s="2">
        <v>3</v>
      </c>
      <c r="G26" s="7">
        <v>0.12</v>
      </c>
      <c r="H26" s="7">
        <v>0.76</v>
      </c>
      <c r="I26" s="7">
        <v>0.12</v>
      </c>
    </row>
    <row r="27" spans="1:9" x14ac:dyDescent="0.3">
      <c r="B27" t="s">
        <v>15</v>
      </c>
      <c r="C27" s="2">
        <v>381</v>
      </c>
      <c r="D27" s="2">
        <v>44</v>
      </c>
      <c r="E27" s="2">
        <v>39</v>
      </c>
      <c r="F27" s="2">
        <v>6</v>
      </c>
      <c r="G27" s="7">
        <v>0.46</v>
      </c>
      <c r="H27" s="7">
        <v>0.4</v>
      </c>
      <c r="I27" s="7">
        <v>0.14000000000000001</v>
      </c>
    </row>
    <row r="28" spans="1:9" x14ac:dyDescent="0.3">
      <c r="B28" t="s">
        <v>7</v>
      </c>
      <c r="C28" s="2">
        <v>250</v>
      </c>
      <c r="D28" s="2">
        <v>37</v>
      </c>
      <c r="E28" s="2">
        <v>10</v>
      </c>
      <c r="F28" s="2">
        <v>8</v>
      </c>
      <c r="G28" s="7">
        <v>0.56999999999999995</v>
      </c>
      <c r="H28" s="7">
        <v>0.16</v>
      </c>
      <c r="I28" s="7">
        <v>0.27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1035</v>
      </c>
      <c r="D31" s="5">
        <f>SUM(D26:D30)</f>
        <v>104</v>
      </c>
      <c r="E31" s="5">
        <f t="shared" ref="E31:F31" si="3">SUM(E26:E30)</f>
        <v>112</v>
      </c>
      <c r="F31" s="5">
        <f t="shared" si="3"/>
        <v>22</v>
      </c>
      <c r="G31" s="6">
        <f>SUM(D31*4)/C31</f>
        <v>0.40193236714975844</v>
      </c>
      <c r="H31" s="6">
        <f>SUM(E31*4)/C31</f>
        <v>0.43285024154589374</v>
      </c>
      <c r="I31" s="6">
        <f>SUM(F31*9)/C31</f>
        <v>0.19130434782608696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t="s">
        <v>3</v>
      </c>
      <c r="C34" s="2">
        <v>192</v>
      </c>
      <c r="D34" s="2">
        <v>6</v>
      </c>
      <c r="E34" s="2">
        <v>38</v>
      </c>
      <c r="F34" s="2">
        <v>3</v>
      </c>
      <c r="G34" s="7">
        <v>0.12</v>
      </c>
      <c r="H34" s="7">
        <v>0.76</v>
      </c>
      <c r="I34" s="7">
        <v>0.12</v>
      </c>
    </row>
    <row r="35" spans="1:9" x14ac:dyDescent="0.3">
      <c r="B35" t="s">
        <v>15</v>
      </c>
      <c r="C35" s="2">
        <v>381</v>
      </c>
      <c r="D35" s="2">
        <v>44</v>
      </c>
      <c r="E35" s="2">
        <v>39</v>
      </c>
      <c r="F35" s="2">
        <v>6</v>
      </c>
      <c r="G35" s="7">
        <v>0.46</v>
      </c>
      <c r="H35" s="7">
        <v>0.4</v>
      </c>
      <c r="I35" s="7">
        <v>0.14000000000000001</v>
      </c>
    </row>
    <row r="36" spans="1:9" x14ac:dyDescent="0.3">
      <c r="B36" t="s">
        <v>7</v>
      </c>
      <c r="C36" s="2">
        <v>250</v>
      </c>
      <c r="D36" s="2">
        <v>37</v>
      </c>
      <c r="E36" s="2">
        <v>10</v>
      </c>
      <c r="F36" s="2">
        <v>8</v>
      </c>
      <c r="G36" s="7">
        <v>0.56999999999999995</v>
      </c>
      <c r="H36" s="7">
        <v>0.16</v>
      </c>
      <c r="I36" s="7">
        <v>0.27</v>
      </c>
    </row>
    <row r="37" spans="1:9" x14ac:dyDescent="0.3">
      <c r="B37" t="s">
        <v>16</v>
      </c>
      <c r="C37" s="2">
        <v>155</v>
      </c>
      <c r="D37" s="2">
        <v>19</v>
      </c>
      <c r="E37" s="2">
        <v>18</v>
      </c>
      <c r="F37" s="2">
        <v>1</v>
      </c>
      <c r="G37" s="7">
        <v>0.48</v>
      </c>
      <c r="H37" s="7">
        <v>0.46</v>
      </c>
      <c r="I37" s="7">
        <v>0.06</v>
      </c>
    </row>
    <row r="38" spans="1:9" x14ac:dyDescent="0.3">
      <c r="A38" s="3"/>
      <c r="B38" t="s">
        <v>24</v>
      </c>
      <c r="C38" s="2">
        <v>192</v>
      </c>
      <c r="D38" s="2">
        <v>31</v>
      </c>
      <c r="E38" s="2">
        <v>11</v>
      </c>
      <c r="F38" s="2">
        <v>3</v>
      </c>
      <c r="G38" s="7">
        <v>0.62</v>
      </c>
      <c r="H38" s="7">
        <v>0.23</v>
      </c>
      <c r="I38" s="7">
        <v>0.15</v>
      </c>
    </row>
    <row r="39" spans="1:9" s="1" customFormat="1" x14ac:dyDescent="0.3">
      <c r="A39" s="14"/>
      <c r="B39" s="4" t="s">
        <v>25</v>
      </c>
      <c r="C39" s="5">
        <f>SUM(C34:C38)</f>
        <v>1170</v>
      </c>
      <c r="D39" s="5">
        <f>SUM(D34:D38)</f>
        <v>137</v>
      </c>
      <c r="E39" s="5">
        <f t="shared" ref="E39:F39" si="4">SUM(E34:E38)</f>
        <v>116</v>
      </c>
      <c r="F39" s="5">
        <f t="shared" si="4"/>
        <v>21</v>
      </c>
      <c r="G39" s="6">
        <f>SUM(D39*4)/C39</f>
        <v>0.46837606837606838</v>
      </c>
      <c r="H39" s="6">
        <f>SUM(E39*4)/C39</f>
        <v>0.39658119658119656</v>
      </c>
      <c r="I39" s="6">
        <f>SUM(F39*9)/C39</f>
        <v>0.16153846153846155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3</v>
      </c>
      <c r="C42" s="2">
        <v>192</v>
      </c>
      <c r="D42" s="2">
        <v>6</v>
      </c>
      <c r="E42" s="2">
        <v>38</v>
      </c>
      <c r="F42" s="2">
        <v>3</v>
      </c>
      <c r="G42" s="7">
        <v>0.12</v>
      </c>
      <c r="H42" s="7">
        <v>0.76</v>
      </c>
      <c r="I42" s="7">
        <v>0.12</v>
      </c>
    </row>
    <row r="43" spans="1:9" x14ac:dyDescent="0.3">
      <c r="B43" t="s">
        <v>15</v>
      </c>
      <c r="C43" s="2">
        <v>381</v>
      </c>
      <c r="D43" s="2">
        <v>44</v>
      </c>
      <c r="E43" s="2">
        <v>39</v>
      </c>
      <c r="F43" s="2">
        <v>6</v>
      </c>
      <c r="G43" s="7">
        <v>0.46</v>
      </c>
      <c r="H43" s="7">
        <v>0.4</v>
      </c>
      <c r="I43" s="7">
        <v>0.14000000000000001</v>
      </c>
    </row>
    <row r="44" spans="1:9" x14ac:dyDescent="0.3">
      <c r="B44" t="s">
        <v>7</v>
      </c>
      <c r="C44" s="2">
        <v>250</v>
      </c>
      <c r="D44" s="2">
        <v>37</v>
      </c>
      <c r="E44" s="2">
        <v>10</v>
      </c>
      <c r="F44" s="2">
        <v>8</v>
      </c>
      <c r="G44" s="7">
        <v>0.56999999999999995</v>
      </c>
      <c r="H44" s="7">
        <v>0.16</v>
      </c>
      <c r="I44" s="7">
        <v>0.27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1253</v>
      </c>
      <c r="D47" s="5">
        <f>SUM(D42:D46)</f>
        <v>113</v>
      </c>
      <c r="E47" s="5">
        <f t="shared" ref="E47:F47" si="5">SUM(E42:E46)</f>
        <v>136</v>
      </c>
      <c r="F47" s="5">
        <f t="shared" si="5"/>
        <v>34</v>
      </c>
      <c r="G47" s="6">
        <f>SUM(D47*4)/C47</f>
        <v>0.36073423782920988</v>
      </c>
      <c r="H47" s="6">
        <f>SUM(E47*4)/C47</f>
        <v>0.43415802075019955</v>
      </c>
      <c r="I47" s="6">
        <f>SUM(F47*9)/C47</f>
        <v>0.24421388667198723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t="s">
        <v>3</v>
      </c>
      <c r="C50" s="2">
        <v>192</v>
      </c>
      <c r="D50" s="2">
        <v>6</v>
      </c>
      <c r="E50" s="2">
        <v>38</v>
      </c>
      <c r="F50" s="2">
        <v>3</v>
      </c>
      <c r="G50" s="7">
        <v>0.12</v>
      </c>
      <c r="H50" s="7">
        <v>0.76</v>
      </c>
      <c r="I50" s="7">
        <v>0.12</v>
      </c>
    </row>
    <row r="51" spans="1:9" x14ac:dyDescent="0.3">
      <c r="B51" t="s">
        <v>15</v>
      </c>
      <c r="C51" s="2">
        <v>381</v>
      </c>
      <c r="D51" s="2">
        <v>44</v>
      </c>
      <c r="E51" s="2">
        <v>39</v>
      </c>
      <c r="F51" s="2">
        <v>6</v>
      </c>
      <c r="G51" s="7">
        <v>0.46</v>
      </c>
      <c r="H51" s="7">
        <v>0.4</v>
      </c>
      <c r="I51" s="7">
        <v>0.14000000000000001</v>
      </c>
    </row>
    <row r="52" spans="1:9" x14ac:dyDescent="0.3">
      <c r="B52" t="s">
        <v>7</v>
      </c>
      <c r="C52" s="2">
        <v>250</v>
      </c>
      <c r="D52" s="2">
        <v>37</v>
      </c>
      <c r="E52" s="2">
        <v>10</v>
      </c>
      <c r="F52" s="2">
        <v>8</v>
      </c>
      <c r="G52" s="7">
        <v>0.56999999999999995</v>
      </c>
      <c r="H52" s="7">
        <v>0.16</v>
      </c>
      <c r="I52" s="7">
        <v>0.27</v>
      </c>
    </row>
    <row r="53" spans="1:9" x14ac:dyDescent="0.3">
      <c r="B53" t="s">
        <v>16</v>
      </c>
      <c r="C53" s="2">
        <v>155</v>
      </c>
      <c r="D53" s="2">
        <v>19</v>
      </c>
      <c r="E53" s="2">
        <v>18</v>
      </c>
      <c r="F53" s="2">
        <v>1</v>
      </c>
      <c r="G53" s="7">
        <v>0.48</v>
      </c>
      <c r="H53" s="7">
        <v>0.46</v>
      </c>
      <c r="I53" s="7">
        <v>0.06</v>
      </c>
    </row>
    <row r="54" spans="1:9" x14ac:dyDescent="0.3">
      <c r="A54" s="3"/>
      <c r="B54" t="s">
        <v>11</v>
      </c>
      <c r="C54" s="2">
        <v>107</v>
      </c>
      <c r="D54" s="2">
        <v>14</v>
      </c>
      <c r="E54" s="2">
        <v>13</v>
      </c>
      <c r="F54" s="2">
        <v>0</v>
      </c>
      <c r="G54" s="7">
        <v>0.52</v>
      </c>
      <c r="H54" s="7">
        <v>0.45</v>
      </c>
      <c r="I54" s="7">
        <v>0.03</v>
      </c>
    </row>
    <row r="55" spans="1:9" s="1" customFormat="1" x14ac:dyDescent="0.3">
      <c r="A55" s="14"/>
      <c r="B55" s="4" t="s">
        <v>25</v>
      </c>
      <c r="C55" s="5">
        <f>SUM(C50:C54)</f>
        <v>1085</v>
      </c>
      <c r="D55" s="5">
        <f>SUM(D50:D54)</f>
        <v>120</v>
      </c>
      <c r="E55" s="5">
        <f t="shared" ref="E55:F55" si="6">SUM(E50:E54)</f>
        <v>118</v>
      </c>
      <c r="F55" s="5">
        <f t="shared" si="6"/>
        <v>18</v>
      </c>
      <c r="G55" s="6">
        <f>SUM(D55*4)/C55</f>
        <v>0.44239631336405533</v>
      </c>
      <c r="H55" s="6">
        <f>SUM(E55*4)/C55</f>
        <v>0.43502304147465437</v>
      </c>
      <c r="I55" s="6">
        <f>SUM(F55*9)/C55</f>
        <v>0.14930875576036867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3</v>
      </c>
      <c r="C58" s="2">
        <v>192</v>
      </c>
      <c r="D58" s="2">
        <v>6</v>
      </c>
      <c r="E58" s="2">
        <v>38</v>
      </c>
      <c r="F58" s="2">
        <v>3</v>
      </c>
      <c r="G58" s="7">
        <v>0.12</v>
      </c>
      <c r="H58" s="7">
        <v>0.76</v>
      </c>
      <c r="I58" s="7">
        <v>0.12</v>
      </c>
    </row>
    <row r="59" spans="1:9" x14ac:dyDescent="0.3">
      <c r="B59" t="s">
        <v>15</v>
      </c>
      <c r="C59" s="2">
        <v>381</v>
      </c>
      <c r="D59" s="2">
        <v>44</v>
      </c>
      <c r="E59" s="2">
        <v>39</v>
      </c>
      <c r="F59" s="2">
        <v>6</v>
      </c>
      <c r="G59" s="7">
        <v>0.46</v>
      </c>
      <c r="H59" s="7">
        <v>0.4</v>
      </c>
      <c r="I59" s="7">
        <v>0.14000000000000001</v>
      </c>
    </row>
    <row r="60" spans="1:9" x14ac:dyDescent="0.3">
      <c r="B60" t="s">
        <v>7</v>
      </c>
      <c r="C60" s="2">
        <v>250</v>
      </c>
      <c r="D60" s="2">
        <v>37</v>
      </c>
      <c r="E60" s="2">
        <v>10</v>
      </c>
      <c r="F60" s="2">
        <v>8</v>
      </c>
      <c r="G60" s="7">
        <v>0.56999999999999995</v>
      </c>
      <c r="H60" s="7">
        <v>0.16</v>
      </c>
      <c r="I60" s="7">
        <v>0.27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1290</v>
      </c>
      <c r="D63" s="5">
        <f>SUM(D58:D62)</f>
        <v>125</v>
      </c>
      <c r="E63" s="5">
        <f t="shared" ref="E63:F63" si="7">SUM(E58:E62)</f>
        <v>129</v>
      </c>
      <c r="F63" s="5">
        <f t="shared" si="7"/>
        <v>36</v>
      </c>
      <c r="G63" s="6">
        <f>SUM(D63*4)/C63</f>
        <v>0.38759689922480622</v>
      </c>
      <c r="H63" s="6">
        <f>SUM(E63*4)/C63</f>
        <v>0.4</v>
      </c>
      <c r="I63" s="6">
        <f>SUM(F63*9)/C63</f>
        <v>0.25116279069767444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t="s">
        <v>3</v>
      </c>
      <c r="C66" s="2">
        <v>192</v>
      </c>
      <c r="D66" s="2">
        <v>6</v>
      </c>
      <c r="E66" s="2">
        <v>38</v>
      </c>
      <c r="F66" s="2">
        <v>3</v>
      </c>
      <c r="G66" s="7">
        <v>0.12</v>
      </c>
      <c r="H66" s="7">
        <v>0.76</v>
      </c>
      <c r="I66" s="7">
        <v>0.12</v>
      </c>
    </row>
    <row r="67" spans="1:9" x14ac:dyDescent="0.3">
      <c r="B67" t="s">
        <v>15</v>
      </c>
      <c r="C67" s="2">
        <v>381</v>
      </c>
      <c r="D67" s="2">
        <v>44</v>
      </c>
      <c r="E67" s="2">
        <v>39</v>
      </c>
      <c r="F67" s="2">
        <v>6</v>
      </c>
      <c r="G67" s="7">
        <v>0.46</v>
      </c>
      <c r="H67" s="7">
        <v>0.4</v>
      </c>
      <c r="I67" s="7">
        <v>0.14000000000000001</v>
      </c>
    </row>
    <row r="68" spans="1:9" x14ac:dyDescent="0.3">
      <c r="B68" t="s">
        <v>7</v>
      </c>
      <c r="C68" s="2">
        <v>250</v>
      </c>
      <c r="D68" s="2">
        <v>37</v>
      </c>
      <c r="E68" s="2">
        <v>10</v>
      </c>
      <c r="F68" s="2">
        <v>8</v>
      </c>
      <c r="G68" s="7">
        <v>0.56999999999999995</v>
      </c>
      <c r="H68" s="7">
        <v>0.16</v>
      </c>
      <c r="I68" s="7">
        <v>0.27</v>
      </c>
    </row>
    <row r="69" spans="1:9" x14ac:dyDescent="0.3">
      <c r="B69" t="s">
        <v>24</v>
      </c>
      <c r="C69" s="2">
        <v>192</v>
      </c>
      <c r="D69" s="2">
        <v>31</v>
      </c>
      <c r="E69" s="2">
        <v>11</v>
      </c>
      <c r="F69" s="2">
        <v>3</v>
      </c>
      <c r="G69" s="7">
        <v>0.62</v>
      </c>
      <c r="H69" s="7">
        <v>0.23</v>
      </c>
      <c r="I69" s="7">
        <v>0.15</v>
      </c>
    </row>
    <row r="70" spans="1:9" x14ac:dyDescent="0.3">
      <c r="A70" s="3"/>
      <c r="B70" t="s">
        <v>11</v>
      </c>
      <c r="C70" s="2">
        <v>107</v>
      </c>
      <c r="D70" s="2">
        <v>14</v>
      </c>
      <c r="E70" s="2">
        <v>13</v>
      </c>
      <c r="F70" s="2">
        <v>0</v>
      </c>
      <c r="G70" s="7">
        <v>0.52</v>
      </c>
      <c r="H70" s="7">
        <v>0.45</v>
      </c>
      <c r="I70" s="7">
        <v>0.03</v>
      </c>
    </row>
    <row r="71" spans="1:9" s="1" customFormat="1" x14ac:dyDescent="0.3">
      <c r="A71" s="14"/>
      <c r="B71" s="4" t="s">
        <v>25</v>
      </c>
      <c r="C71" s="5">
        <f>SUM(C66:C70)</f>
        <v>1122</v>
      </c>
      <c r="D71" s="5">
        <f>SUM(D66:D70)</f>
        <v>132</v>
      </c>
      <c r="E71" s="5">
        <f t="shared" ref="E71:F71" si="8">SUM(E66:E70)</f>
        <v>111</v>
      </c>
      <c r="F71" s="5">
        <f t="shared" si="8"/>
        <v>20</v>
      </c>
      <c r="G71" s="6">
        <f>SUM(D71*4)/C71</f>
        <v>0.47058823529411764</v>
      </c>
      <c r="H71" s="6">
        <f>SUM(E71*4)/C71</f>
        <v>0.39572192513368987</v>
      </c>
      <c r="I71" s="6">
        <f>SUM(F71*9)/C71</f>
        <v>0.16042780748663102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3</v>
      </c>
      <c r="C74" s="2">
        <v>192</v>
      </c>
      <c r="D74" s="2">
        <v>6</v>
      </c>
      <c r="E74" s="2">
        <v>38</v>
      </c>
      <c r="F74" s="2">
        <v>3</v>
      </c>
      <c r="G74" s="7">
        <v>0.12</v>
      </c>
      <c r="H74" s="7">
        <v>0.76</v>
      </c>
      <c r="I74" s="7">
        <v>0.12</v>
      </c>
    </row>
    <row r="75" spans="1:9" x14ac:dyDescent="0.3">
      <c r="B75" t="s">
        <v>15</v>
      </c>
      <c r="C75" s="2">
        <v>381</v>
      </c>
      <c r="D75" s="2">
        <v>44</v>
      </c>
      <c r="E75" s="2">
        <v>39</v>
      </c>
      <c r="F75" s="2">
        <v>6</v>
      </c>
      <c r="G75" s="7">
        <v>0.46</v>
      </c>
      <c r="H75" s="7">
        <v>0.4</v>
      </c>
      <c r="I75" s="7">
        <v>0.14000000000000001</v>
      </c>
    </row>
    <row r="76" spans="1:9" x14ac:dyDescent="0.3">
      <c r="B76" t="s">
        <v>7</v>
      </c>
      <c r="C76" s="2">
        <v>250</v>
      </c>
      <c r="D76" s="2">
        <v>37</v>
      </c>
      <c r="E76" s="2">
        <v>10</v>
      </c>
      <c r="F76" s="2">
        <v>8</v>
      </c>
      <c r="G76" s="7">
        <v>0.56999999999999995</v>
      </c>
      <c r="H76" s="7">
        <v>0.16</v>
      </c>
      <c r="I76" s="7">
        <v>0.27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1205</v>
      </c>
      <c r="D79" s="5">
        <f>SUM(D74:D78)</f>
        <v>108</v>
      </c>
      <c r="E79" s="5">
        <f t="shared" ref="E79:F79" si="9">SUM(E74:E78)</f>
        <v>131</v>
      </c>
      <c r="F79" s="5">
        <f t="shared" si="9"/>
        <v>33</v>
      </c>
      <c r="G79" s="6">
        <f>SUM(D79*4)/C79</f>
        <v>0.35850622406639004</v>
      </c>
      <c r="H79" s="6">
        <f>SUM(E79*4)/C79</f>
        <v>0.43485477178423237</v>
      </c>
      <c r="I79" s="6">
        <f>SUM(F79*9)/C79</f>
        <v>0.24647302904564317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E055-91CC-4A43-9C82-1E51663C235E}">
  <dimension ref="A1:I79"/>
  <sheetViews>
    <sheetView topLeftCell="A55" workbookViewId="0">
      <selection activeCell="B76" sqref="B76:I76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3</v>
      </c>
      <c r="C2" s="2">
        <v>192</v>
      </c>
      <c r="D2" s="2">
        <v>6</v>
      </c>
      <c r="E2" s="2">
        <v>38</v>
      </c>
      <c r="F2" s="2">
        <v>3</v>
      </c>
      <c r="G2" s="7">
        <v>0.12</v>
      </c>
      <c r="H2" s="7">
        <v>0.76</v>
      </c>
      <c r="I2" s="7">
        <v>0.12</v>
      </c>
    </row>
    <row r="3" spans="1:9" x14ac:dyDescent="0.3">
      <c r="B3" t="s">
        <v>15</v>
      </c>
      <c r="C3" s="2">
        <v>381</v>
      </c>
      <c r="D3" s="2">
        <v>44</v>
      </c>
      <c r="E3" s="2">
        <v>39</v>
      </c>
      <c r="F3" s="2">
        <v>6</v>
      </c>
      <c r="G3" s="7">
        <v>0.46</v>
      </c>
      <c r="H3" s="7">
        <v>0.4</v>
      </c>
      <c r="I3" s="7">
        <v>0.14000000000000001</v>
      </c>
    </row>
    <row r="4" spans="1:9" x14ac:dyDescent="0.3">
      <c r="B4" t="s">
        <v>6</v>
      </c>
      <c r="C4" s="2">
        <v>125</v>
      </c>
      <c r="D4" s="2">
        <v>8</v>
      </c>
      <c r="E4" s="2">
        <v>9</v>
      </c>
      <c r="F4" s="2">
        <v>7</v>
      </c>
      <c r="G4" s="7">
        <v>0.26</v>
      </c>
      <c r="H4" s="7">
        <v>0.28000000000000003</v>
      </c>
      <c r="I4" s="7">
        <v>0.46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958</v>
      </c>
      <c r="D7" s="5">
        <f>SUM(D2:D6)</f>
        <v>80</v>
      </c>
      <c r="E7" s="5">
        <f t="shared" ref="E7:F7" si="0">SUM(E2:E6)</f>
        <v>116</v>
      </c>
      <c r="F7" s="5">
        <f t="shared" si="0"/>
        <v>22</v>
      </c>
      <c r="G7" s="6">
        <f>SUM(D7*4)/C7</f>
        <v>0.33402922755741127</v>
      </c>
      <c r="H7" s="6">
        <f>SUM(E7*4)/C7</f>
        <v>0.48434237995824636</v>
      </c>
      <c r="I7" s="6">
        <f>SUM(F7*9)/C7</f>
        <v>0.20668058455114824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t="s">
        <v>3</v>
      </c>
      <c r="C10" s="2">
        <v>192</v>
      </c>
      <c r="D10" s="2">
        <v>6</v>
      </c>
      <c r="E10" s="2">
        <v>38</v>
      </c>
      <c r="F10" s="2">
        <v>3</v>
      </c>
      <c r="G10" s="7">
        <v>0.12</v>
      </c>
      <c r="H10" s="7">
        <v>0.76</v>
      </c>
      <c r="I10" s="7">
        <v>0.12</v>
      </c>
    </row>
    <row r="11" spans="1:9" x14ac:dyDescent="0.3">
      <c r="B11" t="s">
        <v>15</v>
      </c>
      <c r="C11" s="2">
        <v>381</v>
      </c>
      <c r="D11" s="2">
        <v>44</v>
      </c>
      <c r="E11" s="2">
        <v>39</v>
      </c>
      <c r="F11" s="2">
        <v>6</v>
      </c>
      <c r="G11" s="7">
        <v>0.46</v>
      </c>
      <c r="H11" s="7">
        <v>0.4</v>
      </c>
      <c r="I11" s="7">
        <v>0.14000000000000001</v>
      </c>
    </row>
    <row r="12" spans="1:9" x14ac:dyDescent="0.3">
      <c r="B12" t="s">
        <v>6</v>
      </c>
      <c r="C12" s="2">
        <v>125</v>
      </c>
      <c r="D12" s="2">
        <v>8</v>
      </c>
      <c r="E12" s="2">
        <v>9</v>
      </c>
      <c r="F12" s="2">
        <v>7</v>
      </c>
      <c r="G12" s="7">
        <v>0.26</v>
      </c>
      <c r="H12" s="7">
        <v>0.28000000000000003</v>
      </c>
      <c r="I12" s="7">
        <v>0.46</v>
      </c>
    </row>
    <row r="13" spans="1:9" x14ac:dyDescent="0.3">
      <c r="B13" t="s">
        <v>9</v>
      </c>
      <c r="C13" s="2">
        <v>105</v>
      </c>
      <c r="D13" s="2">
        <v>3</v>
      </c>
      <c r="E13" s="2">
        <v>12</v>
      </c>
      <c r="F13" s="2">
        <v>5</v>
      </c>
      <c r="G13" s="7">
        <v>0.11</v>
      </c>
      <c r="H13" s="7">
        <v>0.46</v>
      </c>
      <c r="I13" s="7">
        <v>0.43</v>
      </c>
    </row>
    <row r="14" spans="1:9" x14ac:dyDescent="0.3">
      <c r="A14" s="3"/>
      <c r="B14" t="s">
        <v>24</v>
      </c>
      <c r="C14" s="2">
        <v>192</v>
      </c>
      <c r="D14" s="2">
        <v>31</v>
      </c>
      <c r="E14" s="2">
        <v>11</v>
      </c>
      <c r="F14" s="2">
        <v>3</v>
      </c>
      <c r="G14" s="7">
        <v>0.62</v>
      </c>
      <c r="H14" s="7">
        <v>0.23</v>
      </c>
      <c r="I14" s="7">
        <v>0.15</v>
      </c>
    </row>
    <row r="15" spans="1:9" s="1" customFormat="1" x14ac:dyDescent="0.3">
      <c r="A15" s="14"/>
      <c r="B15" s="4" t="s">
        <v>25</v>
      </c>
      <c r="C15" s="5">
        <f>SUM(C10:C14)</f>
        <v>995</v>
      </c>
      <c r="D15" s="5">
        <f>SUM(D10:D14)</f>
        <v>92</v>
      </c>
      <c r="E15" s="5">
        <f t="shared" ref="E15:F15" si="1">SUM(E10:E14)</f>
        <v>109</v>
      </c>
      <c r="F15" s="5">
        <f t="shared" si="1"/>
        <v>24</v>
      </c>
      <c r="G15" s="6">
        <f>SUM(D15*4)/C15</f>
        <v>0.36984924623115578</v>
      </c>
      <c r="H15" s="6">
        <f>SUM(E15*4)/C15</f>
        <v>0.43819095477386932</v>
      </c>
      <c r="I15" s="6">
        <f>SUM(F15*9)/C15</f>
        <v>0.21708542713567838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3</v>
      </c>
      <c r="C18" s="2">
        <v>192</v>
      </c>
      <c r="D18" s="2">
        <v>6</v>
      </c>
      <c r="E18" s="2">
        <v>38</v>
      </c>
      <c r="F18" s="2">
        <v>3</v>
      </c>
      <c r="G18" s="7">
        <v>0.12</v>
      </c>
      <c r="H18" s="7">
        <v>0.76</v>
      </c>
      <c r="I18" s="7">
        <v>0.12</v>
      </c>
    </row>
    <row r="19" spans="1:9" x14ac:dyDescent="0.3">
      <c r="B19" t="s">
        <v>15</v>
      </c>
      <c r="C19" s="2">
        <v>381</v>
      </c>
      <c r="D19" s="2">
        <v>44</v>
      </c>
      <c r="E19" s="2">
        <v>39</v>
      </c>
      <c r="F19" s="2">
        <v>6</v>
      </c>
      <c r="G19" s="7">
        <v>0.46</v>
      </c>
      <c r="H19" s="7">
        <v>0.4</v>
      </c>
      <c r="I19" s="7">
        <v>0.14000000000000001</v>
      </c>
    </row>
    <row r="20" spans="1:9" x14ac:dyDescent="0.3">
      <c r="B20" t="s">
        <v>6</v>
      </c>
      <c r="C20" s="2">
        <v>125</v>
      </c>
      <c r="D20" s="2">
        <v>8</v>
      </c>
      <c r="E20" s="2">
        <v>9</v>
      </c>
      <c r="F20" s="2">
        <v>7</v>
      </c>
      <c r="G20" s="7">
        <v>0.26</v>
      </c>
      <c r="H20" s="7">
        <v>0.28000000000000003</v>
      </c>
      <c r="I20" s="7">
        <v>0.46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1078</v>
      </c>
      <c r="D23" s="5">
        <f>SUM(D18:D22)</f>
        <v>68</v>
      </c>
      <c r="E23" s="5">
        <f t="shared" ref="E23:F23" si="2">SUM(E18:E22)</f>
        <v>129</v>
      </c>
      <c r="F23" s="5">
        <f t="shared" si="2"/>
        <v>37</v>
      </c>
      <c r="G23" s="6">
        <f>SUM(D23*4)/C23</f>
        <v>0.25231910946196662</v>
      </c>
      <c r="H23" s="6">
        <f>SUM(E23*4)/C23</f>
        <v>0.47866419294990725</v>
      </c>
      <c r="I23" s="6">
        <f>SUM(F23*9)/C23</f>
        <v>0.30890538033395176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3</v>
      </c>
      <c r="C26" s="2">
        <v>192</v>
      </c>
      <c r="D26" s="2">
        <v>6</v>
      </c>
      <c r="E26" s="2">
        <v>38</v>
      </c>
      <c r="F26" s="2">
        <v>3</v>
      </c>
      <c r="G26" s="7">
        <v>0.12</v>
      </c>
      <c r="H26" s="7">
        <v>0.76</v>
      </c>
      <c r="I26" s="7">
        <v>0.12</v>
      </c>
    </row>
    <row r="27" spans="1:9" x14ac:dyDescent="0.3">
      <c r="B27" t="s">
        <v>15</v>
      </c>
      <c r="C27" s="2">
        <v>381</v>
      </c>
      <c r="D27" s="2">
        <v>44</v>
      </c>
      <c r="E27" s="2">
        <v>39</v>
      </c>
      <c r="F27" s="2">
        <v>6</v>
      </c>
      <c r="G27" s="7">
        <v>0.46</v>
      </c>
      <c r="H27" s="7">
        <v>0.4</v>
      </c>
      <c r="I27" s="7">
        <v>0.14000000000000001</v>
      </c>
    </row>
    <row r="28" spans="1:9" x14ac:dyDescent="0.3">
      <c r="B28" t="s">
        <v>6</v>
      </c>
      <c r="C28" s="2">
        <v>125</v>
      </c>
      <c r="D28" s="2">
        <v>8</v>
      </c>
      <c r="E28" s="2">
        <v>9</v>
      </c>
      <c r="F28" s="2">
        <v>7</v>
      </c>
      <c r="G28" s="7">
        <v>0.26</v>
      </c>
      <c r="H28" s="7">
        <v>0.28000000000000003</v>
      </c>
      <c r="I28" s="7">
        <v>0.46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910</v>
      </c>
      <c r="D31" s="5">
        <f>SUM(D26:D30)</f>
        <v>75</v>
      </c>
      <c r="E31" s="5">
        <f t="shared" ref="E31:F31" si="3">SUM(E26:E30)</f>
        <v>111</v>
      </c>
      <c r="F31" s="5">
        <f t="shared" si="3"/>
        <v>21</v>
      </c>
      <c r="G31" s="6">
        <f>SUM(D31*4)/C31</f>
        <v>0.32967032967032966</v>
      </c>
      <c r="H31" s="6">
        <f>SUM(E31*4)/C31</f>
        <v>0.4879120879120879</v>
      </c>
      <c r="I31" s="6">
        <f>SUM(F31*9)/C31</f>
        <v>0.2076923076923077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t="s">
        <v>3</v>
      </c>
      <c r="C34" s="2">
        <v>192</v>
      </c>
      <c r="D34" s="2">
        <v>6</v>
      </c>
      <c r="E34" s="2">
        <v>38</v>
      </c>
      <c r="F34" s="2">
        <v>3</v>
      </c>
      <c r="G34" s="7">
        <v>0.12</v>
      </c>
      <c r="H34" s="7">
        <v>0.76</v>
      </c>
      <c r="I34" s="7">
        <v>0.12</v>
      </c>
    </row>
    <row r="35" spans="1:9" x14ac:dyDescent="0.3">
      <c r="B35" t="s">
        <v>15</v>
      </c>
      <c r="C35" s="2">
        <v>381</v>
      </c>
      <c r="D35" s="2">
        <v>44</v>
      </c>
      <c r="E35" s="2">
        <v>39</v>
      </c>
      <c r="F35" s="2">
        <v>6</v>
      </c>
      <c r="G35" s="7">
        <v>0.46</v>
      </c>
      <c r="H35" s="7">
        <v>0.4</v>
      </c>
      <c r="I35" s="7">
        <v>0.14000000000000001</v>
      </c>
    </row>
    <row r="36" spans="1:9" x14ac:dyDescent="0.3">
      <c r="B36" t="s">
        <v>6</v>
      </c>
      <c r="C36" s="2">
        <v>125</v>
      </c>
      <c r="D36" s="2">
        <v>8</v>
      </c>
      <c r="E36" s="2">
        <v>9</v>
      </c>
      <c r="F36" s="2">
        <v>7</v>
      </c>
      <c r="G36" s="7">
        <v>0.26</v>
      </c>
      <c r="H36" s="7">
        <v>0.28000000000000003</v>
      </c>
      <c r="I36" s="7">
        <v>0.46</v>
      </c>
    </row>
    <row r="37" spans="1:9" x14ac:dyDescent="0.3">
      <c r="B37" t="s">
        <v>16</v>
      </c>
      <c r="C37" s="2">
        <v>155</v>
      </c>
      <c r="D37" s="2">
        <v>19</v>
      </c>
      <c r="E37" s="2">
        <v>18</v>
      </c>
      <c r="F37" s="2">
        <v>1</v>
      </c>
      <c r="G37" s="7">
        <v>0.48</v>
      </c>
      <c r="H37" s="7">
        <v>0.46</v>
      </c>
      <c r="I37" s="7">
        <v>0.06</v>
      </c>
    </row>
    <row r="38" spans="1:9" x14ac:dyDescent="0.3">
      <c r="A38" s="3"/>
      <c r="B38" t="s">
        <v>24</v>
      </c>
      <c r="C38" s="2">
        <v>192</v>
      </c>
      <c r="D38" s="2">
        <v>31</v>
      </c>
      <c r="E38" s="2">
        <v>11</v>
      </c>
      <c r="F38" s="2">
        <v>3</v>
      </c>
      <c r="G38" s="7">
        <v>0.62</v>
      </c>
      <c r="H38" s="7">
        <v>0.23</v>
      </c>
      <c r="I38" s="7">
        <v>0.15</v>
      </c>
    </row>
    <row r="39" spans="1:9" s="1" customFormat="1" x14ac:dyDescent="0.3">
      <c r="A39" s="14"/>
      <c r="B39" s="4" t="s">
        <v>25</v>
      </c>
      <c r="C39" s="5">
        <f>SUM(C34:C38)</f>
        <v>1045</v>
      </c>
      <c r="D39" s="5">
        <f>SUM(D34:D38)</f>
        <v>108</v>
      </c>
      <c r="E39" s="5">
        <f t="shared" ref="E39:F39" si="4">SUM(E34:E38)</f>
        <v>115</v>
      </c>
      <c r="F39" s="5">
        <f t="shared" si="4"/>
        <v>20</v>
      </c>
      <c r="G39" s="6">
        <f>SUM(D39*4)/C39</f>
        <v>0.41339712918660287</v>
      </c>
      <c r="H39" s="6">
        <f>SUM(E39*4)/C39</f>
        <v>0.44019138755980863</v>
      </c>
      <c r="I39" s="6">
        <f>SUM(F39*9)/C39</f>
        <v>0.17224880382775121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3</v>
      </c>
      <c r="C42" s="2">
        <v>192</v>
      </c>
      <c r="D42" s="2">
        <v>6</v>
      </c>
      <c r="E42" s="2">
        <v>38</v>
      </c>
      <c r="F42" s="2">
        <v>3</v>
      </c>
      <c r="G42" s="7">
        <v>0.12</v>
      </c>
      <c r="H42" s="7">
        <v>0.76</v>
      </c>
      <c r="I42" s="7">
        <v>0.12</v>
      </c>
    </row>
    <row r="43" spans="1:9" x14ac:dyDescent="0.3">
      <c r="B43" t="s">
        <v>15</v>
      </c>
      <c r="C43" s="2">
        <v>381</v>
      </c>
      <c r="D43" s="2">
        <v>44</v>
      </c>
      <c r="E43" s="2">
        <v>39</v>
      </c>
      <c r="F43" s="2">
        <v>6</v>
      </c>
      <c r="G43" s="7">
        <v>0.46</v>
      </c>
      <c r="H43" s="7">
        <v>0.4</v>
      </c>
      <c r="I43" s="7">
        <v>0.14000000000000001</v>
      </c>
    </row>
    <row r="44" spans="1:9" x14ac:dyDescent="0.3">
      <c r="B44" t="s">
        <v>6</v>
      </c>
      <c r="C44" s="2">
        <v>125</v>
      </c>
      <c r="D44" s="2">
        <v>8</v>
      </c>
      <c r="E44" s="2">
        <v>9</v>
      </c>
      <c r="F44" s="2">
        <v>7</v>
      </c>
      <c r="G44" s="7">
        <v>0.26</v>
      </c>
      <c r="H44" s="7">
        <v>0.28000000000000003</v>
      </c>
      <c r="I44" s="7">
        <v>0.46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1128</v>
      </c>
      <c r="D47" s="5">
        <f>SUM(D42:D46)</f>
        <v>84</v>
      </c>
      <c r="E47" s="5">
        <f t="shared" ref="E47:F47" si="5">SUM(E42:E46)</f>
        <v>135</v>
      </c>
      <c r="F47" s="5">
        <f t="shared" si="5"/>
        <v>33</v>
      </c>
      <c r="G47" s="6">
        <f>SUM(D47*4)/C47</f>
        <v>0.2978723404255319</v>
      </c>
      <c r="H47" s="6">
        <f>SUM(E47*4)/C47</f>
        <v>0.47872340425531917</v>
      </c>
      <c r="I47" s="6">
        <f>SUM(F47*9)/C47</f>
        <v>0.26329787234042551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t="s">
        <v>3</v>
      </c>
      <c r="C50" s="2">
        <v>192</v>
      </c>
      <c r="D50" s="2">
        <v>6</v>
      </c>
      <c r="E50" s="2">
        <v>38</v>
      </c>
      <c r="F50" s="2">
        <v>3</v>
      </c>
      <c r="G50" s="7">
        <v>0.12</v>
      </c>
      <c r="H50" s="7">
        <v>0.76</v>
      </c>
      <c r="I50" s="7">
        <v>0.12</v>
      </c>
    </row>
    <row r="51" spans="1:9" x14ac:dyDescent="0.3">
      <c r="B51" t="s">
        <v>15</v>
      </c>
      <c r="C51" s="2">
        <v>381</v>
      </c>
      <c r="D51" s="2">
        <v>44</v>
      </c>
      <c r="E51" s="2">
        <v>39</v>
      </c>
      <c r="F51" s="2">
        <v>6</v>
      </c>
      <c r="G51" s="7">
        <v>0.46</v>
      </c>
      <c r="H51" s="7">
        <v>0.4</v>
      </c>
      <c r="I51" s="7">
        <v>0.14000000000000001</v>
      </c>
    </row>
    <row r="52" spans="1:9" x14ac:dyDescent="0.3">
      <c r="B52" t="s">
        <v>6</v>
      </c>
      <c r="C52" s="2">
        <v>125</v>
      </c>
      <c r="D52" s="2">
        <v>8</v>
      </c>
      <c r="E52" s="2">
        <v>9</v>
      </c>
      <c r="F52" s="2">
        <v>7</v>
      </c>
      <c r="G52" s="7">
        <v>0.26</v>
      </c>
      <c r="H52" s="7">
        <v>0.28000000000000003</v>
      </c>
      <c r="I52" s="7">
        <v>0.46</v>
      </c>
    </row>
    <row r="53" spans="1:9" x14ac:dyDescent="0.3">
      <c r="B53" t="s">
        <v>16</v>
      </c>
      <c r="C53" s="2">
        <v>155</v>
      </c>
      <c r="D53" s="2">
        <v>19</v>
      </c>
      <c r="E53" s="2">
        <v>18</v>
      </c>
      <c r="F53" s="2">
        <v>1</v>
      </c>
      <c r="G53" s="7">
        <v>0.48</v>
      </c>
      <c r="H53" s="7">
        <v>0.46</v>
      </c>
      <c r="I53" s="7">
        <v>0.06</v>
      </c>
    </row>
    <row r="54" spans="1:9" x14ac:dyDescent="0.3">
      <c r="A54" s="3"/>
      <c r="B54" t="s">
        <v>11</v>
      </c>
      <c r="C54" s="2">
        <v>107</v>
      </c>
      <c r="D54" s="2">
        <v>14</v>
      </c>
      <c r="E54" s="2">
        <v>13</v>
      </c>
      <c r="F54" s="2">
        <v>0</v>
      </c>
      <c r="G54" s="7">
        <v>0.52</v>
      </c>
      <c r="H54" s="7">
        <v>0.45</v>
      </c>
      <c r="I54" s="7">
        <v>0.03</v>
      </c>
    </row>
    <row r="55" spans="1:9" s="1" customFormat="1" x14ac:dyDescent="0.3">
      <c r="A55" s="14"/>
      <c r="B55" s="4" t="s">
        <v>25</v>
      </c>
      <c r="C55" s="5">
        <f>SUM(C50:C54)</f>
        <v>960</v>
      </c>
      <c r="D55" s="5">
        <f>SUM(D50:D54)</f>
        <v>91</v>
      </c>
      <c r="E55" s="5">
        <f t="shared" ref="E55:F55" si="6">SUM(E50:E54)</f>
        <v>117</v>
      </c>
      <c r="F55" s="5">
        <f t="shared" si="6"/>
        <v>17</v>
      </c>
      <c r="G55" s="6">
        <f>SUM(D55*4)/C55</f>
        <v>0.37916666666666665</v>
      </c>
      <c r="H55" s="6">
        <f>SUM(E55*4)/C55</f>
        <v>0.48749999999999999</v>
      </c>
      <c r="I55" s="6">
        <f>SUM(F55*9)/C55</f>
        <v>0.15937499999999999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3</v>
      </c>
      <c r="C58" s="2">
        <v>192</v>
      </c>
      <c r="D58" s="2">
        <v>6</v>
      </c>
      <c r="E58" s="2">
        <v>38</v>
      </c>
      <c r="F58" s="2">
        <v>3</v>
      </c>
      <c r="G58" s="7">
        <v>0.12</v>
      </c>
      <c r="H58" s="7">
        <v>0.76</v>
      </c>
      <c r="I58" s="7">
        <v>0.12</v>
      </c>
    </row>
    <row r="59" spans="1:9" x14ac:dyDescent="0.3">
      <c r="B59" t="s">
        <v>15</v>
      </c>
      <c r="C59" s="2">
        <v>381</v>
      </c>
      <c r="D59" s="2">
        <v>44</v>
      </c>
      <c r="E59" s="2">
        <v>39</v>
      </c>
      <c r="F59" s="2">
        <v>6</v>
      </c>
      <c r="G59" s="7">
        <v>0.46</v>
      </c>
      <c r="H59" s="7">
        <v>0.4</v>
      </c>
      <c r="I59" s="7">
        <v>0.14000000000000001</v>
      </c>
    </row>
    <row r="60" spans="1:9" x14ac:dyDescent="0.3">
      <c r="B60" t="s">
        <v>6</v>
      </c>
      <c r="C60" s="2">
        <v>125</v>
      </c>
      <c r="D60" s="2">
        <v>8</v>
      </c>
      <c r="E60" s="2">
        <v>9</v>
      </c>
      <c r="F60" s="2">
        <v>7</v>
      </c>
      <c r="G60" s="7">
        <v>0.26</v>
      </c>
      <c r="H60" s="7">
        <v>0.28000000000000003</v>
      </c>
      <c r="I60" s="7">
        <v>0.46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1165</v>
      </c>
      <c r="D63" s="5">
        <f>SUM(D58:D62)</f>
        <v>96</v>
      </c>
      <c r="E63" s="5">
        <f t="shared" ref="E63:F63" si="7">SUM(E58:E62)</f>
        <v>128</v>
      </c>
      <c r="F63" s="5">
        <f t="shared" si="7"/>
        <v>35</v>
      </c>
      <c r="G63" s="6">
        <f>SUM(D63*4)/C63</f>
        <v>0.32961373390557941</v>
      </c>
      <c r="H63" s="6">
        <f>SUM(E63*4)/C63</f>
        <v>0.43948497854077251</v>
      </c>
      <c r="I63" s="6">
        <f>SUM(F63*9)/C63</f>
        <v>0.27038626609442062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t="s">
        <v>3</v>
      </c>
      <c r="C66" s="2">
        <v>192</v>
      </c>
      <c r="D66" s="2">
        <v>6</v>
      </c>
      <c r="E66" s="2">
        <v>38</v>
      </c>
      <c r="F66" s="2">
        <v>3</v>
      </c>
      <c r="G66" s="7">
        <v>0.12</v>
      </c>
      <c r="H66" s="7">
        <v>0.76</v>
      </c>
      <c r="I66" s="7">
        <v>0.12</v>
      </c>
    </row>
    <row r="67" spans="1:9" x14ac:dyDescent="0.3">
      <c r="B67" t="s">
        <v>15</v>
      </c>
      <c r="C67" s="2">
        <v>381</v>
      </c>
      <c r="D67" s="2">
        <v>44</v>
      </c>
      <c r="E67" s="2">
        <v>39</v>
      </c>
      <c r="F67" s="2">
        <v>6</v>
      </c>
      <c r="G67" s="7">
        <v>0.46</v>
      </c>
      <c r="H67" s="7">
        <v>0.4</v>
      </c>
      <c r="I67" s="7">
        <v>0.14000000000000001</v>
      </c>
    </row>
    <row r="68" spans="1:9" x14ac:dyDescent="0.3">
      <c r="B68" t="s">
        <v>6</v>
      </c>
      <c r="C68" s="2">
        <v>125</v>
      </c>
      <c r="D68" s="2">
        <v>8</v>
      </c>
      <c r="E68" s="2">
        <v>9</v>
      </c>
      <c r="F68" s="2">
        <v>7</v>
      </c>
      <c r="G68" s="7">
        <v>0.26</v>
      </c>
      <c r="H68" s="7">
        <v>0.28000000000000003</v>
      </c>
      <c r="I68" s="7">
        <v>0.46</v>
      </c>
    </row>
    <row r="69" spans="1:9" x14ac:dyDescent="0.3">
      <c r="B69" t="s">
        <v>24</v>
      </c>
      <c r="C69" s="2">
        <v>192</v>
      </c>
      <c r="D69" s="2">
        <v>31</v>
      </c>
      <c r="E69" s="2">
        <v>11</v>
      </c>
      <c r="F69" s="2">
        <v>3</v>
      </c>
      <c r="G69" s="7">
        <v>0.62</v>
      </c>
      <c r="H69" s="7">
        <v>0.23</v>
      </c>
      <c r="I69" s="7">
        <v>0.15</v>
      </c>
    </row>
    <row r="70" spans="1:9" x14ac:dyDescent="0.3">
      <c r="A70" s="3"/>
      <c r="B70" t="s">
        <v>11</v>
      </c>
      <c r="C70" s="2">
        <v>107</v>
      </c>
      <c r="D70" s="2">
        <v>14</v>
      </c>
      <c r="E70" s="2">
        <v>13</v>
      </c>
      <c r="F70" s="2">
        <v>0</v>
      </c>
      <c r="G70" s="7">
        <v>0.52</v>
      </c>
      <c r="H70" s="7">
        <v>0.45</v>
      </c>
      <c r="I70" s="7">
        <v>0.03</v>
      </c>
    </row>
    <row r="71" spans="1:9" s="1" customFormat="1" x14ac:dyDescent="0.3">
      <c r="A71" s="14"/>
      <c r="B71" s="4" t="s">
        <v>25</v>
      </c>
      <c r="C71" s="5">
        <f>SUM(C66:C70)</f>
        <v>997</v>
      </c>
      <c r="D71" s="5">
        <f>SUM(D66:D70)</f>
        <v>103</v>
      </c>
      <c r="E71" s="5">
        <f t="shared" ref="E71:F71" si="8">SUM(E66:E70)</f>
        <v>110</v>
      </c>
      <c r="F71" s="5">
        <f t="shared" si="8"/>
        <v>19</v>
      </c>
      <c r="G71" s="6">
        <f>SUM(D71*4)/C71</f>
        <v>0.41323971915747243</v>
      </c>
      <c r="H71" s="6">
        <f>SUM(E71*4)/C71</f>
        <v>0.44132397191574724</v>
      </c>
      <c r="I71" s="6">
        <f>SUM(F71*9)/C71</f>
        <v>0.17151454363089269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3</v>
      </c>
      <c r="C74" s="2">
        <v>192</v>
      </c>
      <c r="D74" s="2">
        <v>6</v>
      </c>
      <c r="E74" s="2">
        <v>38</v>
      </c>
      <c r="F74" s="2">
        <v>3</v>
      </c>
      <c r="G74" s="7">
        <v>0.12</v>
      </c>
      <c r="H74" s="7">
        <v>0.76</v>
      </c>
      <c r="I74" s="7">
        <v>0.12</v>
      </c>
    </row>
    <row r="75" spans="1:9" x14ac:dyDescent="0.3">
      <c r="B75" t="s">
        <v>15</v>
      </c>
      <c r="C75" s="2">
        <v>381</v>
      </c>
      <c r="D75" s="2">
        <v>44</v>
      </c>
      <c r="E75" s="2">
        <v>39</v>
      </c>
      <c r="F75" s="2">
        <v>6</v>
      </c>
      <c r="G75" s="7">
        <v>0.46</v>
      </c>
      <c r="H75" s="7">
        <v>0.4</v>
      </c>
      <c r="I75" s="7">
        <v>0.14000000000000001</v>
      </c>
    </row>
    <row r="76" spans="1:9" x14ac:dyDescent="0.3">
      <c r="B76" t="s">
        <v>6</v>
      </c>
      <c r="C76" s="2">
        <v>125</v>
      </c>
      <c r="D76" s="2">
        <v>8</v>
      </c>
      <c r="E76" s="2">
        <v>9</v>
      </c>
      <c r="F76" s="2">
        <v>7</v>
      </c>
      <c r="G76" s="7">
        <v>0.26</v>
      </c>
      <c r="H76" s="7">
        <v>0.28000000000000003</v>
      </c>
      <c r="I76" s="7">
        <v>0.46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1080</v>
      </c>
      <c r="D79" s="5">
        <f>SUM(D74:D78)</f>
        <v>79</v>
      </c>
      <c r="E79" s="5">
        <f t="shared" ref="E79:F79" si="9">SUM(E74:E78)</f>
        <v>130</v>
      </c>
      <c r="F79" s="5">
        <f t="shared" si="9"/>
        <v>32</v>
      </c>
      <c r="G79" s="6">
        <f>SUM(D79*4)/C79</f>
        <v>0.29259259259259257</v>
      </c>
      <c r="H79" s="6">
        <f>SUM(E79*4)/C79</f>
        <v>0.48148148148148145</v>
      </c>
      <c r="I79" s="6">
        <f>SUM(F79*9)/C79</f>
        <v>0.26666666666666666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C5EF-14A5-4FCA-8B87-83E70A036C09}">
  <dimension ref="A1:I79"/>
  <sheetViews>
    <sheetView workbookViewId="0">
      <selection activeCell="C22" sqref="C22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3</v>
      </c>
      <c r="C2" s="2">
        <v>192</v>
      </c>
      <c r="D2" s="2">
        <v>6</v>
      </c>
      <c r="E2" s="2">
        <v>38</v>
      </c>
      <c r="F2" s="2">
        <v>3</v>
      </c>
      <c r="G2" s="7">
        <v>0.12</v>
      </c>
      <c r="H2" s="7">
        <v>0.76</v>
      </c>
      <c r="I2" s="7">
        <v>0.12</v>
      </c>
    </row>
    <row r="3" spans="1:9" x14ac:dyDescent="0.3">
      <c r="B3" t="s">
        <v>15</v>
      </c>
      <c r="C3" s="2">
        <v>381</v>
      </c>
      <c r="D3" s="2">
        <v>44</v>
      </c>
      <c r="E3" s="2">
        <v>39</v>
      </c>
      <c r="F3" s="2">
        <v>6</v>
      </c>
      <c r="G3" s="7">
        <v>0.46</v>
      </c>
      <c r="H3" s="7">
        <v>0.4</v>
      </c>
      <c r="I3" s="7">
        <v>0.14000000000000001</v>
      </c>
    </row>
    <row r="4" spans="1:9" x14ac:dyDescent="0.3">
      <c r="B4" t="s">
        <v>5</v>
      </c>
      <c r="C4" s="2">
        <v>200</v>
      </c>
      <c r="D4" s="2">
        <v>11</v>
      </c>
      <c r="E4" s="2">
        <v>27</v>
      </c>
      <c r="F4" s="2">
        <v>6</v>
      </c>
      <c r="G4" s="7">
        <v>0.22</v>
      </c>
      <c r="H4" s="7">
        <v>0.52</v>
      </c>
      <c r="I4" s="7">
        <v>0.26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1033</v>
      </c>
      <c r="D7" s="5">
        <f>SUM(D2:D6)</f>
        <v>83</v>
      </c>
      <c r="E7" s="5">
        <f t="shared" ref="E7:F7" si="0">SUM(E2:E6)</f>
        <v>134</v>
      </c>
      <c r="F7" s="5">
        <f t="shared" si="0"/>
        <v>21</v>
      </c>
      <c r="G7" s="6">
        <f>SUM(D7*4)/C7</f>
        <v>0.32139399806389157</v>
      </c>
      <c r="H7" s="6">
        <f>SUM(E7*4)/C7</f>
        <v>0.51887705711519849</v>
      </c>
      <c r="I7" s="6">
        <f>SUM(F7*9)/C7</f>
        <v>0.18296224588576959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t="s">
        <v>3</v>
      </c>
      <c r="C10" s="2">
        <v>192</v>
      </c>
      <c r="D10" s="2">
        <v>6</v>
      </c>
      <c r="E10" s="2">
        <v>38</v>
      </c>
      <c r="F10" s="2">
        <v>3</v>
      </c>
      <c r="G10" s="7">
        <v>0.12</v>
      </c>
      <c r="H10" s="7">
        <v>0.76</v>
      </c>
      <c r="I10" s="7">
        <v>0.12</v>
      </c>
    </row>
    <row r="11" spans="1:9" x14ac:dyDescent="0.3">
      <c r="B11" t="s">
        <v>15</v>
      </c>
      <c r="C11" s="2">
        <v>381</v>
      </c>
      <c r="D11" s="2">
        <v>44</v>
      </c>
      <c r="E11" s="2">
        <v>39</v>
      </c>
      <c r="F11" s="2">
        <v>6</v>
      </c>
      <c r="G11" s="7">
        <v>0.46</v>
      </c>
      <c r="H11" s="7">
        <v>0.4</v>
      </c>
      <c r="I11" s="7">
        <v>0.14000000000000001</v>
      </c>
    </row>
    <row r="12" spans="1:9" x14ac:dyDescent="0.3">
      <c r="B12" t="s">
        <v>5</v>
      </c>
      <c r="C12" s="2">
        <v>200</v>
      </c>
      <c r="D12" s="2">
        <v>11</v>
      </c>
      <c r="E12" s="2">
        <v>27</v>
      </c>
      <c r="F12" s="2">
        <v>6</v>
      </c>
      <c r="G12" s="7">
        <v>0.22</v>
      </c>
      <c r="H12" s="7">
        <v>0.52</v>
      </c>
      <c r="I12" s="7">
        <v>0.26</v>
      </c>
    </row>
    <row r="13" spans="1:9" x14ac:dyDescent="0.3">
      <c r="B13" t="s">
        <v>9</v>
      </c>
      <c r="C13" s="2">
        <v>105</v>
      </c>
      <c r="D13" s="2">
        <v>3</v>
      </c>
      <c r="E13" s="2">
        <v>12</v>
      </c>
      <c r="F13" s="2">
        <v>5</v>
      </c>
      <c r="G13" s="7">
        <v>0.11</v>
      </c>
      <c r="H13" s="7">
        <v>0.46</v>
      </c>
      <c r="I13" s="7">
        <v>0.43</v>
      </c>
    </row>
    <row r="14" spans="1:9" x14ac:dyDescent="0.3">
      <c r="A14" s="3"/>
      <c r="B14" t="s">
        <v>24</v>
      </c>
      <c r="C14" s="2">
        <v>192</v>
      </c>
      <c r="D14" s="2">
        <v>31</v>
      </c>
      <c r="E14" s="2">
        <v>11</v>
      </c>
      <c r="F14" s="2">
        <v>3</v>
      </c>
      <c r="G14" s="7">
        <v>0.62</v>
      </c>
      <c r="H14" s="7">
        <v>0.23</v>
      </c>
      <c r="I14" s="7">
        <v>0.15</v>
      </c>
    </row>
    <row r="15" spans="1:9" s="1" customFormat="1" x14ac:dyDescent="0.3">
      <c r="A15" s="14"/>
      <c r="B15" s="4" t="s">
        <v>25</v>
      </c>
      <c r="C15" s="5">
        <f>SUM(C10:C14)</f>
        <v>1070</v>
      </c>
      <c r="D15" s="5">
        <f>SUM(D10:D14)</f>
        <v>95</v>
      </c>
      <c r="E15" s="5">
        <f t="shared" ref="E15:F15" si="1">SUM(E10:E14)</f>
        <v>127</v>
      </c>
      <c r="F15" s="5">
        <f t="shared" si="1"/>
        <v>23</v>
      </c>
      <c r="G15" s="6">
        <f>SUM(D15*4)/C15</f>
        <v>0.35514018691588783</v>
      </c>
      <c r="H15" s="6">
        <f>SUM(E15*4)/C15</f>
        <v>0.47476635514018689</v>
      </c>
      <c r="I15" s="6">
        <f>SUM(F15*9)/C15</f>
        <v>0.19345794392523363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3</v>
      </c>
      <c r="C18" s="2">
        <v>192</v>
      </c>
      <c r="D18" s="2">
        <v>6</v>
      </c>
      <c r="E18" s="2">
        <v>38</v>
      </c>
      <c r="F18" s="2">
        <v>3</v>
      </c>
      <c r="G18" s="7">
        <v>0.12</v>
      </c>
      <c r="H18" s="7">
        <v>0.76</v>
      </c>
      <c r="I18" s="7">
        <v>0.12</v>
      </c>
    </row>
    <row r="19" spans="1:9" x14ac:dyDescent="0.3">
      <c r="B19" t="s">
        <v>15</v>
      </c>
      <c r="C19" s="2">
        <v>381</v>
      </c>
      <c r="D19" s="2">
        <v>44</v>
      </c>
      <c r="E19" s="2">
        <v>39</v>
      </c>
      <c r="F19" s="2">
        <v>6</v>
      </c>
      <c r="G19" s="7">
        <v>0.46</v>
      </c>
      <c r="H19" s="7">
        <v>0.4</v>
      </c>
      <c r="I19" s="7">
        <v>0.14000000000000001</v>
      </c>
    </row>
    <row r="20" spans="1:9" x14ac:dyDescent="0.3">
      <c r="B20" t="s">
        <v>5</v>
      </c>
      <c r="C20" s="2">
        <v>200</v>
      </c>
      <c r="D20" s="2">
        <v>11</v>
      </c>
      <c r="E20" s="2">
        <v>27</v>
      </c>
      <c r="F20" s="2">
        <v>6</v>
      </c>
      <c r="G20" s="7">
        <v>0.22</v>
      </c>
      <c r="H20" s="7">
        <v>0.52</v>
      </c>
      <c r="I20" s="7">
        <v>0.26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1153</v>
      </c>
      <c r="D23" s="5">
        <f>SUM(D18:D22)</f>
        <v>71</v>
      </c>
      <c r="E23" s="5">
        <f t="shared" ref="E23:F23" si="2">SUM(E18:E22)</f>
        <v>147</v>
      </c>
      <c r="F23" s="5">
        <f t="shared" si="2"/>
        <v>36</v>
      </c>
      <c r="G23" s="6">
        <f>SUM(D23*4)/C23</f>
        <v>0.24631396357328708</v>
      </c>
      <c r="H23" s="6">
        <f>SUM(E23*4)/C23</f>
        <v>0.50997398091934087</v>
      </c>
      <c r="I23" s="6">
        <f>SUM(F23*9)/C23</f>
        <v>0.28100607111882048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3</v>
      </c>
      <c r="C26" s="2">
        <v>192</v>
      </c>
      <c r="D26" s="2">
        <v>6</v>
      </c>
      <c r="E26" s="2">
        <v>38</v>
      </c>
      <c r="F26" s="2">
        <v>3</v>
      </c>
      <c r="G26" s="7">
        <v>0.12</v>
      </c>
      <c r="H26" s="7">
        <v>0.76</v>
      </c>
      <c r="I26" s="7">
        <v>0.12</v>
      </c>
    </row>
    <row r="27" spans="1:9" x14ac:dyDescent="0.3">
      <c r="B27" t="s">
        <v>15</v>
      </c>
      <c r="C27" s="2">
        <v>381</v>
      </c>
      <c r="D27" s="2">
        <v>44</v>
      </c>
      <c r="E27" s="2">
        <v>39</v>
      </c>
      <c r="F27" s="2">
        <v>6</v>
      </c>
      <c r="G27" s="7">
        <v>0.46</v>
      </c>
      <c r="H27" s="7">
        <v>0.4</v>
      </c>
      <c r="I27" s="7">
        <v>0.14000000000000001</v>
      </c>
    </row>
    <row r="28" spans="1:9" x14ac:dyDescent="0.3">
      <c r="B28" t="s">
        <v>5</v>
      </c>
      <c r="C28" s="2">
        <v>200</v>
      </c>
      <c r="D28" s="2">
        <v>11</v>
      </c>
      <c r="E28" s="2">
        <v>27</v>
      </c>
      <c r="F28" s="2">
        <v>6</v>
      </c>
      <c r="G28" s="7">
        <v>0.22</v>
      </c>
      <c r="H28" s="7">
        <v>0.52</v>
      </c>
      <c r="I28" s="7">
        <v>0.26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985</v>
      </c>
      <c r="D31" s="5">
        <f>SUM(D26:D30)</f>
        <v>78</v>
      </c>
      <c r="E31" s="5">
        <f t="shared" ref="E31:F31" si="3">SUM(E26:E30)</f>
        <v>129</v>
      </c>
      <c r="F31" s="5">
        <f t="shared" si="3"/>
        <v>20</v>
      </c>
      <c r="G31" s="6">
        <f>SUM(D31*4)/C31</f>
        <v>0.31675126903553297</v>
      </c>
      <c r="H31" s="6">
        <f>SUM(E31*4)/C31</f>
        <v>0.52385786802030454</v>
      </c>
      <c r="I31" s="6">
        <f>SUM(F31*9)/C31</f>
        <v>0.18274111675126903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t="s">
        <v>3</v>
      </c>
      <c r="C34" s="2">
        <v>192</v>
      </c>
      <c r="D34" s="2">
        <v>6</v>
      </c>
      <c r="E34" s="2">
        <v>38</v>
      </c>
      <c r="F34" s="2">
        <v>3</v>
      </c>
      <c r="G34" s="7">
        <v>0.12</v>
      </c>
      <c r="H34" s="7">
        <v>0.76</v>
      </c>
      <c r="I34" s="7">
        <v>0.12</v>
      </c>
    </row>
    <row r="35" spans="1:9" x14ac:dyDescent="0.3">
      <c r="B35" t="s">
        <v>15</v>
      </c>
      <c r="C35" s="2">
        <v>381</v>
      </c>
      <c r="D35" s="2">
        <v>44</v>
      </c>
      <c r="E35" s="2">
        <v>39</v>
      </c>
      <c r="F35" s="2">
        <v>6</v>
      </c>
      <c r="G35" s="7">
        <v>0.46</v>
      </c>
      <c r="H35" s="7">
        <v>0.4</v>
      </c>
      <c r="I35" s="7">
        <v>0.14000000000000001</v>
      </c>
    </row>
    <row r="36" spans="1:9" x14ac:dyDescent="0.3">
      <c r="B36" t="s">
        <v>5</v>
      </c>
      <c r="C36" s="2">
        <v>200</v>
      </c>
      <c r="D36" s="2">
        <v>11</v>
      </c>
      <c r="E36" s="2">
        <v>27</v>
      </c>
      <c r="F36" s="2">
        <v>6</v>
      </c>
      <c r="G36" s="7">
        <v>0.22</v>
      </c>
      <c r="H36" s="7">
        <v>0.52</v>
      </c>
      <c r="I36" s="7">
        <v>0.26</v>
      </c>
    </row>
    <row r="37" spans="1:9" x14ac:dyDescent="0.3">
      <c r="B37" t="s">
        <v>16</v>
      </c>
      <c r="C37" s="2">
        <v>155</v>
      </c>
      <c r="D37" s="2">
        <v>19</v>
      </c>
      <c r="E37" s="2">
        <v>18</v>
      </c>
      <c r="F37" s="2">
        <v>1</v>
      </c>
      <c r="G37" s="7">
        <v>0.48</v>
      </c>
      <c r="H37" s="7">
        <v>0.46</v>
      </c>
      <c r="I37" s="7">
        <v>0.06</v>
      </c>
    </row>
    <row r="38" spans="1:9" x14ac:dyDescent="0.3">
      <c r="A38" s="3"/>
      <c r="B38" t="s">
        <v>24</v>
      </c>
      <c r="C38" s="2">
        <v>192</v>
      </c>
      <c r="D38" s="2">
        <v>31</v>
      </c>
      <c r="E38" s="2">
        <v>11</v>
      </c>
      <c r="F38" s="2">
        <v>3</v>
      </c>
      <c r="G38" s="7">
        <v>0.62</v>
      </c>
      <c r="H38" s="7">
        <v>0.23</v>
      </c>
      <c r="I38" s="7">
        <v>0.15</v>
      </c>
    </row>
    <row r="39" spans="1:9" s="1" customFormat="1" x14ac:dyDescent="0.3">
      <c r="A39" s="14"/>
      <c r="B39" s="4" t="s">
        <v>25</v>
      </c>
      <c r="C39" s="5">
        <f>SUM(C34:C38)</f>
        <v>1120</v>
      </c>
      <c r="D39" s="5">
        <f>SUM(D34:D38)</f>
        <v>111</v>
      </c>
      <c r="E39" s="5">
        <f t="shared" ref="E39:F39" si="4">SUM(E34:E38)</f>
        <v>133</v>
      </c>
      <c r="F39" s="5">
        <f t="shared" si="4"/>
        <v>19</v>
      </c>
      <c r="G39" s="6">
        <f>SUM(D39*4)/C39</f>
        <v>0.39642857142857141</v>
      </c>
      <c r="H39" s="6">
        <f>SUM(E39*4)/C39</f>
        <v>0.47499999999999998</v>
      </c>
      <c r="I39" s="6">
        <f>SUM(F39*9)/C39</f>
        <v>0.15267857142857144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3</v>
      </c>
      <c r="C42" s="2">
        <v>192</v>
      </c>
      <c r="D42" s="2">
        <v>6</v>
      </c>
      <c r="E42" s="2">
        <v>38</v>
      </c>
      <c r="F42" s="2">
        <v>3</v>
      </c>
      <c r="G42" s="7">
        <v>0.12</v>
      </c>
      <c r="H42" s="7">
        <v>0.76</v>
      </c>
      <c r="I42" s="7">
        <v>0.12</v>
      </c>
    </row>
    <row r="43" spans="1:9" x14ac:dyDescent="0.3">
      <c r="B43" t="s">
        <v>15</v>
      </c>
      <c r="C43" s="2">
        <v>381</v>
      </c>
      <c r="D43" s="2">
        <v>44</v>
      </c>
      <c r="E43" s="2">
        <v>39</v>
      </c>
      <c r="F43" s="2">
        <v>6</v>
      </c>
      <c r="G43" s="7">
        <v>0.46</v>
      </c>
      <c r="H43" s="7">
        <v>0.4</v>
      </c>
      <c r="I43" s="7">
        <v>0.14000000000000001</v>
      </c>
    </row>
    <row r="44" spans="1:9" x14ac:dyDescent="0.3">
      <c r="B44" t="s">
        <v>5</v>
      </c>
      <c r="C44" s="2">
        <v>200</v>
      </c>
      <c r="D44" s="2">
        <v>11</v>
      </c>
      <c r="E44" s="2">
        <v>27</v>
      </c>
      <c r="F44" s="2">
        <v>6</v>
      </c>
      <c r="G44" s="7">
        <v>0.22</v>
      </c>
      <c r="H44" s="7">
        <v>0.52</v>
      </c>
      <c r="I44" s="7">
        <v>0.26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1203</v>
      </c>
      <c r="D47" s="5">
        <f>SUM(D42:D46)</f>
        <v>87</v>
      </c>
      <c r="E47" s="5">
        <f t="shared" ref="E47:F47" si="5">SUM(E42:E46)</f>
        <v>153</v>
      </c>
      <c r="F47" s="5">
        <f t="shared" si="5"/>
        <v>32</v>
      </c>
      <c r="G47" s="6">
        <f>SUM(D47*4)/C47</f>
        <v>0.2892768079800499</v>
      </c>
      <c r="H47" s="6">
        <f>SUM(E47*4)/C47</f>
        <v>0.50872817955112215</v>
      </c>
      <c r="I47" s="6">
        <f>SUM(F47*9)/C47</f>
        <v>0.23940149625935161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t="s">
        <v>3</v>
      </c>
      <c r="C50" s="2">
        <v>192</v>
      </c>
      <c r="D50" s="2">
        <v>6</v>
      </c>
      <c r="E50" s="2">
        <v>38</v>
      </c>
      <c r="F50" s="2">
        <v>3</v>
      </c>
      <c r="G50" s="7">
        <v>0.12</v>
      </c>
      <c r="H50" s="7">
        <v>0.76</v>
      </c>
      <c r="I50" s="7">
        <v>0.12</v>
      </c>
    </row>
    <row r="51" spans="1:9" x14ac:dyDescent="0.3">
      <c r="B51" t="s">
        <v>15</v>
      </c>
      <c r="C51" s="2">
        <v>381</v>
      </c>
      <c r="D51" s="2">
        <v>44</v>
      </c>
      <c r="E51" s="2">
        <v>39</v>
      </c>
      <c r="F51" s="2">
        <v>6</v>
      </c>
      <c r="G51" s="7">
        <v>0.46</v>
      </c>
      <c r="H51" s="7">
        <v>0.4</v>
      </c>
      <c r="I51" s="7">
        <v>0.14000000000000001</v>
      </c>
    </row>
    <row r="52" spans="1:9" x14ac:dyDescent="0.3">
      <c r="B52" t="s">
        <v>5</v>
      </c>
      <c r="C52" s="2">
        <v>200</v>
      </c>
      <c r="D52" s="2">
        <v>11</v>
      </c>
      <c r="E52" s="2">
        <v>27</v>
      </c>
      <c r="F52" s="2">
        <v>6</v>
      </c>
      <c r="G52" s="7">
        <v>0.22</v>
      </c>
      <c r="H52" s="7">
        <v>0.52</v>
      </c>
      <c r="I52" s="7">
        <v>0.26</v>
      </c>
    </row>
    <row r="53" spans="1:9" x14ac:dyDescent="0.3">
      <c r="B53" t="s">
        <v>16</v>
      </c>
      <c r="C53" s="2">
        <v>155</v>
      </c>
      <c r="D53" s="2">
        <v>19</v>
      </c>
      <c r="E53" s="2">
        <v>18</v>
      </c>
      <c r="F53" s="2">
        <v>1</v>
      </c>
      <c r="G53" s="7">
        <v>0.48</v>
      </c>
      <c r="H53" s="7">
        <v>0.46</v>
      </c>
      <c r="I53" s="7">
        <v>0.06</v>
      </c>
    </row>
    <row r="54" spans="1:9" x14ac:dyDescent="0.3">
      <c r="A54" s="3"/>
      <c r="B54" t="s">
        <v>11</v>
      </c>
      <c r="C54" s="2">
        <v>107</v>
      </c>
      <c r="D54" s="2">
        <v>14</v>
      </c>
      <c r="E54" s="2">
        <v>13</v>
      </c>
      <c r="F54" s="2">
        <v>0</v>
      </c>
      <c r="G54" s="7">
        <v>0.52</v>
      </c>
      <c r="H54" s="7">
        <v>0.45</v>
      </c>
      <c r="I54" s="7">
        <v>0.03</v>
      </c>
    </row>
    <row r="55" spans="1:9" s="1" customFormat="1" x14ac:dyDescent="0.3">
      <c r="A55" s="14"/>
      <c r="B55" s="4" t="s">
        <v>25</v>
      </c>
      <c r="C55" s="5">
        <f>SUM(C50:C54)</f>
        <v>1035</v>
      </c>
      <c r="D55" s="5">
        <f>SUM(D50:D54)</f>
        <v>94</v>
      </c>
      <c r="E55" s="5">
        <f t="shared" ref="E55:F55" si="6">SUM(E50:E54)</f>
        <v>135</v>
      </c>
      <c r="F55" s="5">
        <f t="shared" si="6"/>
        <v>16</v>
      </c>
      <c r="G55" s="6">
        <f>SUM(D55*4)/C55</f>
        <v>0.36328502415458935</v>
      </c>
      <c r="H55" s="6">
        <f>SUM(E55*4)/C55</f>
        <v>0.52173913043478259</v>
      </c>
      <c r="I55" s="6">
        <f>SUM(F55*9)/C55</f>
        <v>0.1391304347826087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3</v>
      </c>
      <c r="C58" s="2">
        <v>192</v>
      </c>
      <c r="D58" s="2">
        <v>6</v>
      </c>
      <c r="E58" s="2">
        <v>38</v>
      </c>
      <c r="F58" s="2">
        <v>3</v>
      </c>
      <c r="G58" s="7">
        <v>0.12</v>
      </c>
      <c r="H58" s="7">
        <v>0.76</v>
      </c>
      <c r="I58" s="7">
        <v>0.12</v>
      </c>
    </row>
    <row r="59" spans="1:9" x14ac:dyDescent="0.3">
      <c r="B59" t="s">
        <v>15</v>
      </c>
      <c r="C59" s="2">
        <v>381</v>
      </c>
      <c r="D59" s="2">
        <v>44</v>
      </c>
      <c r="E59" s="2">
        <v>39</v>
      </c>
      <c r="F59" s="2">
        <v>6</v>
      </c>
      <c r="G59" s="7">
        <v>0.46</v>
      </c>
      <c r="H59" s="7">
        <v>0.4</v>
      </c>
      <c r="I59" s="7">
        <v>0.14000000000000001</v>
      </c>
    </row>
    <row r="60" spans="1:9" x14ac:dyDescent="0.3">
      <c r="B60" t="s">
        <v>5</v>
      </c>
      <c r="C60" s="2">
        <v>200</v>
      </c>
      <c r="D60" s="2">
        <v>11</v>
      </c>
      <c r="E60" s="2">
        <v>27</v>
      </c>
      <c r="F60" s="2">
        <v>6</v>
      </c>
      <c r="G60" s="7">
        <v>0.22</v>
      </c>
      <c r="H60" s="7">
        <v>0.52</v>
      </c>
      <c r="I60" s="7">
        <v>0.26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1240</v>
      </c>
      <c r="D63" s="5">
        <f>SUM(D58:D62)</f>
        <v>99</v>
      </c>
      <c r="E63" s="5">
        <f t="shared" ref="E63:F63" si="7">SUM(E58:E62)</f>
        <v>146</v>
      </c>
      <c r="F63" s="5">
        <f t="shared" si="7"/>
        <v>34</v>
      </c>
      <c r="G63" s="6">
        <f>SUM(D63*4)/C63</f>
        <v>0.3193548387096774</v>
      </c>
      <c r="H63" s="6">
        <f>SUM(E63*4)/C63</f>
        <v>0.47096774193548385</v>
      </c>
      <c r="I63" s="6">
        <f>SUM(F63*9)/C63</f>
        <v>0.24677419354838709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t="s">
        <v>3</v>
      </c>
      <c r="C66" s="2">
        <v>192</v>
      </c>
      <c r="D66" s="2">
        <v>6</v>
      </c>
      <c r="E66" s="2">
        <v>38</v>
      </c>
      <c r="F66" s="2">
        <v>3</v>
      </c>
      <c r="G66" s="7">
        <v>0.12</v>
      </c>
      <c r="H66" s="7">
        <v>0.76</v>
      </c>
      <c r="I66" s="7">
        <v>0.12</v>
      </c>
    </row>
    <row r="67" spans="1:9" x14ac:dyDescent="0.3">
      <c r="B67" t="s">
        <v>15</v>
      </c>
      <c r="C67" s="2">
        <v>381</v>
      </c>
      <c r="D67" s="2">
        <v>44</v>
      </c>
      <c r="E67" s="2">
        <v>39</v>
      </c>
      <c r="F67" s="2">
        <v>6</v>
      </c>
      <c r="G67" s="7">
        <v>0.46</v>
      </c>
      <c r="H67" s="7">
        <v>0.4</v>
      </c>
      <c r="I67" s="7">
        <v>0.14000000000000001</v>
      </c>
    </row>
    <row r="68" spans="1:9" x14ac:dyDescent="0.3">
      <c r="B68" t="s">
        <v>5</v>
      </c>
      <c r="C68" s="2">
        <v>200</v>
      </c>
      <c r="D68" s="2">
        <v>11</v>
      </c>
      <c r="E68" s="2">
        <v>27</v>
      </c>
      <c r="F68" s="2">
        <v>6</v>
      </c>
      <c r="G68" s="7">
        <v>0.22</v>
      </c>
      <c r="H68" s="7">
        <v>0.52</v>
      </c>
      <c r="I68" s="7">
        <v>0.26</v>
      </c>
    </row>
    <row r="69" spans="1:9" x14ac:dyDescent="0.3">
      <c r="B69" t="s">
        <v>24</v>
      </c>
      <c r="C69" s="2">
        <v>192</v>
      </c>
      <c r="D69" s="2">
        <v>31</v>
      </c>
      <c r="E69" s="2">
        <v>11</v>
      </c>
      <c r="F69" s="2">
        <v>3</v>
      </c>
      <c r="G69" s="7">
        <v>0.62</v>
      </c>
      <c r="H69" s="7">
        <v>0.23</v>
      </c>
      <c r="I69" s="7">
        <v>0.15</v>
      </c>
    </row>
    <row r="70" spans="1:9" x14ac:dyDescent="0.3">
      <c r="A70" s="3"/>
      <c r="B70" t="s">
        <v>11</v>
      </c>
      <c r="C70" s="2">
        <v>107</v>
      </c>
      <c r="D70" s="2">
        <v>14</v>
      </c>
      <c r="E70" s="2">
        <v>13</v>
      </c>
      <c r="F70" s="2">
        <v>0</v>
      </c>
      <c r="G70" s="7">
        <v>0.52</v>
      </c>
      <c r="H70" s="7">
        <v>0.45</v>
      </c>
      <c r="I70" s="7">
        <v>0.03</v>
      </c>
    </row>
    <row r="71" spans="1:9" s="1" customFormat="1" x14ac:dyDescent="0.3">
      <c r="A71" s="14"/>
      <c r="B71" s="4" t="s">
        <v>25</v>
      </c>
      <c r="C71" s="5">
        <f>SUM(C66:C70)</f>
        <v>1072</v>
      </c>
      <c r="D71" s="5">
        <f>SUM(D66:D70)</f>
        <v>106</v>
      </c>
      <c r="E71" s="5">
        <f t="shared" ref="E71:F71" si="8">SUM(E66:E70)</f>
        <v>128</v>
      </c>
      <c r="F71" s="5">
        <f t="shared" si="8"/>
        <v>18</v>
      </c>
      <c r="G71" s="6">
        <f>SUM(D71*4)/C71</f>
        <v>0.39552238805970147</v>
      </c>
      <c r="H71" s="6">
        <f>SUM(E71*4)/C71</f>
        <v>0.47761194029850745</v>
      </c>
      <c r="I71" s="6">
        <f>SUM(F71*9)/C71</f>
        <v>0.15111940298507462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3</v>
      </c>
      <c r="C74" s="2">
        <v>192</v>
      </c>
      <c r="D74" s="2">
        <v>6</v>
      </c>
      <c r="E74" s="2">
        <v>38</v>
      </c>
      <c r="F74" s="2">
        <v>3</v>
      </c>
      <c r="G74" s="7">
        <v>0.12</v>
      </c>
      <c r="H74" s="7">
        <v>0.76</v>
      </c>
      <c r="I74" s="7">
        <v>0.12</v>
      </c>
    </row>
    <row r="75" spans="1:9" x14ac:dyDescent="0.3">
      <c r="B75" t="s">
        <v>15</v>
      </c>
      <c r="C75" s="2">
        <v>381</v>
      </c>
      <c r="D75" s="2">
        <v>44</v>
      </c>
      <c r="E75" s="2">
        <v>39</v>
      </c>
      <c r="F75" s="2">
        <v>6</v>
      </c>
      <c r="G75" s="7">
        <v>0.46</v>
      </c>
      <c r="H75" s="7">
        <v>0.4</v>
      </c>
      <c r="I75" s="7">
        <v>0.14000000000000001</v>
      </c>
    </row>
    <row r="76" spans="1:9" x14ac:dyDescent="0.3">
      <c r="B76" t="s">
        <v>5</v>
      </c>
      <c r="C76" s="2">
        <v>200</v>
      </c>
      <c r="D76" s="2">
        <v>11</v>
      </c>
      <c r="E76" s="2">
        <v>27</v>
      </c>
      <c r="F76" s="2">
        <v>6</v>
      </c>
      <c r="G76" s="7">
        <v>0.22</v>
      </c>
      <c r="H76" s="7">
        <v>0.52</v>
      </c>
      <c r="I76" s="7">
        <v>0.26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1155</v>
      </c>
      <c r="D79" s="5">
        <f>SUM(D74:D78)</f>
        <v>82</v>
      </c>
      <c r="E79" s="5">
        <f t="shared" ref="E79:F79" si="9">SUM(E74:E78)</f>
        <v>148</v>
      </c>
      <c r="F79" s="5">
        <f t="shared" si="9"/>
        <v>31</v>
      </c>
      <c r="G79" s="6">
        <f>SUM(D79*4)/C79</f>
        <v>0.283982683982684</v>
      </c>
      <c r="H79" s="6">
        <f>SUM(E79*4)/C79</f>
        <v>0.51255411255411254</v>
      </c>
      <c r="I79" s="6">
        <f>SUM(F79*9)/C79</f>
        <v>0.24155844155844156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417D-8F5F-4071-AEE0-04A556EA4229}">
  <dimension ref="A1:I79"/>
  <sheetViews>
    <sheetView workbookViewId="0">
      <selection activeCell="C22" sqref="C22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3</v>
      </c>
      <c r="C2" s="2">
        <v>192</v>
      </c>
      <c r="D2" s="2">
        <v>6</v>
      </c>
      <c r="E2" s="2">
        <v>38</v>
      </c>
      <c r="F2" s="2">
        <v>3</v>
      </c>
      <c r="G2" s="7">
        <v>0.12</v>
      </c>
      <c r="H2" s="7">
        <v>0.76</v>
      </c>
      <c r="I2" s="7">
        <v>0.12</v>
      </c>
    </row>
    <row r="3" spans="1:9" x14ac:dyDescent="0.3">
      <c r="B3" t="s">
        <v>15</v>
      </c>
      <c r="C3" s="2">
        <v>381</v>
      </c>
      <c r="D3" s="2">
        <v>44</v>
      </c>
      <c r="E3" s="2">
        <v>39</v>
      </c>
      <c r="F3" s="2">
        <v>6</v>
      </c>
      <c r="G3" s="7">
        <v>0.46</v>
      </c>
      <c r="H3" s="7">
        <v>0.4</v>
      </c>
      <c r="I3" s="7">
        <v>0.14000000000000001</v>
      </c>
    </row>
    <row r="4" spans="1:9" x14ac:dyDescent="0.3">
      <c r="B4" t="s">
        <v>22</v>
      </c>
      <c r="C4" s="17">
        <v>400</v>
      </c>
      <c r="D4" s="13">
        <v>19</v>
      </c>
      <c r="E4" s="13">
        <v>37</v>
      </c>
      <c r="F4" s="13">
        <v>20</v>
      </c>
      <c r="G4" s="12">
        <v>0.18</v>
      </c>
      <c r="H4" s="12">
        <v>0.37</v>
      </c>
      <c r="I4" s="12">
        <v>0.45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1233</v>
      </c>
      <c r="D7" s="5">
        <f>SUM(D2:D6)</f>
        <v>91</v>
      </c>
      <c r="E7" s="5">
        <f t="shared" ref="E7:F7" si="0">SUM(E2:E6)</f>
        <v>144</v>
      </c>
      <c r="F7" s="5">
        <f t="shared" si="0"/>
        <v>35</v>
      </c>
      <c r="G7" s="6">
        <f>SUM(D7*4)/C7</f>
        <v>0.29521492295214924</v>
      </c>
      <c r="H7" s="6">
        <f>SUM(E7*4)/C7</f>
        <v>0.46715328467153283</v>
      </c>
      <c r="I7" s="6">
        <f>SUM(F7*9)/C7</f>
        <v>0.25547445255474455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t="s">
        <v>3</v>
      </c>
      <c r="C10" s="2">
        <v>192</v>
      </c>
      <c r="D10" s="2">
        <v>6</v>
      </c>
      <c r="E10" s="2">
        <v>38</v>
      </c>
      <c r="F10" s="2">
        <v>3</v>
      </c>
      <c r="G10" s="7">
        <v>0.12</v>
      </c>
      <c r="H10" s="7">
        <v>0.76</v>
      </c>
      <c r="I10" s="7">
        <v>0.12</v>
      </c>
    </row>
    <row r="11" spans="1:9" x14ac:dyDescent="0.3">
      <c r="B11" t="s">
        <v>15</v>
      </c>
      <c r="C11" s="2">
        <v>381</v>
      </c>
      <c r="D11" s="2">
        <v>44</v>
      </c>
      <c r="E11" s="2">
        <v>39</v>
      </c>
      <c r="F11" s="2">
        <v>6</v>
      </c>
      <c r="G11" s="7">
        <v>0.46</v>
      </c>
      <c r="H11" s="7">
        <v>0.4</v>
      </c>
      <c r="I11" s="7">
        <v>0.14000000000000001</v>
      </c>
    </row>
    <row r="12" spans="1:9" x14ac:dyDescent="0.3">
      <c r="B12" t="s">
        <v>22</v>
      </c>
      <c r="C12" s="17">
        <v>400</v>
      </c>
      <c r="D12" s="13">
        <v>19</v>
      </c>
      <c r="E12" s="13">
        <v>37</v>
      </c>
      <c r="F12" s="13">
        <v>20</v>
      </c>
      <c r="G12" s="12">
        <v>0.18</v>
      </c>
      <c r="H12" s="12">
        <v>0.37</v>
      </c>
      <c r="I12" s="12">
        <v>0.45</v>
      </c>
    </row>
    <row r="13" spans="1:9" x14ac:dyDescent="0.3">
      <c r="B13" t="s">
        <v>9</v>
      </c>
      <c r="C13" s="2">
        <v>105</v>
      </c>
      <c r="D13" s="2">
        <v>3</v>
      </c>
      <c r="E13" s="2">
        <v>12</v>
      </c>
      <c r="F13" s="2">
        <v>5</v>
      </c>
      <c r="G13" s="7">
        <v>0.11</v>
      </c>
      <c r="H13" s="7">
        <v>0.46</v>
      </c>
      <c r="I13" s="7">
        <v>0.43</v>
      </c>
    </row>
    <row r="14" spans="1:9" x14ac:dyDescent="0.3">
      <c r="A14" s="3"/>
      <c r="B14" t="s">
        <v>24</v>
      </c>
      <c r="C14" s="2">
        <v>192</v>
      </c>
      <c r="D14" s="2">
        <v>31</v>
      </c>
      <c r="E14" s="2">
        <v>11</v>
      </c>
      <c r="F14" s="2">
        <v>3</v>
      </c>
      <c r="G14" s="7">
        <v>0.62</v>
      </c>
      <c r="H14" s="7">
        <v>0.23</v>
      </c>
      <c r="I14" s="7">
        <v>0.15</v>
      </c>
    </row>
    <row r="15" spans="1:9" s="1" customFormat="1" x14ac:dyDescent="0.3">
      <c r="A15" s="14"/>
      <c r="B15" s="4" t="s">
        <v>25</v>
      </c>
      <c r="C15" s="5">
        <f>SUM(C10:C14)</f>
        <v>1270</v>
      </c>
      <c r="D15" s="5">
        <f>SUM(D10:D14)</f>
        <v>103</v>
      </c>
      <c r="E15" s="5">
        <f t="shared" ref="E15" si="1">SUM(E10:E14)</f>
        <v>137</v>
      </c>
      <c r="F15" s="5">
        <f t="shared" ref="F15" si="2">SUM(F10:F14)</f>
        <v>37</v>
      </c>
      <c r="G15" s="6">
        <f>SUM(D15*4)/C15</f>
        <v>0.32440944881889766</v>
      </c>
      <c r="H15" s="6">
        <f>SUM(E15*4)/C15</f>
        <v>0.43149606299212601</v>
      </c>
      <c r="I15" s="6">
        <f>SUM(F15*9)/C15</f>
        <v>0.26220472440944881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3</v>
      </c>
      <c r="C18" s="2">
        <v>192</v>
      </c>
      <c r="D18" s="2">
        <v>6</v>
      </c>
      <c r="E18" s="2">
        <v>38</v>
      </c>
      <c r="F18" s="2">
        <v>3</v>
      </c>
      <c r="G18" s="7">
        <v>0.12</v>
      </c>
      <c r="H18" s="7">
        <v>0.76</v>
      </c>
      <c r="I18" s="7">
        <v>0.12</v>
      </c>
    </row>
    <row r="19" spans="1:9" x14ac:dyDescent="0.3">
      <c r="B19" t="s">
        <v>15</v>
      </c>
      <c r="C19" s="2">
        <v>381</v>
      </c>
      <c r="D19" s="2">
        <v>44</v>
      </c>
      <c r="E19" s="2">
        <v>39</v>
      </c>
      <c r="F19" s="2">
        <v>6</v>
      </c>
      <c r="G19" s="7">
        <v>0.46</v>
      </c>
      <c r="H19" s="7">
        <v>0.4</v>
      </c>
      <c r="I19" s="7">
        <v>0.14000000000000001</v>
      </c>
    </row>
    <row r="20" spans="1:9" x14ac:dyDescent="0.3">
      <c r="B20" t="s">
        <v>22</v>
      </c>
      <c r="C20" s="17">
        <v>400</v>
      </c>
      <c r="D20" s="13">
        <v>19</v>
      </c>
      <c r="E20" s="13">
        <v>37</v>
      </c>
      <c r="F20" s="13">
        <v>20</v>
      </c>
      <c r="G20" s="12">
        <v>0.18</v>
      </c>
      <c r="H20" s="12">
        <v>0.37</v>
      </c>
      <c r="I20" s="12">
        <v>0.45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1353</v>
      </c>
      <c r="D23" s="5">
        <f>SUM(D18:D22)</f>
        <v>79</v>
      </c>
      <c r="E23" s="5">
        <f t="shared" ref="E23" si="3">SUM(E18:E22)</f>
        <v>157</v>
      </c>
      <c r="F23" s="5">
        <f t="shared" ref="F23" si="4">SUM(F18:F22)</f>
        <v>50</v>
      </c>
      <c r="G23" s="6">
        <f>SUM(D23*4)/C23</f>
        <v>0.2335550628233555</v>
      </c>
      <c r="H23" s="6">
        <f>SUM(E23*4)/C23</f>
        <v>0.46415373244641539</v>
      </c>
      <c r="I23" s="6">
        <f>SUM(F23*9)/C23</f>
        <v>0.33259423503325941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3</v>
      </c>
      <c r="C26" s="2">
        <v>192</v>
      </c>
      <c r="D26" s="2">
        <v>6</v>
      </c>
      <c r="E26" s="2">
        <v>38</v>
      </c>
      <c r="F26" s="2">
        <v>3</v>
      </c>
      <c r="G26" s="7">
        <v>0.12</v>
      </c>
      <c r="H26" s="7">
        <v>0.76</v>
      </c>
      <c r="I26" s="7">
        <v>0.12</v>
      </c>
    </row>
    <row r="27" spans="1:9" x14ac:dyDescent="0.3">
      <c r="B27" t="s">
        <v>15</v>
      </c>
      <c r="C27" s="2">
        <v>381</v>
      </c>
      <c r="D27" s="2">
        <v>44</v>
      </c>
      <c r="E27" s="2">
        <v>39</v>
      </c>
      <c r="F27" s="2">
        <v>6</v>
      </c>
      <c r="G27" s="7">
        <v>0.46</v>
      </c>
      <c r="H27" s="7">
        <v>0.4</v>
      </c>
      <c r="I27" s="7">
        <v>0.14000000000000001</v>
      </c>
    </row>
    <row r="28" spans="1:9" x14ac:dyDescent="0.3">
      <c r="B28" t="s">
        <v>22</v>
      </c>
      <c r="C28" s="17">
        <v>400</v>
      </c>
      <c r="D28" s="13">
        <v>19</v>
      </c>
      <c r="E28" s="13">
        <v>37</v>
      </c>
      <c r="F28" s="13">
        <v>20</v>
      </c>
      <c r="G28" s="12">
        <v>0.18</v>
      </c>
      <c r="H28" s="12">
        <v>0.37</v>
      </c>
      <c r="I28" s="12">
        <v>0.45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1185</v>
      </c>
      <c r="D31" s="5">
        <f>SUM(D26:D30)</f>
        <v>86</v>
      </c>
      <c r="E31" s="5">
        <f t="shared" ref="E31" si="5">SUM(E26:E30)</f>
        <v>139</v>
      </c>
      <c r="F31" s="5">
        <f t="shared" ref="F31" si="6">SUM(F26:F30)</f>
        <v>34</v>
      </c>
      <c r="G31" s="6">
        <f>SUM(D31*4)/C31</f>
        <v>0.290295358649789</v>
      </c>
      <c r="H31" s="6">
        <f>SUM(E31*4)/C31</f>
        <v>0.46919831223628694</v>
      </c>
      <c r="I31" s="6">
        <f>SUM(F31*9)/C31</f>
        <v>0.25822784810126581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t="s">
        <v>3</v>
      </c>
      <c r="C34" s="2">
        <v>192</v>
      </c>
      <c r="D34" s="2">
        <v>6</v>
      </c>
      <c r="E34" s="2">
        <v>38</v>
      </c>
      <c r="F34" s="2">
        <v>3</v>
      </c>
      <c r="G34" s="7">
        <v>0.12</v>
      </c>
      <c r="H34" s="7">
        <v>0.76</v>
      </c>
      <c r="I34" s="7">
        <v>0.12</v>
      </c>
    </row>
    <row r="35" spans="1:9" x14ac:dyDescent="0.3">
      <c r="B35" t="s">
        <v>15</v>
      </c>
      <c r="C35" s="2">
        <v>381</v>
      </c>
      <c r="D35" s="2">
        <v>44</v>
      </c>
      <c r="E35" s="2">
        <v>39</v>
      </c>
      <c r="F35" s="2">
        <v>6</v>
      </c>
      <c r="G35" s="7">
        <v>0.46</v>
      </c>
      <c r="H35" s="7">
        <v>0.4</v>
      </c>
      <c r="I35" s="7">
        <v>0.14000000000000001</v>
      </c>
    </row>
    <row r="36" spans="1:9" x14ac:dyDescent="0.3">
      <c r="B36" t="s">
        <v>22</v>
      </c>
      <c r="C36" s="17">
        <v>400</v>
      </c>
      <c r="D36" s="13">
        <v>19</v>
      </c>
      <c r="E36" s="13">
        <v>37</v>
      </c>
      <c r="F36" s="13">
        <v>20</v>
      </c>
      <c r="G36" s="12">
        <v>0.18</v>
      </c>
      <c r="H36" s="12">
        <v>0.37</v>
      </c>
      <c r="I36" s="12">
        <v>0.45</v>
      </c>
    </row>
    <row r="37" spans="1:9" x14ac:dyDescent="0.3">
      <c r="B37" t="s">
        <v>16</v>
      </c>
      <c r="C37" s="2">
        <v>155</v>
      </c>
      <c r="D37" s="2">
        <v>19</v>
      </c>
      <c r="E37" s="2">
        <v>18</v>
      </c>
      <c r="F37" s="2">
        <v>1</v>
      </c>
      <c r="G37" s="7">
        <v>0.48</v>
      </c>
      <c r="H37" s="7">
        <v>0.46</v>
      </c>
      <c r="I37" s="7">
        <v>0.06</v>
      </c>
    </row>
    <row r="38" spans="1:9" x14ac:dyDescent="0.3">
      <c r="A38" s="3"/>
      <c r="B38" t="s">
        <v>24</v>
      </c>
      <c r="C38" s="2">
        <v>192</v>
      </c>
      <c r="D38" s="2">
        <v>31</v>
      </c>
      <c r="E38" s="2">
        <v>11</v>
      </c>
      <c r="F38" s="2">
        <v>3</v>
      </c>
      <c r="G38" s="7">
        <v>0.62</v>
      </c>
      <c r="H38" s="7">
        <v>0.23</v>
      </c>
      <c r="I38" s="7">
        <v>0.15</v>
      </c>
    </row>
    <row r="39" spans="1:9" s="1" customFormat="1" x14ac:dyDescent="0.3">
      <c r="A39" s="14"/>
      <c r="B39" s="4" t="s">
        <v>25</v>
      </c>
      <c r="C39" s="5">
        <f>SUM(C34:C38)</f>
        <v>1320</v>
      </c>
      <c r="D39" s="5">
        <f>SUM(D34:D38)</f>
        <v>119</v>
      </c>
      <c r="E39" s="5">
        <f t="shared" ref="E39" si="7">SUM(E34:E38)</f>
        <v>143</v>
      </c>
      <c r="F39" s="5">
        <f t="shared" ref="F39" si="8">SUM(F34:F38)</f>
        <v>33</v>
      </c>
      <c r="G39" s="6">
        <f>SUM(D39*4)/C39</f>
        <v>0.3606060606060606</v>
      </c>
      <c r="H39" s="6">
        <f>SUM(E39*4)/C39</f>
        <v>0.43333333333333335</v>
      </c>
      <c r="I39" s="6">
        <f>SUM(F39*9)/C39</f>
        <v>0.22500000000000001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3</v>
      </c>
      <c r="C42" s="2">
        <v>192</v>
      </c>
      <c r="D42" s="2">
        <v>6</v>
      </c>
      <c r="E42" s="2">
        <v>38</v>
      </c>
      <c r="F42" s="2">
        <v>3</v>
      </c>
      <c r="G42" s="7">
        <v>0.12</v>
      </c>
      <c r="H42" s="7">
        <v>0.76</v>
      </c>
      <c r="I42" s="7">
        <v>0.12</v>
      </c>
    </row>
    <row r="43" spans="1:9" x14ac:dyDescent="0.3">
      <c r="B43" t="s">
        <v>15</v>
      </c>
      <c r="C43" s="2">
        <v>381</v>
      </c>
      <c r="D43" s="2">
        <v>44</v>
      </c>
      <c r="E43" s="2">
        <v>39</v>
      </c>
      <c r="F43" s="2">
        <v>6</v>
      </c>
      <c r="G43" s="7">
        <v>0.46</v>
      </c>
      <c r="H43" s="7">
        <v>0.4</v>
      </c>
      <c r="I43" s="7">
        <v>0.14000000000000001</v>
      </c>
    </row>
    <row r="44" spans="1:9" x14ac:dyDescent="0.3">
      <c r="B44" t="s">
        <v>22</v>
      </c>
      <c r="C44" s="17">
        <v>400</v>
      </c>
      <c r="D44" s="13">
        <v>19</v>
      </c>
      <c r="E44" s="13">
        <v>37</v>
      </c>
      <c r="F44" s="13">
        <v>20</v>
      </c>
      <c r="G44" s="12">
        <v>0.18</v>
      </c>
      <c r="H44" s="12">
        <v>0.37</v>
      </c>
      <c r="I44" s="12">
        <v>0.45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1403</v>
      </c>
      <c r="D47" s="5">
        <f>SUM(D42:D46)</f>
        <v>95</v>
      </c>
      <c r="E47" s="5">
        <f t="shared" ref="E47" si="9">SUM(E42:E46)</f>
        <v>163</v>
      </c>
      <c r="F47" s="5">
        <f t="shared" ref="F47" si="10">SUM(F42:F46)</f>
        <v>46</v>
      </c>
      <c r="G47" s="6">
        <f>SUM(D47*4)/C47</f>
        <v>0.27084818246614395</v>
      </c>
      <c r="H47" s="6">
        <f>SUM(E47*4)/C47</f>
        <v>0.46471846044191017</v>
      </c>
      <c r="I47" s="6">
        <f>SUM(F47*9)/C47</f>
        <v>0.29508196721311475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t="s">
        <v>3</v>
      </c>
      <c r="C50" s="2">
        <v>192</v>
      </c>
      <c r="D50" s="2">
        <v>6</v>
      </c>
      <c r="E50" s="2">
        <v>38</v>
      </c>
      <c r="F50" s="2">
        <v>3</v>
      </c>
      <c r="G50" s="7">
        <v>0.12</v>
      </c>
      <c r="H50" s="7">
        <v>0.76</v>
      </c>
      <c r="I50" s="7">
        <v>0.12</v>
      </c>
    </row>
    <row r="51" spans="1:9" x14ac:dyDescent="0.3">
      <c r="B51" t="s">
        <v>15</v>
      </c>
      <c r="C51" s="2">
        <v>381</v>
      </c>
      <c r="D51" s="2">
        <v>44</v>
      </c>
      <c r="E51" s="2">
        <v>39</v>
      </c>
      <c r="F51" s="2">
        <v>6</v>
      </c>
      <c r="G51" s="7">
        <v>0.46</v>
      </c>
      <c r="H51" s="7">
        <v>0.4</v>
      </c>
      <c r="I51" s="7">
        <v>0.14000000000000001</v>
      </c>
    </row>
    <row r="52" spans="1:9" x14ac:dyDescent="0.3">
      <c r="B52" t="s">
        <v>22</v>
      </c>
      <c r="C52" s="17">
        <v>400</v>
      </c>
      <c r="D52" s="13">
        <v>19</v>
      </c>
      <c r="E52" s="13">
        <v>37</v>
      </c>
      <c r="F52" s="13">
        <v>20</v>
      </c>
      <c r="G52" s="12">
        <v>0.18</v>
      </c>
      <c r="H52" s="12">
        <v>0.37</v>
      </c>
      <c r="I52" s="12">
        <v>0.45</v>
      </c>
    </row>
    <row r="53" spans="1:9" x14ac:dyDescent="0.3">
      <c r="B53" t="s">
        <v>16</v>
      </c>
      <c r="C53" s="2">
        <v>155</v>
      </c>
      <c r="D53" s="2">
        <v>19</v>
      </c>
      <c r="E53" s="2">
        <v>18</v>
      </c>
      <c r="F53" s="2">
        <v>1</v>
      </c>
      <c r="G53" s="7">
        <v>0.48</v>
      </c>
      <c r="H53" s="7">
        <v>0.46</v>
      </c>
      <c r="I53" s="7">
        <v>0.06</v>
      </c>
    </row>
    <row r="54" spans="1:9" x14ac:dyDescent="0.3">
      <c r="A54" s="3"/>
      <c r="B54" t="s">
        <v>11</v>
      </c>
      <c r="C54" s="2">
        <v>107</v>
      </c>
      <c r="D54" s="2">
        <v>14</v>
      </c>
      <c r="E54" s="2">
        <v>13</v>
      </c>
      <c r="F54" s="2">
        <v>0</v>
      </c>
      <c r="G54" s="7">
        <v>0.52</v>
      </c>
      <c r="H54" s="7">
        <v>0.45</v>
      </c>
      <c r="I54" s="7">
        <v>0.03</v>
      </c>
    </row>
    <row r="55" spans="1:9" s="1" customFormat="1" x14ac:dyDescent="0.3">
      <c r="A55" s="14"/>
      <c r="B55" s="4" t="s">
        <v>25</v>
      </c>
      <c r="C55" s="5">
        <f>SUM(C50:C54)</f>
        <v>1235</v>
      </c>
      <c r="D55" s="5">
        <f>SUM(D50:D54)</f>
        <v>102</v>
      </c>
      <c r="E55" s="5">
        <f t="shared" ref="E55" si="11">SUM(E50:E54)</f>
        <v>145</v>
      </c>
      <c r="F55" s="5">
        <f t="shared" ref="F55" si="12">SUM(F50:F54)</f>
        <v>30</v>
      </c>
      <c r="G55" s="6">
        <f>SUM(D55*4)/C55</f>
        <v>0.33036437246963563</v>
      </c>
      <c r="H55" s="6">
        <f>SUM(E55*4)/C55</f>
        <v>0.46963562753036436</v>
      </c>
      <c r="I55" s="6">
        <f>SUM(F55*9)/C55</f>
        <v>0.21862348178137653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3</v>
      </c>
      <c r="C58" s="2">
        <v>192</v>
      </c>
      <c r="D58" s="2">
        <v>6</v>
      </c>
      <c r="E58" s="2">
        <v>38</v>
      </c>
      <c r="F58" s="2">
        <v>3</v>
      </c>
      <c r="G58" s="7">
        <v>0.12</v>
      </c>
      <c r="H58" s="7">
        <v>0.76</v>
      </c>
      <c r="I58" s="7">
        <v>0.12</v>
      </c>
    </row>
    <row r="59" spans="1:9" x14ac:dyDescent="0.3">
      <c r="B59" t="s">
        <v>15</v>
      </c>
      <c r="C59" s="2">
        <v>381</v>
      </c>
      <c r="D59" s="2">
        <v>44</v>
      </c>
      <c r="E59" s="2">
        <v>39</v>
      </c>
      <c r="F59" s="2">
        <v>6</v>
      </c>
      <c r="G59" s="7">
        <v>0.46</v>
      </c>
      <c r="H59" s="7">
        <v>0.4</v>
      </c>
      <c r="I59" s="7">
        <v>0.14000000000000001</v>
      </c>
    </row>
    <row r="60" spans="1:9" x14ac:dyDescent="0.3">
      <c r="B60" t="s">
        <v>22</v>
      </c>
      <c r="C60" s="17">
        <v>400</v>
      </c>
      <c r="D60" s="13">
        <v>19</v>
      </c>
      <c r="E60" s="13">
        <v>37</v>
      </c>
      <c r="F60" s="13">
        <v>20</v>
      </c>
      <c r="G60" s="12">
        <v>0.18</v>
      </c>
      <c r="H60" s="12">
        <v>0.37</v>
      </c>
      <c r="I60" s="12">
        <v>0.45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1440</v>
      </c>
      <c r="D63" s="5">
        <f>SUM(D58:D62)</f>
        <v>107</v>
      </c>
      <c r="E63" s="5">
        <f t="shared" ref="E63" si="13">SUM(E58:E62)</f>
        <v>156</v>
      </c>
      <c r="F63" s="5">
        <f t="shared" ref="F63" si="14">SUM(F58:F62)</f>
        <v>48</v>
      </c>
      <c r="G63" s="6">
        <f>SUM(D63*4)/C63</f>
        <v>0.29722222222222222</v>
      </c>
      <c r="H63" s="6">
        <f>SUM(E63*4)/C63</f>
        <v>0.43333333333333335</v>
      </c>
      <c r="I63" s="6">
        <f>SUM(F63*9)/C63</f>
        <v>0.3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t="s">
        <v>3</v>
      </c>
      <c r="C66" s="2">
        <v>192</v>
      </c>
      <c r="D66" s="2">
        <v>6</v>
      </c>
      <c r="E66" s="2">
        <v>38</v>
      </c>
      <c r="F66" s="2">
        <v>3</v>
      </c>
      <c r="G66" s="7">
        <v>0.12</v>
      </c>
      <c r="H66" s="7">
        <v>0.76</v>
      </c>
      <c r="I66" s="7">
        <v>0.12</v>
      </c>
    </row>
    <row r="67" spans="1:9" x14ac:dyDescent="0.3">
      <c r="B67" t="s">
        <v>15</v>
      </c>
      <c r="C67" s="2">
        <v>381</v>
      </c>
      <c r="D67" s="2">
        <v>44</v>
      </c>
      <c r="E67" s="2">
        <v>39</v>
      </c>
      <c r="F67" s="2">
        <v>6</v>
      </c>
      <c r="G67" s="7">
        <v>0.46</v>
      </c>
      <c r="H67" s="7">
        <v>0.4</v>
      </c>
      <c r="I67" s="7">
        <v>0.14000000000000001</v>
      </c>
    </row>
    <row r="68" spans="1:9" x14ac:dyDescent="0.3">
      <c r="B68" t="s">
        <v>22</v>
      </c>
      <c r="C68" s="17">
        <v>400</v>
      </c>
      <c r="D68" s="13">
        <v>19</v>
      </c>
      <c r="E68" s="13">
        <v>37</v>
      </c>
      <c r="F68" s="13">
        <v>20</v>
      </c>
      <c r="G68" s="12">
        <v>0.18</v>
      </c>
      <c r="H68" s="12">
        <v>0.37</v>
      </c>
      <c r="I68" s="12">
        <v>0.45</v>
      </c>
    </row>
    <row r="69" spans="1:9" x14ac:dyDescent="0.3">
      <c r="B69" t="s">
        <v>24</v>
      </c>
      <c r="C69" s="2">
        <v>192</v>
      </c>
      <c r="D69" s="2">
        <v>31</v>
      </c>
      <c r="E69" s="2">
        <v>11</v>
      </c>
      <c r="F69" s="2">
        <v>3</v>
      </c>
      <c r="G69" s="7">
        <v>0.62</v>
      </c>
      <c r="H69" s="7">
        <v>0.23</v>
      </c>
      <c r="I69" s="7">
        <v>0.15</v>
      </c>
    </row>
    <row r="70" spans="1:9" x14ac:dyDescent="0.3">
      <c r="A70" s="3"/>
      <c r="B70" t="s">
        <v>11</v>
      </c>
      <c r="C70" s="2">
        <v>107</v>
      </c>
      <c r="D70" s="2">
        <v>14</v>
      </c>
      <c r="E70" s="2">
        <v>13</v>
      </c>
      <c r="F70" s="2">
        <v>0</v>
      </c>
      <c r="G70" s="7">
        <v>0.52</v>
      </c>
      <c r="H70" s="7">
        <v>0.45</v>
      </c>
      <c r="I70" s="7">
        <v>0.03</v>
      </c>
    </row>
    <row r="71" spans="1:9" s="1" customFormat="1" x14ac:dyDescent="0.3">
      <c r="A71" s="14"/>
      <c r="B71" s="4" t="s">
        <v>25</v>
      </c>
      <c r="C71" s="5">
        <f>SUM(C66:C70)</f>
        <v>1272</v>
      </c>
      <c r="D71" s="5">
        <f>SUM(D66:D70)</f>
        <v>114</v>
      </c>
      <c r="E71" s="5">
        <f t="shared" ref="E71" si="15">SUM(E66:E70)</f>
        <v>138</v>
      </c>
      <c r="F71" s="5">
        <f t="shared" ref="F71" si="16">SUM(F66:F70)</f>
        <v>32</v>
      </c>
      <c r="G71" s="6">
        <f>SUM(D71*4)/C71</f>
        <v>0.35849056603773582</v>
      </c>
      <c r="H71" s="6">
        <f>SUM(E71*4)/C71</f>
        <v>0.43396226415094341</v>
      </c>
      <c r="I71" s="6">
        <f>SUM(F71*9)/C71</f>
        <v>0.22641509433962265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3</v>
      </c>
      <c r="C74" s="2">
        <v>192</v>
      </c>
      <c r="D74" s="2">
        <v>6</v>
      </c>
      <c r="E74" s="2">
        <v>38</v>
      </c>
      <c r="F74" s="2">
        <v>3</v>
      </c>
      <c r="G74" s="7">
        <v>0.12</v>
      </c>
      <c r="H74" s="7">
        <v>0.76</v>
      </c>
      <c r="I74" s="7">
        <v>0.12</v>
      </c>
    </row>
    <row r="75" spans="1:9" x14ac:dyDescent="0.3">
      <c r="B75" t="s">
        <v>15</v>
      </c>
      <c r="C75" s="2">
        <v>381</v>
      </c>
      <c r="D75" s="2">
        <v>44</v>
      </c>
      <c r="E75" s="2">
        <v>39</v>
      </c>
      <c r="F75" s="2">
        <v>6</v>
      </c>
      <c r="G75" s="7">
        <v>0.46</v>
      </c>
      <c r="H75" s="7">
        <v>0.4</v>
      </c>
      <c r="I75" s="7">
        <v>0.14000000000000001</v>
      </c>
    </row>
    <row r="76" spans="1:9" x14ac:dyDescent="0.3">
      <c r="B76" t="s">
        <v>22</v>
      </c>
      <c r="C76" s="17">
        <v>400</v>
      </c>
      <c r="D76" s="13">
        <v>19</v>
      </c>
      <c r="E76" s="13">
        <v>37</v>
      </c>
      <c r="F76" s="13">
        <v>20</v>
      </c>
      <c r="G76" s="12">
        <v>0.18</v>
      </c>
      <c r="H76" s="12">
        <v>0.37</v>
      </c>
      <c r="I76" s="12">
        <v>0.45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1355</v>
      </c>
      <c r="D79" s="5">
        <f>SUM(D74:D78)</f>
        <v>90</v>
      </c>
      <c r="E79" s="5">
        <f t="shared" ref="E79" si="17">SUM(E74:E78)</f>
        <v>158</v>
      </c>
      <c r="F79" s="5">
        <f t="shared" ref="F79" si="18">SUM(F74:F78)</f>
        <v>45</v>
      </c>
      <c r="G79" s="6">
        <f>SUM(D79*4)/C79</f>
        <v>0.26568265682656828</v>
      </c>
      <c r="H79" s="6">
        <f>SUM(E79*4)/C79</f>
        <v>0.46642066420664208</v>
      </c>
      <c r="I79" s="6">
        <f>SUM(F79*9)/C79</f>
        <v>0.2988929889298893</v>
      </c>
    </row>
  </sheetData>
  <pageMargins left="0.7" right="0.7" top="0.75" bottom="0.75" header="0.3" footer="0.3"/>
  <ignoredErrors>
    <ignoredError sqref="H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4F5D-3B4F-4A8F-B726-1D6177C1202F}">
  <dimension ref="A1:I63"/>
  <sheetViews>
    <sheetView workbookViewId="0">
      <selection activeCell="B65" sqref="B65"/>
    </sheetView>
  </sheetViews>
  <sheetFormatPr defaultRowHeight="14.4" x14ac:dyDescent="0.3"/>
  <cols>
    <col min="1" max="1" width="2" bestFit="1" customWidth="1"/>
    <col min="2" max="2" width="30.21875" bestFit="1" customWidth="1"/>
  </cols>
  <sheetData>
    <row r="1" spans="1:9" x14ac:dyDescent="0.3">
      <c r="A1" s="5">
        <v>1</v>
      </c>
      <c r="B1" s="4" t="s">
        <v>38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A2" s="2"/>
      <c r="B2" s="19" t="s">
        <v>4</v>
      </c>
      <c r="C2" s="20">
        <v>192</v>
      </c>
      <c r="D2" s="20">
        <v>12</v>
      </c>
      <c r="E2" s="20">
        <v>0</v>
      </c>
      <c r="F2" s="20">
        <v>15</v>
      </c>
      <c r="G2" s="21">
        <v>0.27</v>
      </c>
      <c r="H2" s="21">
        <v>0.01</v>
      </c>
      <c r="I2" s="21">
        <v>0.72</v>
      </c>
    </row>
    <row r="3" spans="1:9" x14ac:dyDescent="0.3">
      <c r="A3" s="2"/>
      <c r="B3" s="19" t="s">
        <v>15</v>
      </c>
      <c r="C3" s="20">
        <v>381</v>
      </c>
      <c r="D3" s="20">
        <v>44</v>
      </c>
      <c r="E3" s="20">
        <v>39</v>
      </c>
      <c r="F3" s="20">
        <v>6</v>
      </c>
      <c r="G3" s="21">
        <v>0.46</v>
      </c>
      <c r="H3" s="21">
        <v>0.4</v>
      </c>
      <c r="I3" s="21">
        <v>0.14000000000000001</v>
      </c>
    </row>
    <row r="4" spans="1:9" x14ac:dyDescent="0.3">
      <c r="A4" s="2"/>
      <c r="B4" s="19" t="s">
        <v>5</v>
      </c>
      <c r="C4" s="20">
        <v>200</v>
      </c>
      <c r="D4" s="20">
        <v>11</v>
      </c>
      <c r="E4" s="20">
        <v>27</v>
      </c>
      <c r="F4" s="20">
        <v>6</v>
      </c>
      <c r="G4" s="21">
        <v>0.22</v>
      </c>
      <c r="H4" s="21">
        <v>0.52</v>
      </c>
      <c r="I4" s="21">
        <v>0.26</v>
      </c>
    </row>
    <row r="5" spans="1:9" x14ac:dyDescent="0.3">
      <c r="A5" s="2"/>
      <c r="B5" s="19" t="s">
        <v>9</v>
      </c>
      <c r="C5" s="20">
        <v>105</v>
      </c>
      <c r="D5" s="20">
        <v>3</v>
      </c>
      <c r="E5" s="20">
        <v>12</v>
      </c>
      <c r="F5" s="20">
        <v>5</v>
      </c>
      <c r="G5" s="21">
        <v>0.11</v>
      </c>
      <c r="H5" s="21">
        <v>0.46</v>
      </c>
      <c r="I5" s="21">
        <v>0.43</v>
      </c>
    </row>
    <row r="6" spans="1:9" x14ac:dyDescent="0.3">
      <c r="A6" s="3"/>
      <c r="B6" s="19" t="s">
        <v>24</v>
      </c>
      <c r="C6" s="20">
        <v>192</v>
      </c>
      <c r="D6" s="20">
        <v>31</v>
      </c>
      <c r="E6" s="20">
        <v>11</v>
      </c>
      <c r="F6" s="20">
        <v>3</v>
      </c>
      <c r="G6" s="21">
        <v>0.62</v>
      </c>
      <c r="H6" s="21">
        <v>0.23</v>
      </c>
      <c r="I6" s="21">
        <v>0.15</v>
      </c>
    </row>
    <row r="7" spans="1:9" x14ac:dyDescent="0.3">
      <c r="A7" s="14"/>
      <c r="B7" s="4" t="s">
        <v>25</v>
      </c>
      <c r="C7" s="5">
        <f>SUM(C2:C6)</f>
        <v>1070</v>
      </c>
      <c r="D7" s="5">
        <f>SUM(D2:D6)</f>
        <v>101</v>
      </c>
      <c r="E7" s="5">
        <f t="shared" ref="E7:F7" si="0">SUM(E2:E6)</f>
        <v>89</v>
      </c>
      <c r="F7" s="5">
        <f t="shared" si="0"/>
        <v>35</v>
      </c>
      <c r="G7" s="6">
        <f>SUM(D7*4)/C7</f>
        <v>0.3775700934579439</v>
      </c>
      <c r="H7" s="6">
        <f>SUM(E7*4)/C7</f>
        <v>0.33271028037383177</v>
      </c>
      <c r="I7" s="6">
        <f>SUM(F7*9)/C7</f>
        <v>0.29439252336448596</v>
      </c>
    </row>
    <row r="9" spans="1:9" x14ac:dyDescent="0.3">
      <c r="A9" s="5">
        <v>2</v>
      </c>
      <c r="B9" s="4" t="s">
        <v>39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A10" s="2"/>
      <c r="B10" s="19" t="s">
        <v>4</v>
      </c>
      <c r="C10" s="20">
        <v>192</v>
      </c>
      <c r="D10" s="20">
        <v>12</v>
      </c>
      <c r="E10" s="20">
        <v>0</v>
      </c>
      <c r="F10" s="20">
        <v>15</v>
      </c>
      <c r="G10" s="21">
        <v>0.27</v>
      </c>
      <c r="H10" s="21">
        <v>0.01</v>
      </c>
      <c r="I10" s="21">
        <v>0.72</v>
      </c>
    </row>
    <row r="11" spans="1:9" x14ac:dyDescent="0.3">
      <c r="A11" s="2"/>
      <c r="B11" s="19" t="s">
        <v>15</v>
      </c>
      <c r="C11" s="20">
        <v>381</v>
      </c>
      <c r="D11" s="20">
        <v>44</v>
      </c>
      <c r="E11" s="20">
        <v>39</v>
      </c>
      <c r="F11" s="20">
        <v>6</v>
      </c>
      <c r="G11" s="21">
        <v>0.46</v>
      </c>
      <c r="H11" s="21">
        <v>0.4</v>
      </c>
      <c r="I11" s="21">
        <v>0.14000000000000001</v>
      </c>
    </row>
    <row r="12" spans="1:9" x14ac:dyDescent="0.3">
      <c r="A12" s="2"/>
      <c r="B12" s="19" t="s">
        <v>5</v>
      </c>
      <c r="C12" s="20">
        <v>200</v>
      </c>
      <c r="D12" s="20">
        <v>11</v>
      </c>
      <c r="E12" s="20">
        <v>27</v>
      </c>
      <c r="F12" s="20">
        <v>6</v>
      </c>
      <c r="G12" s="21">
        <v>0.22</v>
      </c>
      <c r="H12" s="21">
        <v>0.52</v>
      </c>
      <c r="I12" s="21">
        <v>0.26</v>
      </c>
    </row>
    <row r="13" spans="1:9" x14ac:dyDescent="0.3">
      <c r="A13" s="2"/>
      <c r="B13" s="19" t="s">
        <v>16</v>
      </c>
      <c r="C13" s="20">
        <v>155</v>
      </c>
      <c r="D13" s="20">
        <v>19</v>
      </c>
      <c r="E13" s="20">
        <v>18</v>
      </c>
      <c r="F13" s="20">
        <v>1</v>
      </c>
      <c r="G13" s="21">
        <v>0.48</v>
      </c>
      <c r="H13" s="21">
        <v>0.46</v>
      </c>
      <c r="I13" s="21">
        <v>0.06</v>
      </c>
    </row>
    <row r="14" spans="1:9" x14ac:dyDescent="0.3">
      <c r="A14" s="3"/>
      <c r="B14" s="19" t="s">
        <v>24</v>
      </c>
      <c r="C14" s="20">
        <v>192</v>
      </c>
      <c r="D14" s="20">
        <v>31</v>
      </c>
      <c r="E14" s="20">
        <v>11</v>
      </c>
      <c r="F14" s="20">
        <v>3</v>
      </c>
      <c r="G14" s="21">
        <v>0.62</v>
      </c>
      <c r="H14" s="21">
        <v>0.23</v>
      </c>
      <c r="I14" s="21">
        <v>0.15</v>
      </c>
    </row>
    <row r="15" spans="1:9" x14ac:dyDescent="0.3">
      <c r="A15" s="14"/>
      <c r="B15" s="4" t="s">
        <v>25</v>
      </c>
      <c r="C15" s="5">
        <f>SUM(C10:C14)</f>
        <v>1120</v>
      </c>
      <c r="D15" s="5">
        <f>SUM(D10:D14)</f>
        <v>117</v>
      </c>
      <c r="E15" s="5">
        <f t="shared" ref="E15:F15" si="1">SUM(E10:E14)</f>
        <v>95</v>
      </c>
      <c r="F15" s="5">
        <f t="shared" si="1"/>
        <v>31</v>
      </c>
      <c r="G15" s="6">
        <f>SUM(D15*4)/C15</f>
        <v>0.41785714285714287</v>
      </c>
      <c r="H15" s="6">
        <f>SUM(E15*4)/C15</f>
        <v>0.3392857142857143</v>
      </c>
      <c r="I15" s="6">
        <f>SUM(F15*9)/C15</f>
        <v>0.24910714285714286</v>
      </c>
    </row>
    <row r="17" spans="1:9" x14ac:dyDescent="0.3">
      <c r="A17" s="5">
        <v>3</v>
      </c>
      <c r="B17" s="4" t="s">
        <v>40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A18" s="2"/>
      <c r="B18" s="19" t="s">
        <v>4</v>
      </c>
      <c r="C18" s="20">
        <v>192</v>
      </c>
      <c r="D18" s="20">
        <v>12</v>
      </c>
      <c r="E18" s="20">
        <v>0</v>
      </c>
      <c r="F18" s="20">
        <v>15</v>
      </c>
      <c r="G18" s="21">
        <v>0.27</v>
      </c>
      <c r="H18" s="21">
        <v>0.01</v>
      </c>
      <c r="I18" s="21">
        <v>0.72</v>
      </c>
    </row>
    <row r="19" spans="1:9" x14ac:dyDescent="0.3">
      <c r="A19" s="2"/>
      <c r="B19" s="19" t="s">
        <v>15</v>
      </c>
      <c r="C19" s="20">
        <v>381</v>
      </c>
      <c r="D19" s="20">
        <v>44</v>
      </c>
      <c r="E19" s="20">
        <v>39</v>
      </c>
      <c r="F19" s="20">
        <v>6</v>
      </c>
      <c r="G19" s="21">
        <v>0.46</v>
      </c>
      <c r="H19" s="21">
        <v>0.4</v>
      </c>
      <c r="I19" s="21">
        <v>0.14000000000000001</v>
      </c>
    </row>
    <row r="20" spans="1:9" x14ac:dyDescent="0.3">
      <c r="A20" s="2"/>
      <c r="B20" s="19" t="s">
        <v>5</v>
      </c>
      <c r="C20" s="20">
        <v>200</v>
      </c>
      <c r="D20" s="20">
        <v>11</v>
      </c>
      <c r="E20" s="20">
        <v>27</v>
      </c>
      <c r="F20" s="20">
        <v>6</v>
      </c>
      <c r="G20" s="21">
        <v>0.22</v>
      </c>
      <c r="H20" s="21">
        <v>0.52</v>
      </c>
      <c r="I20" s="21">
        <v>0.26</v>
      </c>
    </row>
    <row r="21" spans="1:9" x14ac:dyDescent="0.3">
      <c r="A21" s="2"/>
      <c r="B21" s="19" t="s">
        <v>16</v>
      </c>
      <c r="C21" s="20">
        <v>155</v>
      </c>
      <c r="D21" s="20">
        <v>19</v>
      </c>
      <c r="E21" s="20">
        <v>18</v>
      </c>
      <c r="F21" s="20">
        <v>1</v>
      </c>
      <c r="G21" s="21">
        <v>0.48</v>
      </c>
      <c r="H21" s="21">
        <v>0.46</v>
      </c>
      <c r="I21" s="21">
        <v>0.06</v>
      </c>
    </row>
    <row r="22" spans="1:9" x14ac:dyDescent="0.3">
      <c r="A22" s="3"/>
      <c r="B22" s="19" t="s">
        <v>11</v>
      </c>
      <c r="C22" s="20">
        <v>107</v>
      </c>
      <c r="D22" s="20">
        <v>14</v>
      </c>
      <c r="E22" s="20">
        <v>13</v>
      </c>
      <c r="F22" s="20">
        <v>0</v>
      </c>
      <c r="G22" s="21">
        <v>0.52</v>
      </c>
      <c r="H22" s="21">
        <v>0.45</v>
      </c>
      <c r="I22" s="21">
        <v>0.03</v>
      </c>
    </row>
    <row r="23" spans="1:9" x14ac:dyDescent="0.3">
      <c r="A23" s="14"/>
      <c r="B23" s="4" t="s">
        <v>25</v>
      </c>
      <c r="C23" s="5">
        <f>SUM(C18:C22)</f>
        <v>1035</v>
      </c>
      <c r="D23" s="5">
        <f>SUM(D18:D22)</f>
        <v>100</v>
      </c>
      <c r="E23" s="5">
        <f t="shared" ref="E23:F23" si="2">SUM(E18:E22)</f>
        <v>97</v>
      </c>
      <c r="F23" s="5">
        <f t="shared" si="2"/>
        <v>28</v>
      </c>
      <c r="G23" s="6">
        <f>SUM(D23*4)/C23</f>
        <v>0.38647342995169082</v>
      </c>
      <c r="H23" s="6">
        <f>SUM(E23*4)/C23</f>
        <v>0.37487922705314008</v>
      </c>
      <c r="I23" s="6">
        <f>SUM(F23*9)/C23</f>
        <v>0.24347826086956523</v>
      </c>
    </row>
    <row r="25" spans="1:9" x14ac:dyDescent="0.3">
      <c r="A25" s="5">
        <v>3</v>
      </c>
      <c r="B25" s="4" t="s">
        <v>41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A26" s="2"/>
      <c r="B26" s="19" t="s">
        <v>4</v>
      </c>
      <c r="C26" s="20">
        <v>192</v>
      </c>
      <c r="D26" s="20">
        <v>12</v>
      </c>
      <c r="E26" s="20">
        <v>0</v>
      </c>
      <c r="F26" s="20">
        <v>15</v>
      </c>
      <c r="G26" s="21">
        <v>0.27</v>
      </c>
      <c r="H26" s="21">
        <v>0.01</v>
      </c>
      <c r="I26" s="21">
        <v>0.72</v>
      </c>
    </row>
    <row r="27" spans="1:9" x14ac:dyDescent="0.3">
      <c r="A27" s="2"/>
      <c r="B27" s="19" t="s">
        <v>15</v>
      </c>
      <c r="C27" s="20">
        <v>381</v>
      </c>
      <c r="D27" s="20">
        <v>44</v>
      </c>
      <c r="E27" s="20">
        <v>39</v>
      </c>
      <c r="F27" s="20">
        <v>6</v>
      </c>
      <c r="G27" s="21">
        <v>0.46</v>
      </c>
      <c r="H27" s="21">
        <v>0.4</v>
      </c>
      <c r="I27" s="21">
        <v>0.14000000000000001</v>
      </c>
    </row>
    <row r="28" spans="1:9" x14ac:dyDescent="0.3">
      <c r="A28" s="2"/>
      <c r="B28" s="19" t="s">
        <v>5</v>
      </c>
      <c r="C28" s="20">
        <v>200</v>
      </c>
      <c r="D28" s="20">
        <v>11</v>
      </c>
      <c r="E28" s="20">
        <v>27</v>
      </c>
      <c r="F28" s="20">
        <v>6</v>
      </c>
      <c r="G28" s="21">
        <v>0.22</v>
      </c>
      <c r="H28" s="21">
        <v>0.52</v>
      </c>
      <c r="I28" s="21">
        <v>0.26</v>
      </c>
    </row>
    <row r="29" spans="1:9" x14ac:dyDescent="0.3">
      <c r="A29" s="2"/>
      <c r="B29" s="19" t="s">
        <v>24</v>
      </c>
      <c r="C29" s="20">
        <v>192</v>
      </c>
      <c r="D29" s="20">
        <v>31</v>
      </c>
      <c r="E29" s="20">
        <v>11</v>
      </c>
      <c r="F29" s="20">
        <v>3</v>
      </c>
      <c r="G29" s="21">
        <v>0.62</v>
      </c>
      <c r="H29" s="21">
        <v>0.23</v>
      </c>
      <c r="I29" s="21">
        <v>0.15</v>
      </c>
    </row>
    <row r="30" spans="1:9" x14ac:dyDescent="0.3">
      <c r="A30" s="3"/>
      <c r="B30" s="19" t="s">
        <v>11</v>
      </c>
      <c r="C30" s="20">
        <v>107</v>
      </c>
      <c r="D30" s="20">
        <v>14</v>
      </c>
      <c r="E30" s="20">
        <v>13</v>
      </c>
      <c r="F30" s="20">
        <v>0</v>
      </c>
      <c r="G30" s="21">
        <v>0.52</v>
      </c>
      <c r="H30" s="21">
        <v>0.45</v>
      </c>
      <c r="I30" s="21">
        <v>0.03</v>
      </c>
    </row>
    <row r="31" spans="1:9" x14ac:dyDescent="0.3">
      <c r="A31" s="14"/>
      <c r="B31" s="4" t="s">
        <v>25</v>
      </c>
      <c r="C31" s="5">
        <f>SUM(C26:C30)</f>
        <v>1072</v>
      </c>
      <c r="D31" s="5">
        <f>SUM(D26:D30)</f>
        <v>112</v>
      </c>
      <c r="E31" s="5">
        <f t="shared" ref="E31:F31" si="3">SUM(E26:E30)</f>
        <v>90</v>
      </c>
      <c r="F31" s="5">
        <f t="shared" si="3"/>
        <v>30</v>
      </c>
      <c r="G31" s="6">
        <f>SUM(D31*4)/C31</f>
        <v>0.41791044776119401</v>
      </c>
      <c r="H31" s="6">
        <f>SUM(E31*4)/C31</f>
        <v>0.33582089552238809</v>
      </c>
      <c r="I31" s="6">
        <f>SUM(F31*9)/C31</f>
        <v>0.25186567164179102</v>
      </c>
    </row>
    <row r="33" spans="1:9" x14ac:dyDescent="0.3">
      <c r="A33" s="5">
        <v>4</v>
      </c>
      <c r="B33" s="4" t="s">
        <v>42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A34" s="2"/>
      <c r="B34" s="19" t="s">
        <v>4</v>
      </c>
      <c r="C34" s="20">
        <v>192</v>
      </c>
      <c r="D34" s="20">
        <v>12</v>
      </c>
      <c r="E34" s="20">
        <v>0</v>
      </c>
      <c r="F34" s="20">
        <v>15</v>
      </c>
      <c r="G34" s="21">
        <v>0.27</v>
      </c>
      <c r="H34" s="21">
        <v>0.01</v>
      </c>
      <c r="I34" s="21">
        <v>0.72</v>
      </c>
    </row>
    <row r="35" spans="1:9" x14ac:dyDescent="0.3">
      <c r="A35" s="2"/>
      <c r="B35" s="19" t="s">
        <v>15</v>
      </c>
      <c r="C35" s="20">
        <v>381</v>
      </c>
      <c r="D35" s="20">
        <v>44</v>
      </c>
      <c r="E35" s="20">
        <v>39</v>
      </c>
      <c r="F35" s="20">
        <v>6</v>
      </c>
      <c r="G35" s="21">
        <v>0.46</v>
      </c>
      <c r="H35" s="21">
        <v>0.4</v>
      </c>
      <c r="I35" s="21">
        <v>0.14000000000000001</v>
      </c>
    </row>
    <row r="36" spans="1:9" x14ac:dyDescent="0.3">
      <c r="A36" s="2"/>
      <c r="B36" s="19" t="s">
        <v>5</v>
      </c>
      <c r="C36" s="20">
        <v>200</v>
      </c>
      <c r="D36" s="20">
        <v>11</v>
      </c>
      <c r="E36" s="20">
        <v>27</v>
      </c>
      <c r="F36" s="20">
        <v>6</v>
      </c>
      <c r="G36" s="21">
        <v>0.22</v>
      </c>
      <c r="H36" s="21">
        <v>0.52</v>
      </c>
      <c r="I36" s="21">
        <v>0.26</v>
      </c>
    </row>
    <row r="37" spans="1:9" x14ac:dyDescent="0.3">
      <c r="A37" s="2"/>
      <c r="B37" s="19" t="s">
        <v>16</v>
      </c>
      <c r="C37" s="20">
        <v>155</v>
      </c>
      <c r="D37" s="20">
        <v>19</v>
      </c>
      <c r="E37" s="20">
        <v>18</v>
      </c>
      <c r="F37" s="20">
        <v>1</v>
      </c>
      <c r="G37" s="21">
        <v>0.48</v>
      </c>
      <c r="H37" s="21">
        <v>0.46</v>
      </c>
      <c r="I37" s="21">
        <v>0.06</v>
      </c>
    </row>
    <row r="38" spans="1:9" x14ac:dyDescent="0.3">
      <c r="A38" s="3"/>
      <c r="B38" s="19" t="s">
        <v>24</v>
      </c>
      <c r="C38" s="20">
        <v>192</v>
      </c>
      <c r="D38" s="20">
        <v>31</v>
      </c>
      <c r="E38" s="20">
        <v>11</v>
      </c>
      <c r="F38" s="20">
        <v>3</v>
      </c>
      <c r="G38" s="21">
        <v>0.62</v>
      </c>
      <c r="H38" s="21">
        <v>0.23</v>
      </c>
      <c r="I38" s="21">
        <v>0.15</v>
      </c>
    </row>
    <row r="39" spans="1:9" x14ac:dyDescent="0.3">
      <c r="A39" s="14"/>
      <c r="B39" s="4" t="s">
        <v>25</v>
      </c>
      <c r="C39" s="5">
        <f>SUM(C34:C38)</f>
        <v>1120</v>
      </c>
      <c r="D39" s="5">
        <f>SUM(D34:D38)</f>
        <v>117</v>
      </c>
      <c r="E39" s="5">
        <f t="shared" ref="E39:F39" si="4">SUM(E34:E38)</f>
        <v>95</v>
      </c>
      <c r="F39" s="5">
        <f t="shared" si="4"/>
        <v>31</v>
      </c>
      <c r="G39" s="6">
        <f>SUM(D39*4)/C39</f>
        <v>0.41785714285714287</v>
      </c>
      <c r="H39" s="6">
        <f>SUM(E39*4)/C39</f>
        <v>0.3392857142857143</v>
      </c>
      <c r="I39" s="6">
        <f>SUM(F39*9)/C39</f>
        <v>0.24910714285714286</v>
      </c>
    </row>
    <row r="41" spans="1:9" x14ac:dyDescent="0.3">
      <c r="A41" s="5">
        <v>5</v>
      </c>
      <c r="B41" s="4" t="s">
        <v>43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A42" s="2"/>
      <c r="B42" s="19" t="s">
        <v>4</v>
      </c>
      <c r="C42" s="20">
        <v>192</v>
      </c>
      <c r="D42" s="20">
        <v>12</v>
      </c>
      <c r="E42" s="20">
        <v>0</v>
      </c>
      <c r="F42" s="20">
        <v>15</v>
      </c>
      <c r="G42" s="21">
        <v>0.27</v>
      </c>
      <c r="H42" s="21">
        <v>0.01</v>
      </c>
      <c r="I42" s="21">
        <v>0.72</v>
      </c>
    </row>
    <row r="43" spans="1:9" x14ac:dyDescent="0.3">
      <c r="A43" s="2"/>
      <c r="B43" s="19" t="s">
        <v>15</v>
      </c>
      <c r="C43" s="20">
        <v>381</v>
      </c>
      <c r="D43" s="20">
        <v>44</v>
      </c>
      <c r="E43" s="20">
        <v>39</v>
      </c>
      <c r="F43" s="20">
        <v>6</v>
      </c>
      <c r="G43" s="21">
        <v>0.46</v>
      </c>
      <c r="H43" s="21">
        <v>0.4</v>
      </c>
      <c r="I43" s="21">
        <v>0.14000000000000001</v>
      </c>
    </row>
    <row r="44" spans="1:9" x14ac:dyDescent="0.3">
      <c r="A44" s="2"/>
      <c r="B44" s="19" t="s">
        <v>5</v>
      </c>
      <c r="C44" s="20">
        <v>200</v>
      </c>
      <c r="D44" s="20">
        <v>11</v>
      </c>
      <c r="E44" s="20">
        <v>27</v>
      </c>
      <c r="F44" s="20">
        <v>6</v>
      </c>
      <c r="G44" s="21">
        <v>0.22</v>
      </c>
      <c r="H44" s="21">
        <v>0.52</v>
      </c>
      <c r="I44" s="21">
        <v>0.26</v>
      </c>
    </row>
    <row r="45" spans="1:9" x14ac:dyDescent="0.3">
      <c r="A45" s="2"/>
      <c r="B45" s="19" t="s">
        <v>16</v>
      </c>
      <c r="C45" s="20">
        <v>155</v>
      </c>
      <c r="D45" s="20">
        <v>19</v>
      </c>
      <c r="E45" s="20">
        <v>18</v>
      </c>
      <c r="F45" s="20">
        <v>1</v>
      </c>
      <c r="G45" s="21">
        <v>0.48</v>
      </c>
      <c r="H45" s="21">
        <v>0.46</v>
      </c>
      <c r="I45" s="21">
        <v>0.06</v>
      </c>
    </row>
    <row r="46" spans="1:9" x14ac:dyDescent="0.3">
      <c r="A46" s="3"/>
      <c r="B46" s="19" t="s">
        <v>11</v>
      </c>
      <c r="C46" s="20">
        <v>107</v>
      </c>
      <c r="D46" s="20">
        <v>14</v>
      </c>
      <c r="E46" s="20">
        <v>13</v>
      </c>
      <c r="F46" s="20">
        <v>0</v>
      </c>
      <c r="G46" s="21">
        <v>0.52</v>
      </c>
      <c r="H46" s="21">
        <v>0.45</v>
      </c>
      <c r="I46" s="21">
        <v>0.03</v>
      </c>
    </row>
    <row r="47" spans="1:9" x14ac:dyDescent="0.3">
      <c r="A47" s="14"/>
      <c r="B47" s="4" t="s">
        <v>25</v>
      </c>
      <c r="C47" s="5">
        <f>SUM(C42:C46)</f>
        <v>1035</v>
      </c>
      <c r="D47" s="5">
        <f>SUM(D42:D46)</f>
        <v>100</v>
      </c>
      <c r="E47" s="5">
        <f t="shared" ref="E47:F47" si="5">SUM(E42:E46)</f>
        <v>97</v>
      </c>
      <c r="F47" s="5">
        <f t="shared" si="5"/>
        <v>28</v>
      </c>
      <c r="G47" s="6">
        <f>SUM(D47*4)/C47</f>
        <v>0.38647342995169082</v>
      </c>
      <c r="H47" s="6">
        <f>SUM(E47*4)/C47</f>
        <v>0.37487922705314008</v>
      </c>
      <c r="I47" s="6">
        <f>SUM(F47*9)/C47</f>
        <v>0.24347826086956523</v>
      </c>
    </row>
    <row r="49" spans="1:9" x14ac:dyDescent="0.3">
      <c r="A49" s="5">
        <v>6</v>
      </c>
      <c r="B49" s="4" t="s">
        <v>44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A50" s="2"/>
      <c r="B50" s="19" t="s">
        <v>4</v>
      </c>
      <c r="C50" s="20">
        <v>192</v>
      </c>
      <c r="D50" s="20">
        <v>12</v>
      </c>
      <c r="E50" s="20">
        <v>0</v>
      </c>
      <c r="F50" s="20">
        <v>15</v>
      </c>
      <c r="G50" s="21">
        <v>0.27</v>
      </c>
      <c r="H50" s="21">
        <v>0.01</v>
      </c>
      <c r="I50" s="21">
        <v>0.72</v>
      </c>
    </row>
    <row r="51" spans="1:9" x14ac:dyDescent="0.3">
      <c r="A51" s="2"/>
      <c r="B51" s="19" t="s">
        <v>15</v>
      </c>
      <c r="C51" s="20">
        <v>381</v>
      </c>
      <c r="D51" s="20">
        <v>44</v>
      </c>
      <c r="E51" s="20">
        <v>39</v>
      </c>
      <c r="F51" s="20">
        <v>6</v>
      </c>
      <c r="G51" s="21">
        <v>0.46</v>
      </c>
      <c r="H51" s="21">
        <v>0.4</v>
      </c>
      <c r="I51" s="21">
        <v>0.14000000000000001</v>
      </c>
    </row>
    <row r="52" spans="1:9" x14ac:dyDescent="0.3">
      <c r="A52" s="2"/>
      <c r="B52" s="19" t="s">
        <v>5</v>
      </c>
      <c r="C52" s="20">
        <v>200</v>
      </c>
      <c r="D52" s="20">
        <v>11</v>
      </c>
      <c r="E52" s="20">
        <v>27</v>
      </c>
      <c r="F52" s="20">
        <v>6</v>
      </c>
      <c r="G52" s="21">
        <v>0.22</v>
      </c>
      <c r="H52" s="21">
        <v>0.52</v>
      </c>
      <c r="I52" s="21">
        <v>0.26</v>
      </c>
    </row>
    <row r="53" spans="1:9" x14ac:dyDescent="0.3">
      <c r="A53" s="2"/>
      <c r="B53" s="19" t="s">
        <v>24</v>
      </c>
      <c r="C53" s="20">
        <v>192</v>
      </c>
      <c r="D53" s="20">
        <v>31</v>
      </c>
      <c r="E53" s="20">
        <v>11</v>
      </c>
      <c r="F53" s="20">
        <v>3</v>
      </c>
      <c r="G53" s="21">
        <v>0.62</v>
      </c>
      <c r="H53" s="21">
        <v>0.23</v>
      </c>
      <c r="I53" s="21">
        <v>0.15</v>
      </c>
    </row>
    <row r="54" spans="1:9" x14ac:dyDescent="0.3">
      <c r="A54" s="3"/>
      <c r="B54" s="19" t="s">
        <v>11</v>
      </c>
      <c r="C54" s="20">
        <v>107</v>
      </c>
      <c r="D54" s="20">
        <v>14</v>
      </c>
      <c r="E54" s="20">
        <v>13</v>
      </c>
      <c r="F54" s="20">
        <v>0</v>
      </c>
      <c r="G54" s="21">
        <v>0.52</v>
      </c>
      <c r="H54" s="21">
        <v>0.45</v>
      </c>
      <c r="I54" s="21">
        <v>0.03</v>
      </c>
    </row>
    <row r="55" spans="1:9" x14ac:dyDescent="0.3">
      <c r="A55" s="14"/>
      <c r="B55" s="4" t="s">
        <v>25</v>
      </c>
      <c r="C55" s="5">
        <f>SUM(C50:C54)</f>
        <v>1072</v>
      </c>
      <c r="D55" s="5">
        <f>SUM(D50:D54)</f>
        <v>112</v>
      </c>
      <c r="E55" s="5">
        <f t="shared" ref="E55:F55" si="6">SUM(E50:E54)</f>
        <v>90</v>
      </c>
      <c r="F55" s="5">
        <f t="shared" si="6"/>
        <v>30</v>
      </c>
      <c r="G55" s="6">
        <f>SUM(D55*4)/C55</f>
        <v>0.41791044776119401</v>
      </c>
      <c r="H55" s="6">
        <f>SUM(E55*4)/C55</f>
        <v>0.33582089552238809</v>
      </c>
      <c r="I55" s="6">
        <f>SUM(F55*9)/C55</f>
        <v>0.25186567164179102</v>
      </c>
    </row>
    <row r="57" spans="1:9" x14ac:dyDescent="0.3">
      <c r="A57" s="5">
        <v>7</v>
      </c>
      <c r="B57" s="4" t="s">
        <v>45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A58" s="2"/>
      <c r="B58" s="19" t="s">
        <v>4</v>
      </c>
      <c r="C58" s="20">
        <v>192</v>
      </c>
      <c r="D58" s="20">
        <v>12</v>
      </c>
      <c r="E58" s="20">
        <v>0</v>
      </c>
      <c r="F58" s="20">
        <v>15</v>
      </c>
      <c r="G58" s="21">
        <v>0.27</v>
      </c>
      <c r="H58" s="21">
        <v>0.01</v>
      </c>
      <c r="I58" s="21">
        <v>0.72</v>
      </c>
    </row>
    <row r="59" spans="1:9" x14ac:dyDescent="0.3">
      <c r="A59" s="2"/>
      <c r="B59" s="19" t="s">
        <v>15</v>
      </c>
      <c r="C59" s="20">
        <v>381</v>
      </c>
      <c r="D59" s="20">
        <v>44</v>
      </c>
      <c r="E59" s="20">
        <v>39</v>
      </c>
      <c r="F59" s="20">
        <v>6</v>
      </c>
      <c r="G59" s="21">
        <v>0.46</v>
      </c>
      <c r="H59" s="21">
        <v>0.4</v>
      </c>
      <c r="I59" s="21">
        <v>0.14000000000000001</v>
      </c>
    </row>
    <row r="60" spans="1:9" x14ac:dyDescent="0.3">
      <c r="A60" s="2"/>
      <c r="B60" s="19" t="s">
        <v>6</v>
      </c>
      <c r="C60" s="20">
        <v>125</v>
      </c>
      <c r="D60" s="20">
        <v>8</v>
      </c>
      <c r="E60" s="20">
        <v>9</v>
      </c>
      <c r="F60" s="20">
        <v>7</v>
      </c>
      <c r="G60" s="21">
        <v>0.26</v>
      </c>
      <c r="H60" s="21">
        <v>0.28000000000000003</v>
      </c>
      <c r="I60" s="21">
        <v>0.46</v>
      </c>
    </row>
    <row r="61" spans="1:9" x14ac:dyDescent="0.3">
      <c r="A61" s="2"/>
      <c r="B61" s="19" t="s">
        <v>16</v>
      </c>
      <c r="C61" s="20">
        <v>155</v>
      </c>
      <c r="D61" s="20">
        <v>19</v>
      </c>
      <c r="E61" s="20">
        <v>18</v>
      </c>
      <c r="F61" s="20">
        <v>1</v>
      </c>
      <c r="G61" s="21">
        <v>0.48</v>
      </c>
      <c r="H61" s="21">
        <v>0.46</v>
      </c>
      <c r="I61" s="21">
        <v>0.06</v>
      </c>
    </row>
    <row r="62" spans="1:9" x14ac:dyDescent="0.3">
      <c r="A62" s="3"/>
      <c r="B62" s="19" t="s">
        <v>11</v>
      </c>
      <c r="C62" s="20">
        <v>107</v>
      </c>
      <c r="D62" s="20">
        <v>14</v>
      </c>
      <c r="E62" s="20">
        <v>13</v>
      </c>
      <c r="F62" s="20">
        <v>0</v>
      </c>
      <c r="G62" s="21">
        <v>0.52</v>
      </c>
      <c r="H62" s="21">
        <v>0.45</v>
      </c>
      <c r="I62" s="21">
        <v>0.03</v>
      </c>
    </row>
    <row r="63" spans="1:9" x14ac:dyDescent="0.3">
      <c r="A63" s="14"/>
      <c r="B63" s="4" t="s">
        <v>25</v>
      </c>
      <c r="C63" s="5">
        <f>SUM(C58:C62)</f>
        <v>960</v>
      </c>
      <c r="D63" s="5">
        <f>SUM(D58:D62)</f>
        <v>97</v>
      </c>
      <c r="E63" s="5">
        <f t="shared" ref="E63:F63" si="7">SUM(E58:E62)</f>
        <v>79</v>
      </c>
      <c r="F63" s="5">
        <f t="shared" si="7"/>
        <v>29</v>
      </c>
      <c r="G63" s="6">
        <f>SUM(D63*4)/C63</f>
        <v>0.40416666666666667</v>
      </c>
      <c r="H63" s="6">
        <f>SUM(E63*4)/C63</f>
        <v>0.32916666666666666</v>
      </c>
      <c r="I63" s="6">
        <f>SUM(F63*9)/C63</f>
        <v>0.27187499999999998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6193-C31E-45A9-ACE2-1DA23F55C32F}">
  <dimension ref="A1:I79"/>
  <sheetViews>
    <sheetView topLeftCell="A55" workbookViewId="0">
      <selection activeCell="B75" sqref="B75:I75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4</v>
      </c>
      <c r="C2" s="2">
        <v>192</v>
      </c>
      <c r="D2" s="2">
        <v>12</v>
      </c>
      <c r="E2" s="2">
        <v>0</v>
      </c>
      <c r="F2" s="2">
        <v>15</v>
      </c>
      <c r="G2" s="7">
        <v>0.27</v>
      </c>
      <c r="H2" s="7">
        <v>0.01</v>
      </c>
      <c r="I2" s="7">
        <v>0.72</v>
      </c>
    </row>
    <row r="3" spans="1:9" x14ac:dyDescent="0.3">
      <c r="B3" t="s">
        <v>23</v>
      </c>
      <c r="C3" s="2">
        <v>304</v>
      </c>
      <c r="D3" s="2">
        <v>33</v>
      </c>
      <c r="E3" s="2">
        <v>12</v>
      </c>
      <c r="F3" s="2">
        <v>10</v>
      </c>
      <c r="G3" s="7">
        <v>0.48</v>
      </c>
      <c r="H3" s="7">
        <v>0.18</v>
      </c>
      <c r="I3" s="7">
        <v>0.34</v>
      </c>
    </row>
    <row r="4" spans="1:9" x14ac:dyDescent="0.3">
      <c r="B4" t="s">
        <v>7</v>
      </c>
      <c r="C4" s="2">
        <v>250</v>
      </c>
      <c r="D4" s="2">
        <v>37</v>
      </c>
      <c r="E4" s="2">
        <v>10</v>
      </c>
      <c r="F4" s="2">
        <v>8</v>
      </c>
      <c r="G4" s="7">
        <v>0.56999999999999995</v>
      </c>
      <c r="H4" s="7">
        <v>0.16</v>
      </c>
      <c r="I4" s="7">
        <v>0.27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1006</v>
      </c>
      <c r="D7" s="5">
        <f>SUM(D2:D6)</f>
        <v>104</v>
      </c>
      <c r="E7" s="5">
        <f t="shared" ref="E7:F7" si="0">SUM(E2:E6)</f>
        <v>52</v>
      </c>
      <c r="F7" s="5">
        <f t="shared" si="0"/>
        <v>39</v>
      </c>
      <c r="G7" s="6">
        <f>SUM(D7*4)/C7</f>
        <v>0.41351888667992048</v>
      </c>
      <c r="H7" s="6">
        <f>SUM(E7*4)/C7</f>
        <v>0.20675944333996024</v>
      </c>
      <c r="I7" s="6">
        <f>SUM(F7*9)/C7</f>
        <v>0.34890656063618292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t="s">
        <v>4</v>
      </c>
      <c r="C10" s="2">
        <v>192</v>
      </c>
      <c r="D10" s="2">
        <v>12</v>
      </c>
      <c r="E10" s="2">
        <v>0</v>
      </c>
      <c r="F10" s="2">
        <v>15</v>
      </c>
      <c r="G10" s="7">
        <v>0.27</v>
      </c>
      <c r="H10" s="7">
        <v>0.01</v>
      </c>
      <c r="I10" s="7">
        <v>0.72</v>
      </c>
    </row>
    <row r="11" spans="1:9" x14ac:dyDescent="0.3">
      <c r="B11" t="s">
        <v>23</v>
      </c>
      <c r="C11" s="2">
        <v>304</v>
      </c>
      <c r="D11" s="2">
        <v>33</v>
      </c>
      <c r="E11" s="2">
        <v>12</v>
      </c>
      <c r="F11" s="2">
        <v>10</v>
      </c>
      <c r="G11" s="7">
        <v>0.48</v>
      </c>
      <c r="H11" s="7">
        <v>0.18</v>
      </c>
      <c r="I11" s="7">
        <v>0.34</v>
      </c>
    </row>
    <row r="12" spans="1:9" x14ac:dyDescent="0.3">
      <c r="B12" t="s">
        <v>7</v>
      </c>
      <c r="C12" s="2">
        <v>250</v>
      </c>
      <c r="D12" s="2">
        <v>37</v>
      </c>
      <c r="E12" s="2">
        <v>10</v>
      </c>
      <c r="F12" s="2">
        <v>8</v>
      </c>
      <c r="G12" s="7">
        <v>0.56999999999999995</v>
      </c>
      <c r="H12" s="7">
        <v>0.16</v>
      </c>
      <c r="I12" s="7">
        <v>0.27</v>
      </c>
    </row>
    <row r="13" spans="1:9" x14ac:dyDescent="0.3">
      <c r="B13" t="s">
        <v>9</v>
      </c>
      <c r="C13" s="2">
        <v>105</v>
      </c>
      <c r="D13" s="2">
        <v>3</v>
      </c>
      <c r="E13" s="2">
        <v>12</v>
      </c>
      <c r="F13" s="2">
        <v>5</v>
      </c>
      <c r="G13" s="7">
        <v>0.11</v>
      </c>
      <c r="H13" s="7">
        <v>0.46</v>
      </c>
      <c r="I13" s="7">
        <v>0.43</v>
      </c>
    </row>
    <row r="14" spans="1:9" x14ac:dyDescent="0.3">
      <c r="A14" s="3"/>
      <c r="B14" t="s">
        <v>24</v>
      </c>
      <c r="C14" s="2">
        <v>192</v>
      </c>
      <c r="D14" s="2">
        <v>31</v>
      </c>
      <c r="E14" s="2">
        <v>11</v>
      </c>
      <c r="F14" s="2">
        <v>3</v>
      </c>
      <c r="G14" s="7">
        <v>0.62</v>
      </c>
      <c r="H14" s="7">
        <v>0.23</v>
      </c>
      <c r="I14" s="7">
        <v>0.15</v>
      </c>
    </row>
    <row r="15" spans="1:9" s="1" customFormat="1" x14ac:dyDescent="0.3">
      <c r="A15" s="14"/>
      <c r="B15" s="4" t="s">
        <v>25</v>
      </c>
      <c r="C15" s="5">
        <f>SUM(C10:C14)</f>
        <v>1043</v>
      </c>
      <c r="D15" s="5">
        <f>SUM(D10:D14)</f>
        <v>116</v>
      </c>
      <c r="E15" s="5">
        <f t="shared" ref="E15:F15" si="1">SUM(E10:E14)</f>
        <v>45</v>
      </c>
      <c r="F15" s="5">
        <f t="shared" si="1"/>
        <v>41</v>
      </c>
      <c r="G15" s="6">
        <f>SUM(D15*4)/C15</f>
        <v>0.4448705656759348</v>
      </c>
      <c r="H15" s="6">
        <f>SUM(E15*4)/C15</f>
        <v>0.17257909875359539</v>
      </c>
      <c r="I15" s="6">
        <f>SUM(F15*9)/C15</f>
        <v>0.35378715244487058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4</v>
      </c>
      <c r="C18" s="2">
        <v>192</v>
      </c>
      <c r="D18" s="2">
        <v>12</v>
      </c>
      <c r="E18" s="2">
        <v>0</v>
      </c>
      <c r="F18" s="2">
        <v>15</v>
      </c>
      <c r="G18" s="7">
        <v>0.27</v>
      </c>
      <c r="H18" s="7">
        <v>0.01</v>
      </c>
      <c r="I18" s="7">
        <v>0.72</v>
      </c>
    </row>
    <row r="19" spans="1:9" x14ac:dyDescent="0.3">
      <c r="B19" t="s">
        <v>23</v>
      </c>
      <c r="C19" s="2">
        <v>304</v>
      </c>
      <c r="D19" s="2">
        <v>33</v>
      </c>
      <c r="E19" s="2">
        <v>12</v>
      </c>
      <c r="F19" s="2">
        <v>10</v>
      </c>
      <c r="G19" s="7">
        <v>0.48</v>
      </c>
      <c r="H19" s="7">
        <v>0.18</v>
      </c>
      <c r="I19" s="7">
        <v>0.34</v>
      </c>
    </row>
    <row r="20" spans="1:9" x14ac:dyDescent="0.3">
      <c r="B20" t="s">
        <v>7</v>
      </c>
      <c r="C20" s="2">
        <v>250</v>
      </c>
      <c r="D20" s="2">
        <v>37</v>
      </c>
      <c r="E20" s="2">
        <v>10</v>
      </c>
      <c r="F20" s="2">
        <v>8</v>
      </c>
      <c r="G20" s="7">
        <v>0.56999999999999995</v>
      </c>
      <c r="H20" s="7">
        <v>0.16</v>
      </c>
      <c r="I20" s="7">
        <v>0.27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1126</v>
      </c>
      <c r="D23" s="5">
        <f>SUM(D18:D22)</f>
        <v>92</v>
      </c>
      <c r="E23" s="5">
        <f t="shared" ref="E23:F23" si="2">SUM(E18:E22)</f>
        <v>65</v>
      </c>
      <c r="F23" s="5">
        <f t="shared" si="2"/>
        <v>54</v>
      </c>
      <c r="G23" s="6">
        <f>SUM(D23*4)/C23</f>
        <v>0.32682060390763767</v>
      </c>
      <c r="H23" s="6">
        <f>SUM(E23*4)/C23</f>
        <v>0.23090586145648312</v>
      </c>
      <c r="I23" s="6">
        <f>SUM(F23*9)/C23</f>
        <v>0.43161634103019536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4</v>
      </c>
      <c r="C26" s="2">
        <v>192</v>
      </c>
      <c r="D26" s="2">
        <v>12</v>
      </c>
      <c r="E26" s="2">
        <v>0</v>
      </c>
      <c r="F26" s="2">
        <v>15</v>
      </c>
      <c r="G26" s="7">
        <v>0.27</v>
      </c>
      <c r="H26" s="7">
        <v>0.01</v>
      </c>
      <c r="I26" s="7">
        <v>0.72</v>
      </c>
    </row>
    <row r="27" spans="1:9" x14ac:dyDescent="0.3">
      <c r="B27" t="s">
        <v>23</v>
      </c>
      <c r="C27" s="2">
        <v>304</v>
      </c>
      <c r="D27" s="2">
        <v>33</v>
      </c>
      <c r="E27" s="2">
        <v>12</v>
      </c>
      <c r="F27" s="2">
        <v>10</v>
      </c>
      <c r="G27" s="7">
        <v>0.48</v>
      </c>
      <c r="H27" s="7">
        <v>0.18</v>
      </c>
      <c r="I27" s="7">
        <v>0.34</v>
      </c>
    </row>
    <row r="28" spans="1:9" x14ac:dyDescent="0.3">
      <c r="B28" t="s">
        <v>7</v>
      </c>
      <c r="C28" s="2">
        <v>250</v>
      </c>
      <c r="D28" s="2">
        <v>37</v>
      </c>
      <c r="E28" s="2">
        <v>10</v>
      </c>
      <c r="F28" s="2">
        <v>8</v>
      </c>
      <c r="G28" s="7">
        <v>0.56999999999999995</v>
      </c>
      <c r="H28" s="7">
        <v>0.16</v>
      </c>
      <c r="I28" s="7">
        <v>0.27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958</v>
      </c>
      <c r="D31" s="5">
        <f>SUM(D26:D30)</f>
        <v>99</v>
      </c>
      <c r="E31" s="5">
        <f t="shared" ref="E31:F31" si="3">SUM(E26:E30)</f>
        <v>47</v>
      </c>
      <c r="F31" s="5">
        <f t="shared" si="3"/>
        <v>38</v>
      </c>
      <c r="G31" s="6">
        <f>SUM(D31*4)/C31</f>
        <v>0.41336116910229648</v>
      </c>
      <c r="H31" s="6">
        <f>SUM(E31*4)/C31</f>
        <v>0.19624217118997914</v>
      </c>
      <c r="I31" s="6">
        <f>SUM(F31*9)/C31</f>
        <v>0.35699373695198328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s="19" t="s">
        <v>4</v>
      </c>
      <c r="C34" s="20">
        <v>192</v>
      </c>
      <c r="D34" s="20">
        <v>12</v>
      </c>
      <c r="E34" s="20">
        <v>0</v>
      </c>
      <c r="F34" s="20">
        <v>15</v>
      </c>
      <c r="G34" s="21">
        <v>0.27</v>
      </c>
      <c r="H34" s="21">
        <v>0.01</v>
      </c>
      <c r="I34" s="21">
        <v>0.72</v>
      </c>
    </row>
    <row r="35" spans="1:9" x14ac:dyDescent="0.3">
      <c r="B35" t="s">
        <v>23</v>
      </c>
      <c r="C35" s="2">
        <v>304</v>
      </c>
      <c r="D35" s="2">
        <v>33</v>
      </c>
      <c r="E35" s="2">
        <v>12</v>
      </c>
      <c r="F35" s="2">
        <v>10</v>
      </c>
      <c r="G35" s="7">
        <v>0.48</v>
      </c>
      <c r="H35" s="7">
        <v>0.18</v>
      </c>
      <c r="I35" s="7">
        <v>0.34</v>
      </c>
    </row>
    <row r="36" spans="1:9" x14ac:dyDescent="0.3">
      <c r="B36" t="s">
        <v>7</v>
      </c>
      <c r="C36" s="2">
        <v>250</v>
      </c>
      <c r="D36" s="2">
        <v>37</v>
      </c>
      <c r="E36" s="2">
        <v>10</v>
      </c>
      <c r="F36" s="2">
        <v>8</v>
      </c>
      <c r="G36" s="7">
        <v>0.56999999999999995</v>
      </c>
      <c r="H36" s="7">
        <v>0.16</v>
      </c>
      <c r="I36" s="7">
        <v>0.27</v>
      </c>
    </row>
    <row r="37" spans="1:9" x14ac:dyDescent="0.3">
      <c r="B37" s="19" t="s">
        <v>16</v>
      </c>
      <c r="C37" s="20">
        <v>155</v>
      </c>
      <c r="D37" s="20">
        <v>19</v>
      </c>
      <c r="E37" s="20">
        <v>18</v>
      </c>
      <c r="F37" s="20">
        <v>1</v>
      </c>
      <c r="G37" s="21">
        <v>0.48</v>
      </c>
      <c r="H37" s="21">
        <v>0.46</v>
      </c>
      <c r="I37" s="21">
        <v>0.06</v>
      </c>
    </row>
    <row r="38" spans="1:9" x14ac:dyDescent="0.3">
      <c r="A38" s="3"/>
      <c r="B38" s="19" t="s">
        <v>24</v>
      </c>
      <c r="C38" s="20">
        <v>192</v>
      </c>
      <c r="D38" s="20">
        <v>31</v>
      </c>
      <c r="E38" s="20">
        <v>11</v>
      </c>
      <c r="F38" s="20">
        <v>3</v>
      </c>
      <c r="G38" s="21">
        <v>0.62</v>
      </c>
      <c r="H38" s="21">
        <v>0.23</v>
      </c>
      <c r="I38" s="21">
        <v>0.15</v>
      </c>
    </row>
    <row r="39" spans="1:9" s="1" customFormat="1" x14ac:dyDescent="0.3">
      <c r="A39" s="14"/>
      <c r="B39" s="4" t="s">
        <v>25</v>
      </c>
      <c r="C39" s="5">
        <f>SUM(C34:C38)</f>
        <v>1093</v>
      </c>
      <c r="D39" s="5">
        <f>SUM(D34:D38)</f>
        <v>132</v>
      </c>
      <c r="E39" s="5">
        <f t="shared" ref="E39:F39" si="4">SUM(E34:E38)</f>
        <v>51</v>
      </c>
      <c r="F39" s="5">
        <f t="shared" si="4"/>
        <v>37</v>
      </c>
      <c r="G39" s="6">
        <f>SUM(D39*4)/C39</f>
        <v>0.48307410795974381</v>
      </c>
      <c r="H39" s="6">
        <f>SUM(E39*4)/C39</f>
        <v>0.18664226898444647</v>
      </c>
      <c r="I39" s="6">
        <f>SUM(F39*9)/C39</f>
        <v>0.30466605672461117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4</v>
      </c>
      <c r="C42" s="2">
        <v>192</v>
      </c>
      <c r="D42" s="2">
        <v>12</v>
      </c>
      <c r="E42" s="2">
        <v>0</v>
      </c>
      <c r="F42" s="2">
        <v>15</v>
      </c>
      <c r="G42" s="7">
        <v>0.27</v>
      </c>
      <c r="H42" s="7">
        <v>0.01</v>
      </c>
      <c r="I42" s="7">
        <v>0.72</v>
      </c>
    </row>
    <row r="43" spans="1:9" x14ac:dyDescent="0.3">
      <c r="B43" t="s">
        <v>23</v>
      </c>
      <c r="C43" s="2">
        <v>304</v>
      </c>
      <c r="D43" s="2">
        <v>33</v>
      </c>
      <c r="E43" s="2">
        <v>12</v>
      </c>
      <c r="F43" s="2">
        <v>10</v>
      </c>
      <c r="G43" s="7">
        <v>0.48</v>
      </c>
      <c r="H43" s="7">
        <v>0.18</v>
      </c>
      <c r="I43" s="7">
        <v>0.34</v>
      </c>
    </row>
    <row r="44" spans="1:9" x14ac:dyDescent="0.3">
      <c r="B44" t="s">
        <v>7</v>
      </c>
      <c r="C44" s="2">
        <v>250</v>
      </c>
      <c r="D44" s="2">
        <v>37</v>
      </c>
      <c r="E44" s="2">
        <v>10</v>
      </c>
      <c r="F44" s="2">
        <v>8</v>
      </c>
      <c r="G44" s="7">
        <v>0.56999999999999995</v>
      </c>
      <c r="H44" s="7">
        <v>0.16</v>
      </c>
      <c r="I44" s="7">
        <v>0.27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1176</v>
      </c>
      <c r="D47" s="5">
        <f>SUM(D42:D46)</f>
        <v>108</v>
      </c>
      <c r="E47" s="5">
        <f t="shared" ref="E47:F47" si="5">SUM(E42:E46)</f>
        <v>71</v>
      </c>
      <c r="F47" s="5">
        <f t="shared" si="5"/>
        <v>50</v>
      </c>
      <c r="G47" s="6">
        <f>SUM(D47*4)/C47</f>
        <v>0.36734693877551022</v>
      </c>
      <c r="H47" s="6">
        <f>SUM(E47*4)/C47</f>
        <v>0.24149659863945577</v>
      </c>
      <c r="I47" s="6">
        <f>SUM(F47*9)/C47</f>
        <v>0.38265306122448978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s="19" t="s">
        <v>4</v>
      </c>
      <c r="C50" s="20">
        <v>192</v>
      </c>
      <c r="D50" s="20">
        <v>12</v>
      </c>
      <c r="E50" s="20">
        <v>0</v>
      </c>
      <c r="F50" s="20">
        <v>15</v>
      </c>
      <c r="G50" s="21">
        <v>0.27</v>
      </c>
      <c r="H50" s="21">
        <v>0.01</v>
      </c>
      <c r="I50" s="21">
        <v>0.72</v>
      </c>
    </row>
    <row r="51" spans="1:9" x14ac:dyDescent="0.3">
      <c r="B51" t="s">
        <v>23</v>
      </c>
      <c r="C51" s="2">
        <v>304</v>
      </c>
      <c r="D51" s="2">
        <v>33</v>
      </c>
      <c r="E51" s="2">
        <v>12</v>
      </c>
      <c r="F51" s="2">
        <v>10</v>
      </c>
      <c r="G51" s="7">
        <v>0.48</v>
      </c>
      <c r="H51" s="7">
        <v>0.18</v>
      </c>
      <c r="I51" s="7">
        <v>0.34</v>
      </c>
    </row>
    <row r="52" spans="1:9" x14ac:dyDescent="0.3">
      <c r="B52" t="s">
        <v>7</v>
      </c>
      <c r="C52" s="2">
        <v>250</v>
      </c>
      <c r="D52" s="2">
        <v>37</v>
      </c>
      <c r="E52" s="2">
        <v>10</v>
      </c>
      <c r="F52" s="2">
        <v>8</v>
      </c>
      <c r="G52" s="7">
        <v>0.56999999999999995</v>
      </c>
      <c r="H52" s="7">
        <v>0.16</v>
      </c>
      <c r="I52" s="7">
        <v>0.27</v>
      </c>
    </row>
    <row r="53" spans="1:9" x14ac:dyDescent="0.3">
      <c r="B53" s="19" t="s">
        <v>16</v>
      </c>
      <c r="C53" s="20">
        <v>155</v>
      </c>
      <c r="D53" s="20">
        <v>19</v>
      </c>
      <c r="E53" s="20">
        <v>18</v>
      </c>
      <c r="F53" s="20">
        <v>1</v>
      </c>
      <c r="G53" s="21">
        <v>0.48</v>
      </c>
      <c r="H53" s="21">
        <v>0.46</v>
      </c>
      <c r="I53" s="21">
        <v>0.06</v>
      </c>
    </row>
    <row r="54" spans="1:9" x14ac:dyDescent="0.3">
      <c r="A54" s="3"/>
      <c r="B54" s="19" t="s">
        <v>11</v>
      </c>
      <c r="C54" s="20">
        <v>107</v>
      </c>
      <c r="D54" s="20">
        <v>14</v>
      </c>
      <c r="E54" s="20">
        <v>13</v>
      </c>
      <c r="F54" s="20">
        <v>0</v>
      </c>
      <c r="G54" s="21">
        <v>0.52</v>
      </c>
      <c r="H54" s="21">
        <v>0.45</v>
      </c>
      <c r="I54" s="21">
        <v>0.03</v>
      </c>
    </row>
    <row r="55" spans="1:9" s="1" customFormat="1" x14ac:dyDescent="0.3">
      <c r="A55" s="14"/>
      <c r="B55" s="4" t="s">
        <v>25</v>
      </c>
      <c r="C55" s="5">
        <f>SUM(C50:C54)</f>
        <v>1008</v>
      </c>
      <c r="D55" s="5">
        <f>SUM(D50:D54)</f>
        <v>115</v>
      </c>
      <c r="E55" s="5">
        <f t="shared" ref="E55:F55" si="6">SUM(E50:E54)</f>
        <v>53</v>
      </c>
      <c r="F55" s="5">
        <f t="shared" si="6"/>
        <v>34</v>
      </c>
      <c r="G55" s="6">
        <f>SUM(D55*4)/C55</f>
        <v>0.45634920634920634</v>
      </c>
      <c r="H55" s="6">
        <f>SUM(E55*4)/C55</f>
        <v>0.21031746031746032</v>
      </c>
      <c r="I55" s="6">
        <f>SUM(F55*9)/C55</f>
        <v>0.30357142857142855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4</v>
      </c>
      <c r="C58" s="2">
        <v>192</v>
      </c>
      <c r="D58" s="2">
        <v>12</v>
      </c>
      <c r="E58" s="2">
        <v>0</v>
      </c>
      <c r="F58" s="2">
        <v>15</v>
      </c>
      <c r="G58" s="7">
        <v>0.27</v>
      </c>
      <c r="H58" s="7">
        <v>0.01</v>
      </c>
      <c r="I58" s="7">
        <v>0.72</v>
      </c>
    </row>
    <row r="59" spans="1:9" x14ac:dyDescent="0.3">
      <c r="B59" t="s">
        <v>23</v>
      </c>
      <c r="C59" s="2">
        <v>304</v>
      </c>
      <c r="D59" s="2">
        <v>33</v>
      </c>
      <c r="E59" s="2">
        <v>12</v>
      </c>
      <c r="F59" s="2">
        <v>10</v>
      </c>
      <c r="G59" s="7">
        <v>0.48</v>
      </c>
      <c r="H59" s="7">
        <v>0.18</v>
      </c>
      <c r="I59" s="7">
        <v>0.34</v>
      </c>
    </row>
    <row r="60" spans="1:9" x14ac:dyDescent="0.3">
      <c r="B60" t="s">
        <v>7</v>
      </c>
      <c r="C60" s="2">
        <v>250</v>
      </c>
      <c r="D60" s="2">
        <v>37</v>
      </c>
      <c r="E60" s="2">
        <v>10</v>
      </c>
      <c r="F60" s="2">
        <v>8</v>
      </c>
      <c r="G60" s="7">
        <v>0.56999999999999995</v>
      </c>
      <c r="H60" s="7">
        <v>0.16</v>
      </c>
      <c r="I60" s="7">
        <v>0.27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1213</v>
      </c>
      <c r="D63" s="5">
        <f>SUM(D58:D62)</f>
        <v>120</v>
      </c>
      <c r="E63" s="5">
        <f t="shared" ref="E63:F63" si="7">SUM(E58:E62)</f>
        <v>64</v>
      </c>
      <c r="F63" s="5">
        <f t="shared" si="7"/>
        <v>52</v>
      </c>
      <c r="G63" s="6">
        <f>SUM(D63*4)/C63</f>
        <v>0.3957131079967024</v>
      </c>
      <c r="H63" s="6">
        <f>SUM(E63*4)/C63</f>
        <v>0.21104699093157461</v>
      </c>
      <c r="I63" s="6">
        <f>SUM(F63*9)/C63</f>
        <v>0.38582028029678483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s="19" t="s">
        <v>4</v>
      </c>
      <c r="C66" s="20">
        <v>192</v>
      </c>
      <c r="D66" s="20">
        <v>12</v>
      </c>
      <c r="E66" s="20">
        <v>0</v>
      </c>
      <c r="F66" s="20">
        <v>15</v>
      </c>
      <c r="G66" s="21">
        <v>0.27</v>
      </c>
      <c r="H66" s="21">
        <v>0.01</v>
      </c>
      <c r="I66" s="21">
        <v>0.72</v>
      </c>
    </row>
    <row r="67" spans="1:9" x14ac:dyDescent="0.3">
      <c r="B67" t="s">
        <v>23</v>
      </c>
      <c r="C67" s="2">
        <v>304</v>
      </c>
      <c r="D67" s="2">
        <v>33</v>
      </c>
      <c r="E67" s="2">
        <v>12</v>
      </c>
      <c r="F67" s="2">
        <v>10</v>
      </c>
      <c r="G67" s="7">
        <v>0.48</v>
      </c>
      <c r="H67" s="7">
        <v>0.18</v>
      </c>
      <c r="I67" s="7">
        <v>0.34</v>
      </c>
    </row>
    <row r="68" spans="1:9" x14ac:dyDescent="0.3">
      <c r="B68" t="s">
        <v>7</v>
      </c>
      <c r="C68" s="2">
        <v>250</v>
      </c>
      <c r="D68" s="2">
        <v>37</v>
      </c>
      <c r="E68" s="2">
        <v>10</v>
      </c>
      <c r="F68" s="2">
        <v>8</v>
      </c>
      <c r="G68" s="7">
        <v>0.56999999999999995</v>
      </c>
      <c r="H68" s="7">
        <v>0.16</v>
      </c>
      <c r="I68" s="7">
        <v>0.27</v>
      </c>
    </row>
    <row r="69" spans="1:9" x14ac:dyDescent="0.3">
      <c r="B69" s="19" t="s">
        <v>24</v>
      </c>
      <c r="C69" s="20">
        <v>192</v>
      </c>
      <c r="D69" s="20">
        <v>31</v>
      </c>
      <c r="E69" s="20">
        <v>11</v>
      </c>
      <c r="F69" s="20">
        <v>3</v>
      </c>
      <c r="G69" s="21">
        <v>0.62</v>
      </c>
      <c r="H69" s="21">
        <v>0.23</v>
      </c>
      <c r="I69" s="21">
        <v>0.15</v>
      </c>
    </row>
    <row r="70" spans="1:9" x14ac:dyDescent="0.3">
      <c r="A70" s="3"/>
      <c r="B70" s="19" t="s">
        <v>11</v>
      </c>
      <c r="C70" s="20">
        <v>107</v>
      </c>
      <c r="D70" s="20">
        <v>14</v>
      </c>
      <c r="E70" s="20">
        <v>13</v>
      </c>
      <c r="F70" s="20">
        <v>0</v>
      </c>
      <c r="G70" s="21">
        <v>0.52</v>
      </c>
      <c r="H70" s="21">
        <v>0.45</v>
      </c>
      <c r="I70" s="21">
        <v>0.03</v>
      </c>
    </row>
    <row r="71" spans="1:9" s="1" customFormat="1" x14ac:dyDescent="0.3">
      <c r="A71" s="14"/>
      <c r="B71" s="4" t="s">
        <v>25</v>
      </c>
      <c r="C71" s="5">
        <f>SUM(C66:C70)</f>
        <v>1045</v>
      </c>
      <c r="D71" s="5">
        <f>SUM(D66:D70)</f>
        <v>127</v>
      </c>
      <c r="E71" s="5">
        <f t="shared" ref="E71:F71" si="8">SUM(E66:E70)</f>
        <v>46</v>
      </c>
      <c r="F71" s="5">
        <f t="shared" si="8"/>
        <v>36</v>
      </c>
      <c r="G71" s="6">
        <f>SUM(D71*4)/C71</f>
        <v>0.48612440191387563</v>
      </c>
      <c r="H71" s="6">
        <f>SUM(E71*4)/C71</f>
        <v>0.17607655502392344</v>
      </c>
      <c r="I71" s="6">
        <f>SUM(F71*9)/C71</f>
        <v>0.31004784688995213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4</v>
      </c>
      <c r="C74" s="2">
        <v>192</v>
      </c>
      <c r="D74" s="2">
        <v>12</v>
      </c>
      <c r="E74" s="2">
        <v>0</v>
      </c>
      <c r="F74" s="2">
        <v>15</v>
      </c>
      <c r="G74" s="7">
        <v>0.27</v>
      </c>
      <c r="H74" s="7">
        <v>0.01</v>
      </c>
      <c r="I74" s="7">
        <v>0.72</v>
      </c>
    </row>
    <row r="75" spans="1:9" x14ac:dyDescent="0.3">
      <c r="B75" t="s">
        <v>23</v>
      </c>
      <c r="C75" s="2">
        <v>304</v>
      </c>
      <c r="D75" s="2">
        <v>33</v>
      </c>
      <c r="E75" s="2">
        <v>12</v>
      </c>
      <c r="F75" s="2">
        <v>10</v>
      </c>
      <c r="G75" s="7">
        <v>0.48</v>
      </c>
      <c r="H75" s="7">
        <v>0.18</v>
      </c>
      <c r="I75" s="7">
        <v>0.34</v>
      </c>
    </row>
    <row r="76" spans="1:9" x14ac:dyDescent="0.3">
      <c r="B76" t="s">
        <v>7</v>
      </c>
      <c r="C76" s="2">
        <v>250</v>
      </c>
      <c r="D76" s="2">
        <v>37</v>
      </c>
      <c r="E76" s="2">
        <v>10</v>
      </c>
      <c r="F76" s="2">
        <v>8</v>
      </c>
      <c r="G76" s="7">
        <v>0.56999999999999995</v>
      </c>
      <c r="H76" s="7">
        <v>0.16</v>
      </c>
      <c r="I76" s="7">
        <v>0.27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1128</v>
      </c>
      <c r="D79" s="5">
        <f>SUM(D74:D78)</f>
        <v>103</v>
      </c>
      <c r="E79" s="5">
        <f t="shared" ref="E79:F79" si="9">SUM(E74:E78)</f>
        <v>66</v>
      </c>
      <c r="F79" s="5">
        <f t="shared" si="9"/>
        <v>49</v>
      </c>
      <c r="G79" s="6">
        <f>SUM(D79*4)/C79</f>
        <v>0.36524822695035464</v>
      </c>
      <c r="H79" s="6">
        <f>SUM(E79*4)/C79</f>
        <v>0.23404255319148937</v>
      </c>
      <c r="I79" s="6">
        <f>SUM(F79*9)/C79</f>
        <v>0.39095744680851063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1A60-8872-4515-BB80-9D257B85B77A}">
  <dimension ref="A1:I79"/>
  <sheetViews>
    <sheetView workbookViewId="0">
      <selection activeCell="B76" sqref="B76:I76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4</v>
      </c>
      <c r="C2" s="2">
        <v>192</v>
      </c>
      <c r="D2" s="2">
        <v>12</v>
      </c>
      <c r="E2" s="2">
        <v>0</v>
      </c>
      <c r="F2" s="2">
        <v>15</v>
      </c>
      <c r="G2" s="7">
        <v>0.27</v>
      </c>
      <c r="H2" s="7">
        <v>0.01</v>
      </c>
      <c r="I2" s="7">
        <v>0.72</v>
      </c>
    </row>
    <row r="3" spans="1:9" x14ac:dyDescent="0.3">
      <c r="B3" t="s">
        <v>23</v>
      </c>
      <c r="C3" s="2">
        <v>304</v>
      </c>
      <c r="D3" s="2">
        <v>33</v>
      </c>
      <c r="E3" s="2">
        <v>12</v>
      </c>
      <c r="F3" s="2">
        <v>10</v>
      </c>
      <c r="G3" s="7">
        <v>0.48</v>
      </c>
      <c r="H3" s="7">
        <v>0.18</v>
      </c>
      <c r="I3" s="7">
        <v>0.34</v>
      </c>
    </row>
    <row r="4" spans="1:9" x14ac:dyDescent="0.3">
      <c r="B4" t="s">
        <v>6</v>
      </c>
      <c r="C4" s="2">
        <v>125</v>
      </c>
      <c r="D4" s="2">
        <v>8</v>
      </c>
      <c r="E4" s="2">
        <v>9</v>
      </c>
      <c r="F4" s="2">
        <v>7</v>
      </c>
      <c r="G4" s="7">
        <v>0.26</v>
      </c>
      <c r="H4" s="7">
        <v>0.28000000000000003</v>
      </c>
      <c r="I4" s="7">
        <v>0.46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881</v>
      </c>
      <c r="D7" s="5">
        <f>SUM(D2:D6)</f>
        <v>75</v>
      </c>
      <c r="E7" s="5">
        <f t="shared" ref="E7:F7" si="0">SUM(E2:E6)</f>
        <v>51</v>
      </c>
      <c r="F7" s="5">
        <f t="shared" si="0"/>
        <v>38</v>
      </c>
      <c r="G7" s="6">
        <f>SUM(D7*4)/C7</f>
        <v>0.34052213393870601</v>
      </c>
      <c r="H7" s="6">
        <f>SUM(E7*4)/C7</f>
        <v>0.23155505107832008</v>
      </c>
      <c r="I7" s="6">
        <f>SUM(F7*9)/C7</f>
        <v>0.38819523269012485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t="s">
        <v>4</v>
      </c>
      <c r="C10" s="2">
        <v>192</v>
      </c>
      <c r="D10" s="2">
        <v>12</v>
      </c>
      <c r="E10" s="2">
        <v>0</v>
      </c>
      <c r="F10" s="2">
        <v>15</v>
      </c>
      <c r="G10" s="7">
        <v>0.27</v>
      </c>
      <c r="H10" s="7">
        <v>0.01</v>
      </c>
      <c r="I10" s="7">
        <v>0.72</v>
      </c>
    </row>
    <row r="11" spans="1:9" x14ac:dyDescent="0.3">
      <c r="B11" t="s">
        <v>23</v>
      </c>
      <c r="C11" s="2">
        <v>304</v>
      </c>
      <c r="D11" s="2">
        <v>33</v>
      </c>
      <c r="E11" s="2">
        <v>12</v>
      </c>
      <c r="F11" s="2">
        <v>10</v>
      </c>
      <c r="G11" s="7">
        <v>0.48</v>
      </c>
      <c r="H11" s="7">
        <v>0.18</v>
      </c>
      <c r="I11" s="7">
        <v>0.34</v>
      </c>
    </row>
    <row r="12" spans="1:9" x14ac:dyDescent="0.3">
      <c r="B12" t="s">
        <v>6</v>
      </c>
      <c r="C12" s="2">
        <v>125</v>
      </c>
      <c r="D12" s="2">
        <v>8</v>
      </c>
      <c r="E12" s="2">
        <v>9</v>
      </c>
      <c r="F12" s="2">
        <v>7</v>
      </c>
      <c r="G12" s="7">
        <v>0.26</v>
      </c>
      <c r="H12" s="7">
        <v>0.28000000000000003</v>
      </c>
      <c r="I12" s="7">
        <v>0.46</v>
      </c>
    </row>
    <row r="13" spans="1:9" x14ac:dyDescent="0.3">
      <c r="B13" t="s">
        <v>9</v>
      </c>
      <c r="C13" s="2">
        <v>105</v>
      </c>
      <c r="D13" s="2">
        <v>3</v>
      </c>
      <c r="E13" s="2">
        <v>12</v>
      </c>
      <c r="F13" s="2">
        <v>5</v>
      </c>
      <c r="G13" s="7">
        <v>0.11</v>
      </c>
      <c r="H13" s="7">
        <v>0.46</v>
      </c>
      <c r="I13" s="7">
        <v>0.43</v>
      </c>
    </row>
    <row r="14" spans="1:9" x14ac:dyDescent="0.3">
      <c r="A14" s="3"/>
      <c r="B14" t="s">
        <v>24</v>
      </c>
      <c r="C14" s="2">
        <v>192</v>
      </c>
      <c r="D14" s="2">
        <v>31</v>
      </c>
      <c r="E14" s="2">
        <v>11</v>
      </c>
      <c r="F14" s="2">
        <v>3</v>
      </c>
      <c r="G14" s="7">
        <v>0.62</v>
      </c>
      <c r="H14" s="7">
        <v>0.23</v>
      </c>
      <c r="I14" s="7">
        <v>0.15</v>
      </c>
    </row>
    <row r="15" spans="1:9" s="1" customFormat="1" x14ac:dyDescent="0.3">
      <c r="A15" s="14"/>
      <c r="B15" s="4" t="s">
        <v>25</v>
      </c>
      <c r="C15" s="5">
        <f>SUM(C10:C14)</f>
        <v>918</v>
      </c>
      <c r="D15" s="5">
        <f>SUM(D10:D14)</f>
        <v>87</v>
      </c>
      <c r="E15" s="5">
        <f t="shared" ref="E15:F15" si="1">SUM(E10:E14)</f>
        <v>44</v>
      </c>
      <c r="F15" s="5">
        <f t="shared" si="1"/>
        <v>40</v>
      </c>
      <c r="G15" s="6">
        <f>SUM(D15*4)/C15</f>
        <v>0.37908496732026142</v>
      </c>
      <c r="H15" s="6">
        <f>SUM(E15*4)/C15</f>
        <v>0.19172113289760348</v>
      </c>
      <c r="I15" s="6">
        <f>SUM(F15*9)/C15</f>
        <v>0.39215686274509803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4</v>
      </c>
      <c r="C18" s="2">
        <v>192</v>
      </c>
      <c r="D18" s="2">
        <v>12</v>
      </c>
      <c r="E18" s="2">
        <v>0</v>
      </c>
      <c r="F18" s="2">
        <v>15</v>
      </c>
      <c r="G18" s="7">
        <v>0.27</v>
      </c>
      <c r="H18" s="7">
        <v>0.01</v>
      </c>
      <c r="I18" s="7">
        <v>0.72</v>
      </c>
    </row>
    <row r="19" spans="1:9" x14ac:dyDescent="0.3">
      <c r="B19" t="s">
        <v>23</v>
      </c>
      <c r="C19" s="2">
        <v>304</v>
      </c>
      <c r="D19" s="2">
        <v>33</v>
      </c>
      <c r="E19" s="2">
        <v>12</v>
      </c>
      <c r="F19" s="2">
        <v>10</v>
      </c>
      <c r="G19" s="7">
        <v>0.48</v>
      </c>
      <c r="H19" s="7">
        <v>0.18</v>
      </c>
      <c r="I19" s="7">
        <v>0.34</v>
      </c>
    </row>
    <row r="20" spans="1:9" x14ac:dyDescent="0.3">
      <c r="B20" t="s">
        <v>6</v>
      </c>
      <c r="C20" s="2">
        <v>125</v>
      </c>
      <c r="D20" s="2">
        <v>8</v>
      </c>
      <c r="E20" s="2">
        <v>9</v>
      </c>
      <c r="F20" s="2">
        <v>7</v>
      </c>
      <c r="G20" s="7">
        <v>0.26</v>
      </c>
      <c r="H20" s="7">
        <v>0.28000000000000003</v>
      </c>
      <c r="I20" s="7">
        <v>0.46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1001</v>
      </c>
      <c r="D23" s="5">
        <f>SUM(D18:D22)</f>
        <v>63</v>
      </c>
      <c r="E23" s="5">
        <f t="shared" ref="E23:F23" si="2">SUM(E18:E22)</f>
        <v>64</v>
      </c>
      <c r="F23" s="5">
        <f t="shared" si="2"/>
        <v>53</v>
      </c>
      <c r="G23" s="6">
        <f>SUM(D23*4)/C23</f>
        <v>0.25174825174825177</v>
      </c>
      <c r="H23" s="6">
        <f>SUM(E23*4)/C23</f>
        <v>0.25574425574425574</v>
      </c>
      <c r="I23" s="6">
        <f>SUM(F23*9)/C23</f>
        <v>0.47652347652347654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4</v>
      </c>
      <c r="C26" s="2">
        <v>192</v>
      </c>
      <c r="D26" s="2">
        <v>12</v>
      </c>
      <c r="E26" s="2">
        <v>0</v>
      </c>
      <c r="F26" s="2">
        <v>15</v>
      </c>
      <c r="G26" s="7">
        <v>0.27</v>
      </c>
      <c r="H26" s="7">
        <v>0.01</v>
      </c>
      <c r="I26" s="7">
        <v>0.72</v>
      </c>
    </row>
    <row r="27" spans="1:9" x14ac:dyDescent="0.3">
      <c r="B27" t="s">
        <v>23</v>
      </c>
      <c r="C27" s="2">
        <v>304</v>
      </c>
      <c r="D27" s="2">
        <v>33</v>
      </c>
      <c r="E27" s="2">
        <v>12</v>
      </c>
      <c r="F27" s="2">
        <v>10</v>
      </c>
      <c r="G27" s="7">
        <v>0.48</v>
      </c>
      <c r="H27" s="7">
        <v>0.18</v>
      </c>
      <c r="I27" s="7">
        <v>0.34</v>
      </c>
    </row>
    <row r="28" spans="1:9" x14ac:dyDescent="0.3">
      <c r="B28" t="s">
        <v>6</v>
      </c>
      <c r="C28" s="2">
        <v>125</v>
      </c>
      <c r="D28" s="2">
        <v>8</v>
      </c>
      <c r="E28" s="2">
        <v>9</v>
      </c>
      <c r="F28" s="2">
        <v>7</v>
      </c>
      <c r="G28" s="7">
        <v>0.26</v>
      </c>
      <c r="H28" s="7">
        <v>0.28000000000000003</v>
      </c>
      <c r="I28" s="7">
        <v>0.46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833</v>
      </c>
      <c r="D31" s="5">
        <f>SUM(D26:D30)</f>
        <v>70</v>
      </c>
      <c r="E31" s="5">
        <f t="shared" ref="E31:F31" si="3">SUM(E26:E30)</f>
        <v>46</v>
      </c>
      <c r="F31" s="5">
        <f t="shared" si="3"/>
        <v>37</v>
      </c>
      <c r="G31" s="6">
        <f>SUM(D31*4)/C31</f>
        <v>0.33613445378151263</v>
      </c>
      <c r="H31" s="6">
        <f>SUM(E31*4)/C31</f>
        <v>0.22088835534213686</v>
      </c>
      <c r="I31" s="6">
        <f>SUM(F31*9)/C31</f>
        <v>0.39975990396158462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s="19" t="s">
        <v>4</v>
      </c>
      <c r="C34" s="20">
        <v>192</v>
      </c>
      <c r="D34" s="20">
        <v>12</v>
      </c>
      <c r="E34" s="20">
        <v>0</v>
      </c>
      <c r="F34" s="20">
        <v>15</v>
      </c>
      <c r="G34" s="21">
        <v>0.27</v>
      </c>
      <c r="H34" s="21">
        <v>0.01</v>
      </c>
      <c r="I34" s="21">
        <v>0.72</v>
      </c>
    </row>
    <row r="35" spans="1:9" x14ac:dyDescent="0.3">
      <c r="B35" t="s">
        <v>23</v>
      </c>
      <c r="C35" s="2">
        <v>304</v>
      </c>
      <c r="D35" s="2">
        <v>33</v>
      </c>
      <c r="E35" s="2">
        <v>12</v>
      </c>
      <c r="F35" s="2">
        <v>10</v>
      </c>
      <c r="G35" s="7">
        <v>0.48</v>
      </c>
      <c r="H35" s="7">
        <v>0.18</v>
      </c>
      <c r="I35" s="7">
        <v>0.34</v>
      </c>
    </row>
    <row r="36" spans="1:9" x14ac:dyDescent="0.3">
      <c r="B36" t="s">
        <v>6</v>
      </c>
      <c r="C36" s="2">
        <v>125</v>
      </c>
      <c r="D36" s="2">
        <v>8</v>
      </c>
      <c r="E36" s="2">
        <v>9</v>
      </c>
      <c r="F36" s="2">
        <v>7</v>
      </c>
      <c r="G36" s="7">
        <v>0.26</v>
      </c>
      <c r="H36" s="7">
        <v>0.28000000000000003</v>
      </c>
      <c r="I36" s="7">
        <v>0.46</v>
      </c>
    </row>
    <row r="37" spans="1:9" x14ac:dyDescent="0.3">
      <c r="B37" s="19" t="s">
        <v>16</v>
      </c>
      <c r="C37" s="20">
        <v>155</v>
      </c>
      <c r="D37" s="20">
        <v>19</v>
      </c>
      <c r="E37" s="20">
        <v>18</v>
      </c>
      <c r="F37" s="20">
        <v>1</v>
      </c>
      <c r="G37" s="21">
        <v>0.48</v>
      </c>
      <c r="H37" s="21">
        <v>0.46</v>
      </c>
      <c r="I37" s="21">
        <v>0.06</v>
      </c>
    </row>
    <row r="38" spans="1:9" x14ac:dyDescent="0.3">
      <c r="A38" s="3"/>
      <c r="B38" s="19" t="s">
        <v>24</v>
      </c>
      <c r="C38" s="20">
        <v>192</v>
      </c>
      <c r="D38" s="20">
        <v>31</v>
      </c>
      <c r="E38" s="20">
        <v>11</v>
      </c>
      <c r="F38" s="20">
        <v>3</v>
      </c>
      <c r="G38" s="21">
        <v>0.62</v>
      </c>
      <c r="H38" s="21">
        <v>0.23</v>
      </c>
      <c r="I38" s="21">
        <v>0.15</v>
      </c>
    </row>
    <row r="39" spans="1:9" s="1" customFormat="1" x14ac:dyDescent="0.3">
      <c r="A39" s="14"/>
      <c r="B39" s="4" t="s">
        <v>25</v>
      </c>
      <c r="C39" s="5">
        <f>SUM(C34:C38)</f>
        <v>968</v>
      </c>
      <c r="D39" s="5">
        <f>SUM(D34:D38)</f>
        <v>103</v>
      </c>
      <c r="E39" s="5">
        <f t="shared" ref="E39:F39" si="4">SUM(E34:E38)</f>
        <v>50</v>
      </c>
      <c r="F39" s="5">
        <f t="shared" si="4"/>
        <v>36</v>
      </c>
      <c r="G39" s="6">
        <f>SUM(D39*4)/C39</f>
        <v>0.42561983471074383</v>
      </c>
      <c r="H39" s="6">
        <f>SUM(E39*4)/C39</f>
        <v>0.20661157024793389</v>
      </c>
      <c r="I39" s="6">
        <f>SUM(F39*9)/C39</f>
        <v>0.33471074380165289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4</v>
      </c>
      <c r="C42" s="2">
        <v>192</v>
      </c>
      <c r="D42" s="2">
        <v>12</v>
      </c>
      <c r="E42" s="2">
        <v>0</v>
      </c>
      <c r="F42" s="2">
        <v>15</v>
      </c>
      <c r="G42" s="7">
        <v>0.27</v>
      </c>
      <c r="H42" s="7">
        <v>0.01</v>
      </c>
      <c r="I42" s="7">
        <v>0.72</v>
      </c>
    </row>
    <row r="43" spans="1:9" x14ac:dyDescent="0.3">
      <c r="B43" t="s">
        <v>23</v>
      </c>
      <c r="C43" s="2">
        <v>304</v>
      </c>
      <c r="D43" s="2">
        <v>33</v>
      </c>
      <c r="E43" s="2">
        <v>12</v>
      </c>
      <c r="F43" s="2">
        <v>10</v>
      </c>
      <c r="G43" s="7">
        <v>0.48</v>
      </c>
      <c r="H43" s="7">
        <v>0.18</v>
      </c>
      <c r="I43" s="7">
        <v>0.34</v>
      </c>
    </row>
    <row r="44" spans="1:9" x14ac:dyDescent="0.3">
      <c r="B44" t="s">
        <v>6</v>
      </c>
      <c r="C44" s="2">
        <v>125</v>
      </c>
      <c r="D44" s="2">
        <v>8</v>
      </c>
      <c r="E44" s="2">
        <v>9</v>
      </c>
      <c r="F44" s="2">
        <v>7</v>
      </c>
      <c r="G44" s="7">
        <v>0.26</v>
      </c>
      <c r="H44" s="7">
        <v>0.28000000000000003</v>
      </c>
      <c r="I44" s="7">
        <v>0.46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1051</v>
      </c>
      <c r="D47" s="5">
        <f>SUM(D42:D46)</f>
        <v>79</v>
      </c>
      <c r="E47" s="5">
        <f t="shared" ref="E47:F47" si="5">SUM(E42:E46)</f>
        <v>70</v>
      </c>
      <c r="F47" s="5">
        <f t="shared" si="5"/>
        <v>49</v>
      </c>
      <c r="G47" s="6">
        <f>SUM(D47*4)/C47</f>
        <v>0.30066603235014272</v>
      </c>
      <c r="H47" s="6">
        <f>SUM(E47*4)/C47</f>
        <v>0.26641294005708849</v>
      </c>
      <c r="I47" s="6">
        <f>SUM(F47*9)/C47</f>
        <v>0.41960038058991439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s="19" t="s">
        <v>4</v>
      </c>
      <c r="C50" s="20">
        <v>192</v>
      </c>
      <c r="D50" s="20">
        <v>12</v>
      </c>
      <c r="E50" s="20">
        <v>0</v>
      </c>
      <c r="F50" s="20">
        <v>15</v>
      </c>
      <c r="G50" s="21">
        <v>0.27</v>
      </c>
      <c r="H50" s="21">
        <v>0.01</v>
      </c>
      <c r="I50" s="21">
        <v>0.72</v>
      </c>
    </row>
    <row r="51" spans="1:9" x14ac:dyDescent="0.3">
      <c r="B51" t="s">
        <v>23</v>
      </c>
      <c r="C51" s="2">
        <v>304</v>
      </c>
      <c r="D51" s="2">
        <v>33</v>
      </c>
      <c r="E51" s="2">
        <v>12</v>
      </c>
      <c r="F51" s="2">
        <v>10</v>
      </c>
      <c r="G51" s="7">
        <v>0.48</v>
      </c>
      <c r="H51" s="7">
        <v>0.18</v>
      </c>
      <c r="I51" s="7">
        <v>0.34</v>
      </c>
    </row>
    <row r="52" spans="1:9" x14ac:dyDescent="0.3">
      <c r="B52" t="s">
        <v>6</v>
      </c>
      <c r="C52" s="2">
        <v>125</v>
      </c>
      <c r="D52" s="2">
        <v>8</v>
      </c>
      <c r="E52" s="2">
        <v>9</v>
      </c>
      <c r="F52" s="2">
        <v>7</v>
      </c>
      <c r="G52" s="7">
        <v>0.26</v>
      </c>
      <c r="H52" s="7">
        <v>0.28000000000000003</v>
      </c>
      <c r="I52" s="7">
        <v>0.46</v>
      </c>
    </row>
    <row r="53" spans="1:9" x14ac:dyDescent="0.3">
      <c r="B53" s="19" t="s">
        <v>16</v>
      </c>
      <c r="C53" s="20">
        <v>155</v>
      </c>
      <c r="D53" s="20">
        <v>19</v>
      </c>
      <c r="E53" s="20">
        <v>18</v>
      </c>
      <c r="F53" s="20">
        <v>1</v>
      </c>
      <c r="G53" s="21">
        <v>0.48</v>
      </c>
      <c r="H53" s="21">
        <v>0.46</v>
      </c>
      <c r="I53" s="21">
        <v>0.06</v>
      </c>
    </row>
    <row r="54" spans="1:9" x14ac:dyDescent="0.3">
      <c r="A54" s="3"/>
      <c r="B54" s="19" t="s">
        <v>11</v>
      </c>
      <c r="C54" s="20">
        <v>107</v>
      </c>
      <c r="D54" s="20">
        <v>14</v>
      </c>
      <c r="E54" s="20">
        <v>13</v>
      </c>
      <c r="F54" s="20">
        <v>0</v>
      </c>
      <c r="G54" s="21">
        <v>0.52</v>
      </c>
      <c r="H54" s="21">
        <v>0.45</v>
      </c>
      <c r="I54" s="21">
        <v>0.03</v>
      </c>
    </row>
    <row r="55" spans="1:9" s="1" customFormat="1" x14ac:dyDescent="0.3">
      <c r="A55" s="14"/>
      <c r="B55" s="4" t="s">
        <v>25</v>
      </c>
      <c r="C55" s="5">
        <f>SUM(C50:C54)</f>
        <v>883</v>
      </c>
      <c r="D55" s="5">
        <f>SUM(D50:D54)</f>
        <v>86</v>
      </c>
      <c r="E55" s="5">
        <f t="shared" ref="E55:F55" si="6">SUM(E50:E54)</f>
        <v>52</v>
      </c>
      <c r="F55" s="5">
        <f t="shared" si="6"/>
        <v>33</v>
      </c>
      <c r="G55" s="6">
        <f>SUM(D55*4)/C55</f>
        <v>0.38958097395243491</v>
      </c>
      <c r="H55" s="6">
        <f>SUM(E55*4)/C55</f>
        <v>0.23556058890147225</v>
      </c>
      <c r="I55" s="6">
        <f>SUM(F55*9)/C55</f>
        <v>0.33635334088335223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4</v>
      </c>
      <c r="C58" s="2">
        <v>192</v>
      </c>
      <c r="D58" s="2">
        <v>12</v>
      </c>
      <c r="E58" s="2">
        <v>0</v>
      </c>
      <c r="F58" s="2">
        <v>15</v>
      </c>
      <c r="G58" s="7">
        <v>0.27</v>
      </c>
      <c r="H58" s="7">
        <v>0.01</v>
      </c>
      <c r="I58" s="7">
        <v>0.72</v>
      </c>
    </row>
    <row r="59" spans="1:9" x14ac:dyDescent="0.3">
      <c r="B59" t="s">
        <v>23</v>
      </c>
      <c r="C59" s="2">
        <v>304</v>
      </c>
      <c r="D59" s="2">
        <v>33</v>
      </c>
      <c r="E59" s="2">
        <v>12</v>
      </c>
      <c r="F59" s="2">
        <v>10</v>
      </c>
      <c r="G59" s="7">
        <v>0.48</v>
      </c>
      <c r="H59" s="7">
        <v>0.18</v>
      </c>
      <c r="I59" s="7">
        <v>0.34</v>
      </c>
    </row>
    <row r="60" spans="1:9" x14ac:dyDescent="0.3">
      <c r="B60" t="s">
        <v>6</v>
      </c>
      <c r="C60" s="2">
        <v>125</v>
      </c>
      <c r="D60" s="2">
        <v>8</v>
      </c>
      <c r="E60" s="2">
        <v>9</v>
      </c>
      <c r="F60" s="2">
        <v>7</v>
      </c>
      <c r="G60" s="7">
        <v>0.26</v>
      </c>
      <c r="H60" s="7">
        <v>0.28000000000000003</v>
      </c>
      <c r="I60" s="7">
        <v>0.46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1088</v>
      </c>
      <c r="D63" s="5">
        <f>SUM(D58:D62)</f>
        <v>91</v>
      </c>
      <c r="E63" s="5">
        <f t="shared" ref="E63:F63" si="7">SUM(E58:E62)</f>
        <v>63</v>
      </c>
      <c r="F63" s="5">
        <f t="shared" si="7"/>
        <v>51</v>
      </c>
      <c r="G63" s="6">
        <f>SUM(D63*4)/C63</f>
        <v>0.33455882352941174</v>
      </c>
      <c r="H63" s="6">
        <f>SUM(E63*4)/C63</f>
        <v>0.23161764705882354</v>
      </c>
      <c r="I63" s="6">
        <f>SUM(F63*9)/C63</f>
        <v>0.421875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s="19" t="s">
        <v>4</v>
      </c>
      <c r="C66" s="20">
        <v>192</v>
      </c>
      <c r="D66" s="20">
        <v>12</v>
      </c>
      <c r="E66" s="20">
        <v>0</v>
      </c>
      <c r="F66" s="20">
        <v>15</v>
      </c>
      <c r="G66" s="21">
        <v>0.27</v>
      </c>
      <c r="H66" s="21">
        <v>0.01</v>
      </c>
      <c r="I66" s="21">
        <v>0.72</v>
      </c>
    </row>
    <row r="67" spans="1:9" x14ac:dyDescent="0.3">
      <c r="B67" t="s">
        <v>23</v>
      </c>
      <c r="C67" s="2">
        <v>304</v>
      </c>
      <c r="D67" s="2">
        <v>33</v>
      </c>
      <c r="E67" s="2">
        <v>12</v>
      </c>
      <c r="F67" s="2">
        <v>10</v>
      </c>
      <c r="G67" s="7">
        <v>0.48</v>
      </c>
      <c r="H67" s="7">
        <v>0.18</v>
      </c>
      <c r="I67" s="7">
        <v>0.34</v>
      </c>
    </row>
    <row r="68" spans="1:9" x14ac:dyDescent="0.3">
      <c r="B68" t="s">
        <v>6</v>
      </c>
      <c r="C68" s="2">
        <v>125</v>
      </c>
      <c r="D68" s="2">
        <v>8</v>
      </c>
      <c r="E68" s="2">
        <v>9</v>
      </c>
      <c r="F68" s="2">
        <v>7</v>
      </c>
      <c r="G68" s="7">
        <v>0.26</v>
      </c>
      <c r="H68" s="7">
        <v>0.28000000000000003</v>
      </c>
      <c r="I68" s="7">
        <v>0.46</v>
      </c>
    </row>
    <row r="69" spans="1:9" x14ac:dyDescent="0.3">
      <c r="B69" s="19" t="s">
        <v>24</v>
      </c>
      <c r="C69" s="20">
        <v>192</v>
      </c>
      <c r="D69" s="20">
        <v>31</v>
      </c>
      <c r="E69" s="20">
        <v>11</v>
      </c>
      <c r="F69" s="20">
        <v>3</v>
      </c>
      <c r="G69" s="21">
        <v>0.62</v>
      </c>
      <c r="H69" s="21">
        <v>0.23</v>
      </c>
      <c r="I69" s="21">
        <v>0.15</v>
      </c>
    </row>
    <row r="70" spans="1:9" x14ac:dyDescent="0.3">
      <c r="A70" s="3"/>
      <c r="B70" s="19" t="s">
        <v>11</v>
      </c>
      <c r="C70" s="20">
        <v>107</v>
      </c>
      <c r="D70" s="20">
        <v>14</v>
      </c>
      <c r="E70" s="20">
        <v>13</v>
      </c>
      <c r="F70" s="20">
        <v>0</v>
      </c>
      <c r="G70" s="21">
        <v>0.52</v>
      </c>
      <c r="H70" s="21">
        <v>0.45</v>
      </c>
      <c r="I70" s="21">
        <v>0.03</v>
      </c>
    </row>
    <row r="71" spans="1:9" s="1" customFormat="1" x14ac:dyDescent="0.3">
      <c r="A71" s="14"/>
      <c r="B71" s="4" t="s">
        <v>25</v>
      </c>
      <c r="C71" s="5">
        <f>SUM(C66:C70)</f>
        <v>920</v>
      </c>
      <c r="D71" s="5">
        <f>SUM(D66:D70)</f>
        <v>98</v>
      </c>
      <c r="E71" s="5">
        <f t="shared" ref="E71:F71" si="8">SUM(E66:E70)</f>
        <v>45</v>
      </c>
      <c r="F71" s="5">
        <f t="shared" si="8"/>
        <v>35</v>
      </c>
      <c r="G71" s="6">
        <f>SUM(D71*4)/C71</f>
        <v>0.42608695652173911</v>
      </c>
      <c r="H71" s="6">
        <f>SUM(E71*4)/C71</f>
        <v>0.19565217391304349</v>
      </c>
      <c r="I71" s="6">
        <f>SUM(F71*9)/C71</f>
        <v>0.34239130434782611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4</v>
      </c>
      <c r="C74" s="2">
        <v>192</v>
      </c>
      <c r="D74" s="2">
        <v>12</v>
      </c>
      <c r="E74" s="2">
        <v>0</v>
      </c>
      <c r="F74" s="2">
        <v>15</v>
      </c>
      <c r="G74" s="7">
        <v>0.27</v>
      </c>
      <c r="H74" s="7">
        <v>0.01</v>
      </c>
      <c r="I74" s="7">
        <v>0.72</v>
      </c>
    </row>
    <row r="75" spans="1:9" x14ac:dyDescent="0.3">
      <c r="B75" t="s">
        <v>23</v>
      </c>
      <c r="C75" s="2">
        <v>304</v>
      </c>
      <c r="D75" s="2">
        <v>33</v>
      </c>
      <c r="E75" s="2">
        <v>12</v>
      </c>
      <c r="F75" s="2">
        <v>10</v>
      </c>
      <c r="G75" s="7">
        <v>0.48</v>
      </c>
      <c r="H75" s="7">
        <v>0.18</v>
      </c>
      <c r="I75" s="7">
        <v>0.34</v>
      </c>
    </row>
    <row r="76" spans="1:9" x14ac:dyDescent="0.3">
      <c r="B76" t="s">
        <v>6</v>
      </c>
      <c r="C76" s="2">
        <v>125</v>
      </c>
      <c r="D76" s="2">
        <v>8</v>
      </c>
      <c r="E76" s="2">
        <v>9</v>
      </c>
      <c r="F76" s="2">
        <v>7</v>
      </c>
      <c r="G76" s="7">
        <v>0.26</v>
      </c>
      <c r="H76" s="7">
        <v>0.28000000000000003</v>
      </c>
      <c r="I76" s="7">
        <v>0.46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1003</v>
      </c>
      <c r="D79" s="5">
        <f>SUM(D74:D78)</f>
        <v>74</v>
      </c>
      <c r="E79" s="5">
        <f t="shared" ref="E79:F79" si="9">SUM(E74:E78)</f>
        <v>65</v>
      </c>
      <c r="F79" s="5">
        <f t="shared" si="9"/>
        <v>48</v>
      </c>
      <c r="G79" s="6">
        <f>SUM(D79*4)/C79</f>
        <v>0.29511465603190429</v>
      </c>
      <c r="H79" s="6">
        <f>SUM(E79*4)/C79</f>
        <v>0.25922233300099701</v>
      </c>
      <c r="I79" s="6">
        <f>SUM(F79*9)/C79</f>
        <v>0.43070787637088731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776C-636E-47CE-88A4-192A5700B000}">
  <dimension ref="A1:I79"/>
  <sheetViews>
    <sheetView workbookViewId="0">
      <selection activeCell="B76" sqref="B76:I76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4</v>
      </c>
      <c r="C2" s="2">
        <v>192</v>
      </c>
      <c r="D2" s="2">
        <v>12</v>
      </c>
      <c r="E2" s="2">
        <v>0</v>
      </c>
      <c r="F2" s="2">
        <v>15</v>
      </c>
      <c r="G2" s="7">
        <v>0.27</v>
      </c>
      <c r="H2" s="7">
        <v>0.01</v>
      </c>
      <c r="I2" s="7">
        <v>0.72</v>
      </c>
    </row>
    <row r="3" spans="1:9" x14ac:dyDescent="0.3">
      <c r="B3" t="s">
        <v>23</v>
      </c>
      <c r="C3" s="2">
        <v>304</v>
      </c>
      <c r="D3" s="2">
        <v>33</v>
      </c>
      <c r="E3" s="2">
        <v>12</v>
      </c>
      <c r="F3" s="2">
        <v>10</v>
      </c>
      <c r="G3" s="7">
        <v>0.48</v>
      </c>
      <c r="H3" s="7">
        <v>0.18</v>
      </c>
      <c r="I3" s="7">
        <v>0.34</v>
      </c>
    </row>
    <row r="4" spans="1:9" x14ac:dyDescent="0.3">
      <c r="B4" t="s">
        <v>5</v>
      </c>
      <c r="C4" s="2">
        <v>200</v>
      </c>
      <c r="D4" s="2">
        <v>11</v>
      </c>
      <c r="E4" s="2">
        <v>27</v>
      </c>
      <c r="F4" s="2">
        <v>6</v>
      </c>
      <c r="G4" s="7">
        <v>0.22</v>
      </c>
      <c r="H4" s="7">
        <v>0.52</v>
      </c>
      <c r="I4" s="7">
        <v>0.26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956</v>
      </c>
      <c r="D7" s="5">
        <f>SUM(D2:D6)</f>
        <v>78</v>
      </c>
      <c r="E7" s="5">
        <f t="shared" ref="E7:F7" si="0">SUM(E2:E6)</f>
        <v>69</v>
      </c>
      <c r="F7" s="5">
        <f t="shared" si="0"/>
        <v>37</v>
      </c>
      <c r="G7" s="6">
        <f>SUM(D7*4)/C7</f>
        <v>0.32635983263598328</v>
      </c>
      <c r="H7" s="6">
        <f>SUM(E7*4)/C7</f>
        <v>0.28870292887029286</v>
      </c>
      <c r="I7" s="6">
        <f>SUM(F7*9)/C7</f>
        <v>0.34832635983263599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t="s">
        <v>4</v>
      </c>
      <c r="C10" s="2">
        <v>192</v>
      </c>
      <c r="D10" s="2">
        <v>12</v>
      </c>
      <c r="E10" s="2">
        <v>0</v>
      </c>
      <c r="F10" s="2">
        <v>15</v>
      </c>
      <c r="G10" s="7">
        <v>0.27</v>
      </c>
      <c r="H10" s="7">
        <v>0.01</v>
      </c>
      <c r="I10" s="7">
        <v>0.72</v>
      </c>
    </row>
    <row r="11" spans="1:9" x14ac:dyDescent="0.3">
      <c r="B11" t="s">
        <v>23</v>
      </c>
      <c r="C11" s="2">
        <v>304</v>
      </c>
      <c r="D11" s="2">
        <v>33</v>
      </c>
      <c r="E11" s="2">
        <v>12</v>
      </c>
      <c r="F11" s="2">
        <v>10</v>
      </c>
      <c r="G11" s="7">
        <v>0.48</v>
      </c>
      <c r="H11" s="7">
        <v>0.18</v>
      </c>
      <c r="I11" s="7">
        <v>0.34</v>
      </c>
    </row>
    <row r="12" spans="1:9" x14ac:dyDescent="0.3">
      <c r="B12" t="s">
        <v>5</v>
      </c>
      <c r="C12" s="2">
        <v>200</v>
      </c>
      <c r="D12" s="2">
        <v>11</v>
      </c>
      <c r="E12" s="2">
        <v>27</v>
      </c>
      <c r="F12" s="2">
        <v>6</v>
      </c>
      <c r="G12" s="7">
        <v>0.22</v>
      </c>
      <c r="H12" s="7">
        <v>0.52</v>
      </c>
      <c r="I12" s="7">
        <v>0.26</v>
      </c>
    </row>
    <row r="13" spans="1:9" x14ac:dyDescent="0.3">
      <c r="B13" t="s">
        <v>9</v>
      </c>
      <c r="C13" s="2">
        <v>105</v>
      </c>
      <c r="D13" s="2">
        <v>3</v>
      </c>
      <c r="E13" s="2">
        <v>12</v>
      </c>
      <c r="F13" s="2">
        <v>5</v>
      </c>
      <c r="G13" s="7">
        <v>0.11</v>
      </c>
      <c r="H13" s="7">
        <v>0.46</v>
      </c>
      <c r="I13" s="7">
        <v>0.43</v>
      </c>
    </row>
    <row r="14" spans="1:9" x14ac:dyDescent="0.3">
      <c r="A14" s="3"/>
      <c r="B14" t="s">
        <v>24</v>
      </c>
      <c r="C14" s="2">
        <v>192</v>
      </c>
      <c r="D14" s="2">
        <v>31</v>
      </c>
      <c r="E14" s="2">
        <v>11</v>
      </c>
      <c r="F14" s="2">
        <v>3</v>
      </c>
      <c r="G14" s="7">
        <v>0.62</v>
      </c>
      <c r="H14" s="7">
        <v>0.23</v>
      </c>
      <c r="I14" s="7">
        <v>0.15</v>
      </c>
    </row>
    <row r="15" spans="1:9" s="1" customFormat="1" x14ac:dyDescent="0.3">
      <c r="A15" s="14"/>
      <c r="B15" s="4" t="s">
        <v>25</v>
      </c>
      <c r="C15" s="5">
        <f>SUM(C10:C14)</f>
        <v>993</v>
      </c>
      <c r="D15" s="5">
        <f>SUM(D10:D14)</f>
        <v>90</v>
      </c>
      <c r="E15" s="5">
        <f t="shared" ref="E15:F15" si="1">SUM(E10:E14)</f>
        <v>62</v>
      </c>
      <c r="F15" s="5">
        <f t="shared" si="1"/>
        <v>39</v>
      </c>
      <c r="G15" s="6">
        <f>SUM(D15*4)/C15</f>
        <v>0.36253776435045315</v>
      </c>
      <c r="H15" s="6">
        <f>SUM(E15*4)/C15</f>
        <v>0.24974823766364551</v>
      </c>
      <c r="I15" s="6">
        <f>SUM(F15*9)/C15</f>
        <v>0.35347432024169184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4</v>
      </c>
      <c r="C18" s="2">
        <v>192</v>
      </c>
      <c r="D18" s="2">
        <v>12</v>
      </c>
      <c r="E18" s="2">
        <v>0</v>
      </c>
      <c r="F18" s="2">
        <v>15</v>
      </c>
      <c r="G18" s="7">
        <v>0.27</v>
      </c>
      <c r="H18" s="7">
        <v>0.01</v>
      </c>
      <c r="I18" s="7">
        <v>0.72</v>
      </c>
    </row>
    <row r="19" spans="1:9" x14ac:dyDescent="0.3">
      <c r="B19" t="s">
        <v>23</v>
      </c>
      <c r="C19" s="2">
        <v>304</v>
      </c>
      <c r="D19" s="2">
        <v>33</v>
      </c>
      <c r="E19" s="2">
        <v>12</v>
      </c>
      <c r="F19" s="2">
        <v>10</v>
      </c>
      <c r="G19" s="7">
        <v>0.48</v>
      </c>
      <c r="H19" s="7">
        <v>0.18</v>
      </c>
      <c r="I19" s="7">
        <v>0.34</v>
      </c>
    </row>
    <row r="20" spans="1:9" x14ac:dyDescent="0.3">
      <c r="B20" t="s">
        <v>5</v>
      </c>
      <c r="C20" s="2">
        <v>200</v>
      </c>
      <c r="D20" s="2">
        <v>11</v>
      </c>
      <c r="E20" s="2">
        <v>27</v>
      </c>
      <c r="F20" s="2">
        <v>6</v>
      </c>
      <c r="G20" s="7">
        <v>0.22</v>
      </c>
      <c r="H20" s="7">
        <v>0.52</v>
      </c>
      <c r="I20" s="7">
        <v>0.26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1076</v>
      </c>
      <c r="D23" s="5">
        <f>SUM(D18:D22)</f>
        <v>66</v>
      </c>
      <c r="E23" s="5">
        <f t="shared" ref="E23:F23" si="2">SUM(E18:E22)</f>
        <v>82</v>
      </c>
      <c r="F23" s="5">
        <f t="shared" si="2"/>
        <v>52</v>
      </c>
      <c r="G23" s="6">
        <f>SUM(D23*4)/C23</f>
        <v>0.24535315985130113</v>
      </c>
      <c r="H23" s="6">
        <f>SUM(E23*4)/C23</f>
        <v>0.30483271375464682</v>
      </c>
      <c r="I23" s="6">
        <f>SUM(F23*9)/C23</f>
        <v>0.43494423791821563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4</v>
      </c>
      <c r="C26" s="2">
        <v>192</v>
      </c>
      <c r="D26" s="2">
        <v>12</v>
      </c>
      <c r="E26" s="2">
        <v>0</v>
      </c>
      <c r="F26" s="2">
        <v>15</v>
      </c>
      <c r="G26" s="7">
        <v>0.27</v>
      </c>
      <c r="H26" s="7">
        <v>0.01</v>
      </c>
      <c r="I26" s="7">
        <v>0.72</v>
      </c>
    </row>
    <row r="27" spans="1:9" x14ac:dyDescent="0.3">
      <c r="B27" t="s">
        <v>23</v>
      </c>
      <c r="C27" s="2">
        <v>304</v>
      </c>
      <c r="D27" s="2">
        <v>33</v>
      </c>
      <c r="E27" s="2">
        <v>12</v>
      </c>
      <c r="F27" s="2">
        <v>10</v>
      </c>
      <c r="G27" s="7">
        <v>0.48</v>
      </c>
      <c r="H27" s="7">
        <v>0.18</v>
      </c>
      <c r="I27" s="7">
        <v>0.34</v>
      </c>
    </row>
    <row r="28" spans="1:9" x14ac:dyDescent="0.3">
      <c r="B28" t="s">
        <v>5</v>
      </c>
      <c r="C28" s="2">
        <v>200</v>
      </c>
      <c r="D28" s="2">
        <v>11</v>
      </c>
      <c r="E28" s="2">
        <v>27</v>
      </c>
      <c r="F28" s="2">
        <v>6</v>
      </c>
      <c r="G28" s="7">
        <v>0.22</v>
      </c>
      <c r="H28" s="7">
        <v>0.52</v>
      </c>
      <c r="I28" s="7">
        <v>0.26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908</v>
      </c>
      <c r="D31" s="5">
        <f>SUM(D26:D30)</f>
        <v>73</v>
      </c>
      <c r="E31" s="5">
        <f t="shared" ref="E31:F31" si="3">SUM(E26:E30)</f>
        <v>64</v>
      </c>
      <c r="F31" s="5">
        <f t="shared" si="3"/>
        <v>36</v>
      </c>
      <c r="G31" s="6">
        <f>SUM(D31*4)/C31</f>
        <v>0.32158590308370044</v>
      </c>
      <c r="H31" s="6">
        <f>SUM(E31*4)/C31</f>
        <v>0.28193832599118945</v>
      </c>
      <c r="I31" s="6">
        <f>SUM(F31*9)/C31</f>
        <v>0.35682819383259912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s="19" t="s">
        <v>4</v>
      </c>
      <c r="C34" s="20">
        <v>192</v>
      </c>
      <c r="D34" s="20">
        <v>12</v>
      </c>
      <c r="E34" s="20">
        <v>0</v>
      </c>
      <c r="F34" s="20">
        <v>15</v>
      </c>
      <c r="G34" s="21">
        <v>0.27</v>
      </c>
      <c r="H34" s="21">
        <v>0.01</v>
      </c>
      <c r="I34" s="21">
        <v>0.72</v>
      </c>
    </row>
    <row r="35" spans="1:9" x14ac:dyDescent="0.3">
      <c r="B35" t="s">
        <v>23</v>
      </c>
      <c r="C35" s="2">
        <v>304</v>
      </c>
      <c r="D35" s="2">
        <v>33</v>
      </c>
      <c r="E35" s="2">
        <v>12</v>
      </c>
      <c r="F35" s="2">
        <v>10</v>
      </c>
      <c r="G35" s="7">
        <v>0.48</v>
      </c>
      <c r="H35" s="7">
        <v>0.18</v>
      </c>
      <c r="I35" s="7">
        <v>0.34</v>
      </c>
    </row>
    <row r="36" spans="1:9" x14ac:dyDescent="0.3">
      <c r="B36" t="s">
        <v>5</v>
      </c>
      <c r="C36" s="2">
        <v>200</v>
      </c>
      <c r="D36" s="2">
        <v>11</v>
      </c>
      <c r="E36" s="2">
        <v>27</v>
      </c>
      <c r="F36" s="2">
        <v>6</v>
      </c>
      <c r="G36" s="7">
        <v>0.22</v>
      </c>
      <c r="H36" s="7">
        <v>0.52</v>
      </c>
      <c r="I36" s="7">
        <v>0.26</v>
      </c>
    </row>
    <row r="37" spans="1:9" x14ac:dyDescent="0.3">
      <c r="B37" s="19" t="s">
        <v>16</v>
      </c>
      <c r="C37" s="20">
        <v>155</v>
      </c>
      <c r="D37" s="20">
        <v>19</v>
      </c>
      <c r="E37" s="20">
        <v>18</v>
      </c>
      <c r="F37" s="20">
        <v>1</v>
      </c>
      <c r="G37" s="21">
        <v>0.48</v>
      </c>
      <c r="H37" s="21">
        <v>0.46</v>
      </c>
      <c r="I37" s="21">
        <v>0.06</v>
      </c>
    </row>
    <row r="38" spans="1:9" x14ac:dyDescent="0.3">
      <c r="A38" s="3"/>
      <c r="B38" s="19" t="s">
        <v>24</v>
      </c>
      <c r="C38" s="20">
        <v>192</v>
      </c>
      <c r="D38" s="20">
        <v>31</v>
      </c>
      <c r="E38" s="20">
        <v>11</v>
      </c>
      <c r="F38" s="20">
        <v>3</v>
      </c>
      <c r="G38" s="21">
        <v>0.62</v>
      </c>
      <c r="H38" s="21">
        <v>0.23</v>
      </c>
      <c r="I38" s="21">
        <v>0.15</v>
      </c>
    </row>
    <row r="39" spans="1:9" s="1" customFormat="1" x14ac:dyDescent="0.3">
      <c r="A39" s="14"/>
      <c r="B39" s="4" t="s">
        <v>25</v>
      </c>
      <c r="C39" s="5">
        <f>SUM(C34:C38)</f>
        <v>1043</v>
      </c>
      <c r="D39" s="5">
        <f>SUM(D34:D38)</f>
        <v>106</v>
      </c>
      <c r="E39" s="5">
        <f t="shared" ref="E39:F39" si="4">SUM(E34:E38)</f>
        <v>68</v>
      </c>
      <c r="F39" s="5">
        <f t="shared" si="4"/>
        <v>35</v>
      </c>
      <c r="G39" s="6">
        <f>SUM(D39*4)/C39</f>
        <v>0.40651965484180247</v>
      </c>
      <c r="H39" s="6">
        <f>SUM(E39*4)/C39</f>
        <v>0.26078619367209971</v>
      </c>
      <c r="I39" s="6">
        <f>SUM(F39*9)/C39</f>
        <v>0.30201342281879195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4</v>
      </c>
      <c r="C42" s="2">
        <v>192</v>
      </c>
      <c r="D42" s="2">
        <v>12</v>
      </c>
      <c r="E42" s="2">
        <v>0</v>
      </c>
      <c r="F42" s="2">
        <v>15</v>
      </c>
      <c r="G42" s="7">
        <v>0.27</v>
      </c>
      <c r="H42" s="7">
        <v>0.01</v>
      </c>
      <c r="I42" s="7">
        <v>0.72</v>
      </c>
    </row>
    <row r="43" spans="1:9" x14ac:dyDescent="0.3">
      <c r="B43" t="s">
        <v>23</v>
      </c>
      <c r="C43" s="2">
        <v>304</v>
      </c>
      <c r="D43" s="2">
        <v>33</v>
      </c>
      <c r="E43" s="2">
        <v>12</v>
      </c>
      <c r="F43" s="2">
        <v>10</v>
      </c>
      <c r="G43" s="7">
        <v>0.48</v>
      </c>
      <c r="H43" s="7">
        <v>0.18</v>
      </c>
      <c r="I43" s="7">
        <v>0.34</v>
      </c>
    </row>
    <row r="44" spans="1:9" x14ac:dyDescent="0.3">
      <c r="B44" t="s">
        <v>5</v>
      </c>
      <c r="C44" s="2">
        <v>200</v>
      </c>
      <c r="D44" s="2">
        <v>11</v>
      </c>
      <c r="E44" s="2">
        <v>27</v>
      </c>
      <c r="F44" s="2">
        <v>6</v>
      </c>
      <c r="G44" s="7">
        <v>0.22</v>
      </c>
      <c r="H44" s="7">
        <v>0.52</v>
      </c>
      <c r="I44" s="7">
        <v>0.26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1126</v>
      </c>
      <c r="D47" s="5">
        <f>SUM(D42:D46)</f>
        <v>82</v>
      </c>
      <c r="E47" s="5">
        <f t="shared" ref="E47:F47" si="5">SUM(E42:E46)</f>
        <v>88</v>
      </c>
      <c r="F47" s="5">
        <f t="shared" si="5"/>
        <v>48</v>
      </c>
      <c r="G47" s="6">
        <f>SUM(D47*4)/C47</f>
        <v>0.29129662522202487</v>
      </c>
      <c r="H47" s="6">
        <f>SUM(E47*4)/C47</f>
        <v>0.31261101243339257</v>
      </c>
      <c r="I47" s="6">
        <f>SUM(F47*9)/C47</f>
        <v>0.38365896980461811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s="19" t="s">
        <v>4</v>
      </c>
      <c r="C50" s="20">
        <v>192</v>
      </c>
      <c r="D50" s="20">
        <v>12</v>
      </c>
      <c r="E50" s="20">
        <v>0</v>
      </c>
      <c r="F50" s="20">
        <v>15</v>
      </c>
      <c r="G50" s="21">
        <v>0.27</v>
      </c>
      <c r="H50" s="21">
        <v>0.01</v>
      </c>
      <c r="I50" s="21">
        <v>0.72</v>
      </c>
    </row>
    <row r="51" spans="1:9" x14ac:dyDescent="0.3">
      <c r="B51" t="s">
        <v>23</v>
      </c>
      <c r="C51" s="2">
        <v>304</v>
      </c>
      <c r="D51" s="2">
        <v>33</v>
      </c>
      <c r="E51" s="2">
        <v>12</v>
      </c>
      <c r="F51" s="2">
        <v>10</v>
      </c>
      <c r="G51" s="7">
        <v>0.48</v>
      </c>
      <c r="H51" s="7">
        <v>0.18</v>
      </c>
      <c r="I51" s="7">
        <v>0.34</v>
      </c>
    </row>
    <row r="52" spans="1:9" x14ac:dyDescent="0.3">
      <c r="B52" t="s">
        <v>5</v>
      </c>
      <c r="C52" s="2">
        <v>200</v>
      </c>
      <c r="D52" s="2">
        <v>11</v>
      </c>
      <c r="E52" s="2">
        <v>27</v>
      </c>
      <c r="F52" s="2">
        <v>6</v>
      </c>
      <c r="G52" s="7">
        <v>0.22</v>
      </c>
      <c r="H52" s="7">
        <v>0.52</v>
      </c>
      <c r="I52" s="7">
        <v>0.26</v>
      </c>
    </row>
    <row r="53" spans="1:9" x14ac:dyDescent="0.3">
      <c r="B53" s="19" t="s">
        <v>16</v>
      </c>
      <c r="C53" s="20">
        <v>155</v>
      </c>
      <c r="D53" s="20">
        <v>19</v>
      </c>
      <c r="E53" s="20">
        <v>18</v>
      </c>
      <c r="F53" s="20">
        <v>1</v>
      </c>
      <c r="G53" s="21">
        <v>0.48</v>
      </c>
      <c r="H53" s="21">
        <v>0.46</v>
      </c>
      <c r="I53" s="21">
        <v>0.06</v>
      </c>
    </row>
    <row r="54" spans="1:9" x14ac:dyDescent="0.3">
      <c r="A54" s="3"/>
      <c r="B54" s="19" t="s">
        <v>11</v>
      </c>
      <c r="C54" s="20">
        <v>107</v>
      </c>
      <c r="D54" s="20">
        <v>14</v>
      </c>
      <c r="E54" s="20">
        <v>13</v>
      </c>
      <c r="F54" s="20">
        <v>0</v>
      </c>
      <c r="G54" s="21">
        <v>0.52</v>
      </c>
      <c r="H54" s="21">
        <v>0.45</v>
      </c>
      <c r="I54" s="21">
        <v>0.03</v>
      </c>
    </row>
    <row r="55" spans="1:9" s="1" customFormat="1" x14ac:dyDescent="0.3">
      <c r="A55" s="14"/>
      <c r="B55" s="4" t="s">
        <v>25</v>
      </c>
      <c r="C55" s="5">
        <f>SUM(C50:C54)</f>
        <v>958</v>
      </c>
      <c r="D55" s="5">
        <f>SUM(D50:D54)</f>
        <v>89</v>
      </c>
      <c r="E55" s="5">
        <f t="shared" ref="E55:F55" si="6">SUM(E50:E54)</f>
        <v>70</v>
      </c>
      <c r="F55" s="5">
        <f t="shared" si="6"/>
        <v>32</v>
      </c>
      <c r="G55" s="6">
        <f>SUM(D55*4)/C55</f>
        <v>0.37160751565762007</v>
      </c>
      <c r="H55" s="6">
        <f>SUM(E55*4)/C55</f>
        <v>0.29227557411273486</v>
      </c>
      <c r="I55" s="6">
        <f>SUM(F55*9)/C55</f>
        <v>0.30062630480167013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4</v>
      </c>
      <c r="C58" s="2">
        <v>192</v>
      </c>
      <c r="D58" s="2">
        <v>12</v>
      </c>
      <c r="E58" s="2">
        <v>0</v>
      </c>
      <c r="F58" s="2">
        <v>15</v>
      </c>
      <c r="G58" s="7">
        <v>0.27</v>
      </c>
      <c r="H58" s="7">
        <v>0.01</v>
      </c>
      <c r="I58" s="7">
        <v>0.72</v>
      </c>
    </row>
    <row r="59" spans="1:9" x14ac:dyDescent="0.3">
      <c r="B59" t="s">
        <v>23</v>
      </c>
      <c r="C59" s="2">
        <v>304</v>
      </c>
      <c r="D59" s="2">
        <v>33</v>
      </c>
      <c r="E59" s="2">
        <v>12</v>
      </c>
      <c r="F59" s="2">
        <v>10</v>
      </c>
      <c r="G59" s="7">
        <v>0.48</v>
      </c>
      <c r="H59" s="7">
        <v>0.18</v>
      </c>
      <c r="I59" s="7">
        <v>0.34</v>
      </c>
    </row>
    <row r="60" spans="1:9" x14ac:dyDescent="0.3">
      <c r="B60" t="s">
        <v>5</v>
      </c>
      <c r="C60" s="2">
        <v>200</v>
      </c>
      <c r="D60" s="2">
        <v>11</v>
      </c>
      <c r="E60" s="2">
        <v>27</v>
      </c>
      <c r="F60" s="2">
        <v>6</v>
      </c>
      <c r="G60" s="7">
        <v>0.22</v>
      </c>
      <c r="H60" s="7">
        <v>0.52</v>
      </c>
      <c r="I60" s="7">
        <v>0.26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1163</v>
      </c>
      <c r="D63" s="5">
        <f>SUM(D58:D62)</f>
        <v>94</v>
      </c>
      <c r="E63" s="5">
        <f t="shared" ref="E63:F63" si="7">SUM(E58:E62)</f>
        <v>81</v>
      </c>
      <c r="F63" s="5">
        <f t="shared" si="7"/>
        <v>50</v>
      </c>
      <c r="G63" s="6">
        <f>SUM(D63*4)/C63</f>
        <v>0.32330180567497852</v>
      </c>
      <c r="H63" s="6">
        <f>SUM(E63*4)/C63</f>
        <v>0.27858985382631124</v>
      </c>
      <c r="I63" s="6">
        <f>SUM(F63*9)/C63</f>
        <v>0.3869303525365434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s="19" t="s">
        <v>4</v>
      </c>
      <c r="C66" s="20">
        <v>192</v>
      </c>
      <c r="D66" s="20">
        <v>12</v>
      </c>
      <c r="E66" s="20">
        <v>0</v>
      </c>
      <c r="F66" s="20">
        <v>15</v>
      </c>
      <c r="G66" s="21">
        <v>0.27</v>
      </c>
      <c r="H66" s="21">
        <v>0.01</v>
      </c>
      <c r="I66" s="21">
        <v>0.72</v>
      </c>
    </row>
    <row r="67" spans="1:9" x14ac:dyDescent="0.3">
      <c r="B67" t="s">
        <v>23</v>
      </c>
      <c r="C67" s="2">
        <v>304</v>
      </c>
      <c r="D67" s="2">
        <v>33</v>
      </c>
      <c r="E67" s="2">
        <v>12</v>
      </c>
      <c r="F67" s="2">
        <v>10</v>
      </c>
      <c r="G67" s="7">
        <v>0.48</v>
      </c>
      <c r="H67" s="7">
        <v>0.18</v>
      </c>
      <c r="I67" s="7">
        <v>0.34</v>
      </c>
    </row>
    <row r="68" spans="1:9" x14ac:dyDescent="0.3">
      <c r="B68" t="s">
        <v>5</v>
      </c>
      <c r="C68" s="2">
        <v>200</v>
      </c>
      <c r="D68" s="2">
        <v>11</v>
      </c>
      <c r="E68" s="2">
        <v>27</v>
      </c>
      <c r="F68" s="2">
        <v>6</v>
      </c>
      <c r="G68" s="7">
        <v>0.22</v>
      </c>
      <c r="H68" s="7">
        <v>0.52</v>
      </c>
      <c r="I68" s="7">
        <v>0.26</v>
      </c>
    </row>
    <row r="69" spans="1:9" x14ac:dyDescent="0.3">
      <c r="B69" s="19" t="s">
        <v>24</v>
      </c>
      <c r="C69" s="20">
        <v>192</v>
      </c>
      <c r="D69" s="20">
        <v>31</v>
      </c>
      <c r="E69" s="20">
        <v>11</v>
      </c>
      <c r="F69" s="20">
        <v>3</v>
      </c>
      <c r="G69" s="21">
        <v>0.62</v>
      </c>
      <c r="H69" s="21">
        <v>0.23</v>
      </c>
      <c r="I69" s="21">
        <v>0.15</v>
      </c>
    </row>
    <row r="70" spans="1:9" x14ac:dyDescent="0.3">
      <c r="A70" s="3"/>
      <c r="B70" s="19" t="s">
        <v>11</v>
      </c>
      <c r="C70" s="20">
        <v>107</v>
      </c>
      <c r="D70" s="20">
        <v>14</v>
      </c>
      <c r="E70" s="20">
        <v>13</v>
      </c>
      <c r="F70" s="20">
        <v>0</v>
      </c>
      <c r="G70" s="21">
        <v>0.52</v>
      </c>
      <c r="H70" s="21">
        <v>0.45</v>
      </c>
      <c r="I70" s="21">
        <v>0.03</v>
      </c>
    </row>
    <row r="71" spans="1:9" s="1" customFormat="1" x14ac:dyDescent="0.3">
      <c r="A71" s="14"/>
      <c r="B71" s="4" t="s">
        <v>25</v>
      </c>
      <c r="C71" s="5">
        <f>SUM(C66:C70)</f>
        <v>995</v>
      </c>
      <c r="D71" s="5">
        <f>SUM(D66:D70)</f>
        <v>101</v>
      </c>
      <c r="E71" s="5">
        <f t="shared" ref="E71:F71" si="8">SUM(E66:E70)</f>
        <v>63</v>
      </c>
      <c r="F71" s="5">
        <f t="shared" si="8"/>
        <v>34</v>
      </c>
      <c r="G71" s="6">
        <f>SUM(D71*4)/C71</f>
        <v>0.40603015075376886</v>
      </c>
      <c r="H71" s="6">
        <f>SUM(E71*4)/C71</f>
        <v>0.25326633165829143</v>
      </c>
      <c r="I71" s="6">
        <f>SUM(F71*9)/C71</f>
        <v>0.30753768844221108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4</v>
      </c>
      <c r="C74" s="2">
        <v>192</v>
      </c>
      <c r="D74" s="2">
        <v>12</v>
      </c>
      <c r="E74" s="2">
        <v>0</v>
      </c>
      <c r="F74" s="2">
        <v>15</v>
      </c>
      <c r="G74" s="7">
        <v>0.27</v>
      </c>
      <c r="H74" s="7">
        <v>0.01</v>
      </c>
      <c r="I74" s="7">
        <v>0.72</v>
      </c>
    </row>
    <row r="75" spans="1:9" x14ac:dyDescent="0.3">
      <c r="B75" t="s">
        <v>23</v>
      </c>
      <c r="C75" s="2">
        <v>304</v>
      </c>
      <c r="D75" s="2">
        <v>33</v>
      </c>
      <c r="E75" s="2">
        <v>12</v>
      </c>
      <c r="F75" s="2">
        <v>10</v>
      </c>
      <c r="G75" s="7">
        <v>0.48</v>
      </c>
      <c r="H75" s="7">
        <v>0.18</v>
      </c>
      <c r="I75" s="7">
        <v>0.34</v>
      </c>
    </row>
    <row r="76" spans="1:9" x14ac:dyDescent="0.3">
      <c r="B76" t="s">
        <v>5</v>
      </c>
      <c r="C76" s="2">
        <v>200</v>
      </c>
      <c r="D76" s="2">
        <v>11</v>
      </c>
      <c r="E76" s="2">
        <v>27</v>
      </c>
      <c r="F76" s="2">
        <v>6</v>
      </c>
      <c r="G76" s="7">
        <v>0.22</v>
      </c>
      <c r="H76" s="7">
        <v>0.52</v>
      </c>
      <c r="I76" s="7">
        <v>0.26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1078</v>
      </c>
      <c r="D79" s="5">
        <f>SUM(D74:D78)</f>
        <v>77</v>
      </c>
      <c r="E79" s="5">
        <f t="shared" ref="E79:F79" si="9">SUM(E74:E78)</f>
        <v>83</v>
      </c>
      <c r="F79" s="5">
        <f t="shared" si="9"/>
        <v>47</v>
      </c>
      <c r="G79" s="6">
        <f>SUM(D79*4)/C79</f>
        <v>0.2857142857142857</v>
      </c>
      <c r="H79" s="6">
        <f>SUM(E79*4)/C79</f>
        <v>0.3079777365491651</v>
      </c>
      <c r="I79" s="6">
        <f>SUM(F79*9)/C79</f>
        <v>0.39239332096474955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D7DFF-11E0-403A-9A8B-03B6868BFD01}">
  <dimension ref="A1:I79"/>
  <sheetViews>
    <sheetView workbookViewId="0">
      <selection activeCell="B76" sqref="B76:I76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4</v>
      </c>
      <c r="C2" s="2">
        <v>192</v>
      </c>
      <c r="D2" s="2">
        <v>12</v>
      </c>
      <c r="E2" s="2">
        <v>0</v>
      </c>
      <c r="F2" s="2">
        <v>15</v>
      </c>
      <c r="G2" s="7">
        <v>0.27</v>
      </c>
      <c r="H2" s="7">
        <v>0.01</v>
      </c>
      <c r="I2" s="7">
        <v>0.72</v>
      </c>
    </row>
    <row r="3" spans="1:9" x14ac:dyDescent="0.3">
      <c r="B3" t="s">
        <v>23</v>
      </c>
      <c r="C3" s="2">
        <v>304</v>
      </c>
      <c r="D3" s="2">
        <v>33</v>
      </c>
      <c r="E3" s="2">
        <v>12</v>
      </c>
      <c r="F3" s="2">
        <v>10</v>
      </c>
      <c r="G3" s="7">
        <v>0.48</v>
      </c>
      <c r="H3" s="7">
        <v>0.18</v>
      </c>
      <c r="I3" s="7">
        <v>0.34</v>
      </c>
    </row>
    <row r="4" spans="1:9" x14ac:dyDescent="0.3">
      <c r="B4" s="11" t="s">
        <v>22</v>
      </c>
      <c r="C4" s="17">
        <v>400</v>
      </c>
      <c r="D4" s="13">
        <v>19</v>
      </c>
      <c r="E4" s="13">
        <v>37</v>
      </c>
      <c r="F4" s="13">
        <v>20</v>
      </c>
      <c r="G4" s="12">
        <v>0.18</v>
      </c>
      <c r="H4" s="12">
        <v>0.37</v>
      </c>
      <c r="I4" s="12">
        <v>0.45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1156</v>
      </c>
      <c r="D7" s="5">
        <f>SUM(D2:D6)</f>
        <v>86</v>
      </c>
      <c r="E7" s="5">
        <f t="shared" ref="E7:F7" si="0">SUM(E2:E6)</f>
        <v>79</v>
      </c>
      <c r="F7" s="5">
        <f t="shared" si="0"/>
        <v>51</v>
      </c>
      <c r="G7" s="6">
        <f>SUM(D7*4)/C7</f>
        <v>0.29757785467128028</v>
      </c>
      <c r="H7" s="6">
        <f>SUM(E7*4)/C7</f>
        <v>0.27335640138408307</v>
      </c>
      <c r="I7" s="6">
        <f>SUM(F7*9)/C7</f>
        <v>0.39705882352941174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t="s">
        <v>4</v>
      </c>
      <c r="C10" s="2">
        <v>192</v>
      </c>
      <c r="D10" s="2">
        <v>12</v>
      </c>
      <c r="E10" s="2">
        <v>0</v>
      </c>
      <c r="F10" s="2">
        <v>15</v>
      </c>
      <c r="G10" s="7">
        <v>0.27</v>
      </c>
      <c r="H10" s="7">
        <v>0.01</v>
      </c>
      <c r="I10" s="7">
        <v>0.72</v>
      </c>
    </row>
    <row r="11" spans="1:9" x14ac:dyDescent="0.3">
      <c r="B11" t="s">
        <v>23</v>
      </c>
      <c r="C11" s="2">
        <v>304</v>
      </c>
      <c r="D11" s="2">
        <v>33</v>
      </c>
      <c r="E11" s="2">
        <v>12</v>
      </c>
      <c r="F11" s="2">
        <v>10</v>
      </c>
      <c r="G11" s="7">
        <v>0.48</v>
      </c>
      <c r="H11" s="7">
        <v>0.18</v>
      </c>
      <c r="I11" s="7">
        <v>0.34</v>
      </c>
    </row>
    <row r="12" spans="1:9" x14ac:dyDescent="0.3">
      <c r="B12" s="11" t="s">
        <v>22</v>
      </c>
      <c r="C12" s="17">
        <v>400</v>
      </c>
      <c r="D12" s="13">
        <v>19</v>
      </c>
      <c r="E12" s="13">
        <v>37</v>
      </c>
      <c r="F12" s="13">
        <v>20</v>
      </c>
      <c r="G12" s="12">
        <v>0.18</v>
      </c>
      <c r="H12" s="12">
        <v>0.37</v>
      </c>
      <c r="I12" s="12">
        <v>0.45</v>
      </c>
    </row>
    <row r="13" spans="1:9" x14ac:dyDescent="0.3">
      <c r="B13" t="s">
        <v>9</v>
      </c>
      <c r="C13" s="2">
        <v>105</v>
      </c>
      <c r="D13" s="2">
        <v>3</v>
      </c>
      <c r="E13" s="2">
        <v>12</v>
      </c>
      <c r="F13" s="2">
        <v>5</v>
      </c>
      <c r="G13" s="7">
        <v>0.11</v>
      </c>
      <c r="H13" s="7">
        <v>0.46</v>
      </c>
      <c r="I13" s="7">
        <v>0.43</v>
      </c>
    </row>
    <row r="14" spans="1:9" x14ac:dyDescent="0.3">
      <c r="A14" s="3"/>
      <c r="B14" t="s">
        <v>24</v>
      </c>
      <c r="C14" s="2">
        <v>192</v>
      </c>
      <c r="D14" s="2">
        <v>31</v>
      </c>
      <c r="E14" s="2">
        <v>11</v>
      </c>
      <c r="F14" s="2">
        <v>3</v>
      </c>
      <c r="G14" s="7">
        <v>0.62</v>
      </c>
      <c r="H14" s="7">
        <v>0.23</v>
      </c>
      <c r="I14" s="7">
        <v>0.15</v>
      </c>
    </row>
    <row r="15" spans="1:9" s="1" customFormat="1" x14ac:dyDescent="0.3">
      <c r="A15" s="14"/>
      <c r="B15" s="4" t="s">
        <v>25</v>
      </c>
      <c r="C15" s="5">
        <f>SUM(C10:C14)</f>
        <v>1193</v>
      </c>
      <c r="D15" s="5">
        <f>SUM(D10:D14)</f>
        <v>98</v>
      </c>
      <c r="E15" s="5">
        <f t="shared" ref="E15:F15" si="1">SUM(E10:E14)</f>
        <v>72</v>
      </c>
      <c r="F15" s="5">
        <f t="shared" si="1"/>
        <v>53</v>
      </c>
      <c r="G15" s="6">
        <f>SUM(D15*4)/C15</f>
        <v>0.32858340318524726</v>
      </c>
      <c r="H15" s="6">
        <f>SUM(E15*4)/C15</f>
        <v>0.24140821458507963</v>
      </c>
      <c r="I15" s="6">
        <f>SUM(F15*9)/C15</f>
        <v>0.39983235540653816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4</v>
      </c>
      <c r="C18" s="2">
        <v>192</v>
      </c>
      <c r="D18" s="2">
        <v>12</v>
      </c>
      <c r="E18" s="2">
        <v>0</v>
      </c>
      <c r="F18" s="2">
        <v>15</v>
      </c>
      <c r="G18" s="7">
        <v>0.27</v>
      </c>
      <c r="H18" s="7">
        <v>0.01</v>
      </c>
      <c r="I18" s="7">
        <v>0.72</v>
      </c>
    </row>
    <row r="19" spans="1:9" x14ac:dyDescent="0.3">
      <c r="B19" t="s">
        <v>23</v>
      </c>
      <c r="C19" s="2">
        <v>304</v>
      </c>
      <c r="D19" s="2">
        <v>33</v>
      </c>
      <c r="E19" s="2">
        <v>12</v>
      </c>
      <c r="F19" s="2">
        <v>10</v>
      </c>
      <c r="G19" s="7">
        <v>0.48</v>
      </c>
      <c r="H19" s="7">
        <v>0.18</v>
      </c>
      <c r="I19" s="7">
        <v>0.34</v>
      </c>
    </row>
    <row r="20" spans="1:9" x14ac:dyDescent="0.3">
      <c r="B20" s="11" t="s">
        <v>22</v>
      </c>
      <c r="C20" s="17">
        <v>400</v>
      </c>
      <c r="D20" s="13">
        <v>19</v>
      </c>
      <c r="E20" s="13">
        <v>37</v>
      </c>
      <c r="F20" s="13">
        <v>20</v>
      </c>
      <c r="G20" s="12">
        <v>0.18</v>
      </c>
      <c r="H20" s="12">
        <v>0.37</v>
      </c>
      <c r="I20" s="12">
        <v>0.45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1276</v>
      </c>
      <c r="D23" s="5">
        <f>SUM(D18:D22)</f>
        <v>74</v>
      </c>
      <c r="E23" s="5">
        <f t="shared" ref="E23:F23" si="2">SUM(E18:E22)</f>
        <v>92</v>
      </c>
      <c r="F23" s="5">
        <f t="shared" si="2"/>
        <v>66</v>
      </c>
      <c r="G23" s="6">
        <f>SUM(D23*4)/C23</f>
        <v>0.23197492163009403</v>
      </c>
      <c r="H23" s="6">
        <f>SUM(E23*4)/C23</f>
        <v>0.2884012539184953</v>
      </c>
      <c r="I23" s="6">
        <f>SUM(F23*9)/C23</f>
        <v>0.46551724137931033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4</v>
      </c>
      <c r="C26" s="2">
        <v>192</v>
      </c>
      <c r="D26" s="2">
        <v>12</v>
      </c>
      <c r="E26" s="2">
        <v>0</v>
      </c>
      <c r="F26" s="2">
        <v>15</v>
      </c>
      <c r="G26" s="7">
        <v>0.27</v>
      </c>
      <c r="H26" s="7">
        <v>0.01</v>
      </c>
      <c r="I26" s="7">
        <v>0.72</v>
      </c>
    </row>
    <row r="27" spans="1:9" x14ac:dyDescent="0.3">
      <c r="B27" t="s">
        <v>23</v>
      </c>
      <c r="C27" s="2">
        <v>304</v>
      </c>
      <c r="D27" s="2">
        <v>33</v>
      </c>
      <c r="E27" s="2">
        <v>12</v>
      </c>
      <c r="F27" s="2">
        <v>10</v>
      </c>
      <c r="G27" s="7">
        <v>0.48</v>
      </c>
      <c r="H27" s="7">
        <v>0.18</v>
      </c>
      <c r="I27" s="7">
        <v>0.34</v>
      </c>
    </row>
    <row r="28" spans="1:9" x14ac:dyDescent="0.3">
      <c r="B28" s="11" t="s">
        <v>22</v>
      </c>
      <c r="C28" s="17">
        <v>400</v>
      </c>
      <c r="D28" s="13">
        <v>19</v>
      </c>
      <c r="E28" s="13">
        <v>37</v>
      </c>
      <c r="F28" s="13">
        <v>20</v>
      </c>
      <c r="G28" s="12">
        <v>0.18</v>
      </c>
      <c r="H28" s="12">
        <v>0.37</v>
      </c>
      <c r="I28" s="12">
        <v>0.45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1108</v>
      </c>
      <c r="D31" s="5">
        <f>SUM(D26:D30)</f>
        <v>81</v>
      </c>
      <c r="E31" s="5">
        <f t="shared" ref="E31:F31" si="3">SUM(E26:E30)</f>
        <v>74</v>
      </c>
      <c r="F31" s="5">
        <f t="shared" si="3"/>
        <v>50</v>
      </c>
      <c r="G31" s="6">
        <f>SUM(D31*4)/C31</f>
        <v>0.29241877256317689</v>
      </c>
      <c r="H31" s="6">
        <f>SUM(E31*4)/C31</f>
        <v>0.26714801444043323</v>
      </c>
      <c r="I31" s="6">
        <f>SUM(F31*9)/C31</f>
        <v>0.40613718411552346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s="19" t="s">
        <v>4</v>
      </c>
      <c r="C34" s="20">
        <v>192</v>
      </c>
      <c r="D34" s="20">
        <v>12</v>
      </c>
      <c r="E34" s="20">
        <v>0</v>
      </c>
      <c r="F34" s="20">
        <v>15</v>
      </c>
      <c r="G34" s="21">
        <v>0.27</v>
      </c>
      <c r="H34" s="21">
        <v>0.01</v>
      </c>
      <c r="I34" s="21">
        <v>0.72</v>
      </c>
    </row>
    <row r="35" spans="1:9" x14ac:dyDescent="0.3">
      <c r="B35" t="s">
        <v>23</v>
      </c>
      <c r="C35" s="2">
        <v>304</v>
      </c>
      <c r="D35" s="2">
        <v>33</v>
      </c>
      <c r="E35" s="2">
        <v>12</v>
      </c>
      <c r="F35" s="2">
        <v>10</v>
      </c>
      <c r="G35" s="7">
        <v>0.48</v>
      </c>
      <c r="H35" s="7">
        <v>0.18</v>
      </c>
      <c r="I35" s="7">
        <v>0.34</v>
      </c>
    </row>
    <row r="36" spans="1:9" x14ac:dyDescent="0.3">
      <c r="B36" s="11" t="s">
        <v>22</v>
      </c>
      <c r="C36" s="17">
        <v>400</v>
      </c>
      <c r="D36" s="13">
        <v>19</v>
      </c>
      <c r="E36" s="13">
        <v>37</v>
      </c>
      <c r="F36" s="13">
        <v>20</v>
      </c>
      <c r="G36" s="12">
        <v>0.18</v>
      </c>
      <c r="H36" s="12">
        <v>0.37</v>
      </c>
      <c r="I36" s="12">
        <v>0.45</v>
      </c>
    </row>
    <row r="37" spans="1:9" x14ac:dyDescent="0.3">
      <c r="B37" s="19" t="s">
        <v>16</v>
      </c>
      <c r="C37" s="20">
        <v>155</v>
      </c>
      <c r="D37" s="20">
        <v>19</v>
      </c>
      <c r="E37" s="20">
        <v>18</v>
      </c>
      <c r="F37" s="20">
        <v>1</v>
      </c>
      <c r="G37" s="21">
        <v>0.48</v>
      </c>
      <c r="H37" s="21">
        <v>0.46</v>
      </c>
      <c r="I37" s="21">
        <v>0.06</v>
      </c>
    </row>
    <row r="38" spans="1:9" x14ac:dyDescent="0.3">
      <c r="A38" s="3"/>
      <c r="B38" s="19" t="s">
        <v>24</v>
      </c>
      <c r="C38" s="20">
        <v>192</v>
      </c>
      <c r="D38" s="20">
        <v>31</v>
      </c>
      <c r="E38" s="20">
        <v>11</v>
      </c>
      <c r="F38" s="20">
        <v>3</v>
      </c>
      <c r="G38" s="21">
        <v>0.62</v>
      </c>
      <c r="H38" s="21">
        <v>0.23</v>
      </c>
      <c r="I38" s="21">
        <v>0.15</v>
      </c>
    </row>
    <row r="39" spans="1:9" s="1" customFormat="1" x14ac:dyDescent="0.3">
      <c r="A39" s="14"/>
      <c r="B39" s="4" t="s">
        <v>25</v>
      </c>
      <c r="C39" s="5">
        <f>SUM(C34:C38)</f>
        <v>1243</v>
      </c>
      <c r="D39" s="5">
        <f>SUM(D34:D38)</f>
        <v>114</v>
      </c>
      <c r="E39" s="5">
        <f t="shared" ref="E39:F39" si="4">SUM(E34:E38)</f>
        <v>78</v>
      </c>
      <c r="F39" s="5">
        <f t="shared" si="4"/>
        <v>49</v>
      </c>
      <c r="G39" s="6">
        <f>SUM(D39*4)/C39</f>
        <v>0.36685438455349961</v>
      </c>
      <c r="H39" s="6">
        <f>SUM(E39*4)/C39</f>
        <v>0.25100563153660499</v>
      </c>
      <c r="I39" s="6">
        <f>SUM(F39*9)/C39</f>
        <v>0.35478680611423974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4</v>
      </c>
      <c r="C42" s="2">
        <v>192</v>
      </c>
      <c r="D42" s="2">
        <v>12</v>
      </c>
      <c r="E42" s="2">
        <v>0</v>
      </c>
      <c r="F42" s="2">
        <v>15</v>
      </c>
      <c r="G42" s="7">
        <v>0.27</v>
      </c>
      <c r="H42" s="7">
        <v>0.01</v>
      </c>
      <c r="I42" s="7">
        <v>0.72</v>
      </c>
    </row>
    <row r="43" spans="1:9" x14ac:dyDescent="0.3">
      <c r="B43" t="s">
        <v>23</v>
      </c>
      <c r="C43" s="2">
        <v>304</v>
      </c>
      <c r="D43" s="2">
        <v>33</v>
      </c>
      <c r="E43" s="2">
        <v>12</v>
      </c>
      <c r="F43" s="2">
        <v>10</v>
      </c>
      <c r="G43" s="7">
        <v>0.48</v>
      </c>
      <c r="H43" s="7">
        <v>0.18</v>
      </c>
      <c r="I43" s="7">
        <v>0.34</v>
      </c>
    </row>
    <row r="44" spans="1:9" x14ac:dyDescent="0.3">
      <c r="B44" s="11" t="s">
        <v>22</v>
      </c>
      <c r="C44" s="17">
        <v>400</v>
      </c>
      <c r="D44" s="13">
        <v>19</v>
      </c>
      <c r="E44" s="13">
        <v>37</v>
      </c>
      <c r="F44" s="13">
        <v>20</v>
      </c>
      <c r="G44" s="12">
        <v>0.18</v>
      </c>
      <c r="H44" s="12">
        <v>0.37</v>
      </c>
      <c r="I44" s="12">
        <v>0.45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1326</v>
      </c>
      <c r="D47" s="5">
        <f>SUM(D42:D46)</f>
        <v>90</v>
      </c>
      <c r="E47" s="5">
        <f t="shared" ref="E47:F47" si="5">SUM(E42:E46)</f>
        <v>98</v>
      </c>
      <c r="F47" s="5">
        <f t="shared" si="5"/>
        <v>62</v>
      </c>
      <c r="G47" s="6">
        <f>SUM(D47*4)/C47</f>
        <v>0.27149321266968324</v>
      </c>
      <c r="H47" s="6">
        <f>SUM(E47*4)/C47</f>
        <v>0.29562594268476622</v>
      </c>
      <c r="I47" s="6">
        <f>SUM(F47*9)/C47</f>
        <v>0.42081447963800905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s="19" t="s">
        <v>4</v>
      </c>
      <c r="C50" s="20">
        <v>192</v>
      </c>
      <c r="D50" s="20">
        <v>12</v>
      </c>
      <c r="E50" s="20">
        <v>0</v>
      </c>
      <c r="F50" s="20">
        <v>15</v>
      </c>
      <c r="G50" s="21">
        <v>0.27</v>
      </c>
      <c r="H50" s="21">
        <v>0.01</v>
      </c>
      <c r="I50" s="21">
        <v>0.72</v>
      </c>
    </row>
    <row r="51" spans="1:9" x14ac:dyDescent="0.3">
      <c r="B51" t="s">
        <v>23</v>
      </c>
      <c r="C51" s="2">
        <v>304</v>
      </c>
      <c r="D51" s="2">
        <v>33</v>
      </c>
      <c r="E51" s="2">
        <v>12</v>
      </c>
      <c r="F51" s="2">
        <v>10</v>
      </c>
      <c r="G51" s="7">
        <v>0.48</v>
      </c>
      <c r="H51" s="7">
        <v>0.18</v>
      </c>
      <c r="I51" s="7">
        <v>0.34</v>
      </c>
    </row>
    <row r="52" spans="1:9" x14ac:dyDescent="0.3">
      <c r="B52" s="11" t="s">
        <v>22</v>
      </c>
      <c r="C52" s="17">
        <v>400</v>
      </c>
      <c r="D52" s="13">
        <v>19</v>
      </c>
      <c r="E52" s="13">
        <v>37</v>
      </c>
      <c r="F52" s="13">
        <v>20</v>
      </c>
      <c r="G52" s="12">
        <v>0.18</v>
      </c>
      <c r="H52" s="12">
        <v>0.37</v>
      </c>
      <c r="I52" s="12">
        <v>0.45</v>
      </c>
    </row>
    <row r="53" spans="1:9" x14ac:dyDescent="0.3">
      <c r="B53" s="19" t="s">
        <v>16</v>
      </c>
      <c r="C53" s="20">
        <v>155</v>
      </c>
      <c r="D53" s="20">
        <v>19</v>
      </c>
      <c r="E53" s="20">
        <v>18</v>
      </c>
      <c r="F53" s="20">
        <v>1</v>
      </c>
      <c r="G53" s="21">
        <v>0.48</v>
      </c>
      <c r="H53" s="21">
        <v>0.46</v>
      </c>
      <c r="I53" s="21">
        <v>0.06</v>
      </c>
    </row>
    <row r="54" spans="1:9" x14ac:dyDescent="0.3">
      <c r="A54" s="3"/>
      <c r="B54" s="19" t="s">
        <v>11</v>
      </c>
      <c r="C54" s="20">
        <v>107</v>
      </c>
      <c r="D54" s="20">
        <v>14</v>
      </c>
      <c r="E54" s="20">
        <v>13</v>
      </c>
      <c r="F54" s="20">
        <v>0</v>
      </c>
      <c r="G54" s="21">
        <v>0.52</v>
      </c>
      <c r="H54" s="21">
        <v>0.45</v>
      </c>
      <c r="I54" s="21">
        <v>0.03</v>
      </c>
    </row>
    <row r="55" spans="1:9" s="1" customFormat="1" x14ac:dyDescent="0.3">
      <c r="A55" s="14"/>
      <c r="B55" s="4" t="s">
        <v>25</v>
      </c>
      <c r="C55" s="5">
        <f>SUM(C50:C54)</f>
        <v>1158</v>
      </c>
      <c r="D55" s="5">
        <f>SUM(D50:D54)</f>
        <v>97</v>
      </c>
      <c r="E55" s="5">
        <f t="shared" ref="E55:F55" si="6">SUM(E50:E54)</f>
        <v>80</v>
      </c>
      <c r="F55" s="5">
        <f t="shared" si="6"/>
        <v>46</v>
      </c>
      <c r="G55" s="6">
        <f>SUM(D55*4)/C55</f>
        <v>0.33506044905008636</v>
      </c>
      <c r="H55" s="6">
        <f>SUM(E55*4)/C55</f>
        <v>0.27633851468048359</v>
      </c>
      <c r="I55" s="6">
        <f>SUM(F55*9)/C55</f>
        <v>0.35751295336787564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4</v>
      </c>
      <c r="C58" s="2">
        <v>192</v>
      </c>
      <c r="D58" s="2">
        <v>12</v>
      </c>
      <c r="E58" s="2">
        <v>0</v>
      </c>
      <c r="F58" s="2">
        <v>15</v>
      </c>
      <c r="G58" s="7">
        <v>0.27</v>
      </c>
      <c r="H58" s="7">
        <v>0.01</v>
      </c>
      <c r="I58" s="7">
        <v>0.72</v>
      </c>
    </row>
    <row r="59" spans="1:9" x14ac:dyDescent="0.3">
      <c r="B59" t="s">
        <v>23</v>
      </c>
      <c r="C59" s="2">
        <v>304</v>
      </c>
      <c r="D59" s="2">
        <v>33</v>
      </c>
      <c r="E59" s="2">
        <v>12</v>
      </c>
      <c r="F59" s="2">
        <v>10</v>
      </c>
      <c r="G59" s="7">
        <v>0.48</v>
      </c>
      <c r="H59" s="7">
        <v>0.18</v>
      </c>
      <c r="I59" s="7">
        <v>0.34</v>
      </c>
    </row>
    <row r="60" spans="1:9" x14ac:dyDescent="0.3">
      <c r="B60" s="11" t="s">
        <v>22</v>
      </c>
      <c r="C60" s="17">
        <v>400</v>
      </c>
      <c r="D60" s="13">
        <v>19</v>
      </c>
      <c r="E60" s="13">
        <v>37</v>
      </c>
      <c r="F60" s="13">
        <v>20</v>
      </c>
      <c r="G60" s="12">
        <v>0.18</v>
      </c>
      <c r="H60" s="12">
        <v>0.37</v>
      </c>
      <c r="I60" s="12">
        <v>0.45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1363</v>
      </c>
      <c r="D63" s="5">
        <f>SUM(D58:D62)</f>
        <v>102</v>
      </c>
      <c r="E63" s="5">
        <f t="shared" ref="E63:F63" si="7">SUM(E58:E62)</f>
        <v>91</v>
      </c>
      <c r="F63" s="5">
        <f t="shared" si="7"/>
        <v>64</v>
      </c>
      <c r="G63" s="6">
        <f>SUM(D63*4)/C63</f>
        <v>0.29933969185619957</v>
      </c>
      <c r="H63" s="6">
        <f>SUM(E63*4)/C63</f>
        <v>0.26705796038151136</v>
      </c>
      <c r="I63" s="6">
        <f>SUM(F63*9)/C63</f>
        <v>0.42259721203228173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s="19" t="s">
        <v>4</v>
      </c>
      <c r="C66" s="20">
        <v>192</v>
      </c>
      <c r="D66" s="20">
        <v>12</v>
      </c>
      <c r="E66" s="20">
        <v>0</v>
      </c>
      <c r="F66" s="20">
        <v>15</v>
      </c>
      <c r="G66" s="21">
        <v>0.27</v>
      </c>
      <c r="H66" s="21">
        <v>0.01</v>
      </c>
      <c r="I66" s="21">
        <v>0.72</v>
      </c>
    </row>
    <row r="67" spans="1:9" x14ac:dyDescent="0.3">
      <c r="B67" t="s">
        <v>23</v>
      </c>
      <c r="C67" s="2">
        <v>304</v>
      </c>
      <c r="D67" s="2">
        <v>33</v>
      </c>
      <c r="E67" s="2">
        <v>12</v>
      </c>
      <c r="F67" s="2">
        <v>10</v>
      </c>
      <c r="G67" s="7">
        <v>0.48</v>
      </c>
      <c r="H67" s="7">
        <v>0.18</v>
      </c>
      <c r="I67" s="7">
        <v>0.34</v>
      </c>
    </row>
    <row r="68" spans="1:9" x14ac:dyDescent="0.3">
      <c r="B68" s="11" t="s">
        <v>22</v>
      </c>
      <c r="C68" s="17">
        <v>400</v>
      </c>
      <c r="D68" s="13">
        <v>19</v>
      </c>
      <c r="E68" s="13">
        <v>37</v>
      </c>
      <c r="F68" s="13">
        <v>20</v>
      </c>
      <c r="G68" s="12">
        <v>0.18</v>
      </c>
      <c r="H68" s="12">
        <v>0.37</v>
      </c>
      <c r="I68" s="12">
        <v>0.45</v>
      </c>
    </row>
    <row r="69" spans="1:9" x14ac:dyDescent="0.3">
      <c r="B69" s="19" t="s">
        <v>24</v>
      </c>
      <c r="C69" s="20">
        <v>192</v>
      </c>
      <c r="D69" s="20">
        <v>31</v>
      </c>
      <c r="E69" s="20">
        <v>11</v>
      </c>
      <c r="F69" s="20">
        <v>3</v>
      </c>
      <c r="G69" s="21">
        <v>0.62</v>
      </c>
      <c r="H69" s="21">
        <v>0.23</v>
      </c>
      <c r="I69" s="21">
        <v>0.15</v>
      </c>
    </row>
    <row r="70" spans="1:9" x14ac:dyDescent="0.3">
      <c r="A70" s="3"/>
      <c r="B70" s="19" t="s">
        <v>11</v>
      </c>
      <c r="C70" s="20">
        <v>107</v>
      </c>
      <c r="D70" s="20">
        <v>14</v>
      </c>
      <c r="E70" s="20">
        <v>13</v>
      </c>
      <c r="F70" s="20">
        <v>0</v>
      </c>
      <c r="G70" s="21">
        <v>0.52</v>
      </c>
      <c r="H70" s="21">
        <v>0.45</v>
      </c>
      <c r="I70" s="21">
        <v>0.03</v>
      </c>
    </row>
    <row r="71" spans="1:9" s="1" customFormat="1" x14ac:dyDescent="0.3">
      <c r="A71" s="14"/>
      <c r="B71" s="4" t="s">
        <v>25</v>
      </c>
      <c r="C71" s="5">
        <f>SUM(C66:C70)</f>
        <v>1195</v>
      </c>
      <c r="D71" s="5">
        <f>SUM(D66:D70)</f>
        <v>109</v>
      </c>
      <c r="E71" s="5">
        <f t="shared" ref="E71:F71" si="8">SUM(E66:E70)</f>
        <v>73</v>
      </c>
      <c r="F71" s="5">
        <f t="shared" si="8"/>
        <v>48</v>
      </c>
      <c r="G71" s="6">
        <f>SUM(D71*4)/C71</f>
        <v>0.36485355648535567</v>
      </c>
      <c r="H71" s="6">
        <f>SUM(E71*4)/C71</f>
        <v>0.24435146443514644</v>
      </c>
      <c r="I71" s="6">
        <f>SUM(F71*9)/C71</f>
        <v>0.36150627615062764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4</v>
      </c>
      <c r="C74" s="2">
        <v>192</v>
      </c>
      <c r="D74" s="2">
        <v>12</v>
      </c>
      <c r="E74" s="2">
        <v>0</v>
      </c>
      <c r="F74" s="2">
        <v>15</v>
      </c>
      <c r="G74" s="7">
        <v>0.27</v>
      </c>
      <c r="H74" s="7">
        <v>0.01</v>
      </c>
      <c r="I74" s="7">
        <v>0.72</v>
      </c>
    </row>
    <row r="75" spans="1:9" x14ac:dyDescent="0.3">
      <c r="B75" t="s">
        <v>23</v>
      </c>
      <c r="C75" s="2">
        <v>304</v>
      </c>
      <c r="D75" s="2">
        <v>33</v>
      </c>
      <c r="E75" s="2">
        <v>12</v>
      </c>
      <c r="F75" s="2">
        <v>10</v>
      </c>
      <c r="G75" s="7">
        <v>0.48</v>
      </c>
      <c r="H75" s="7">
        <v>0.18</v>
      </c>
      <c r="I75" s="7">
        <v>0.34</v>
      </c>
    </row>
    <row r="76" spans="1:9" x14ac:dyDescent="0.3">
      <c r="B76" s="11" t="s">
        <v>22</v>
      </c>
      <c r="C76" s="17">
        <v>400</v>
      </c>
      <c r="D76" s="13">
        <v>19</v>
      </c>
      <c r="E76" s="13">
        <v>37</v>
      </c>
      <c r="F76" s="13">
        <v>20</v>
      </c>
      <c r="G76" s="12">
        <v>0.18</v>
      </c>
      <c r="H76" s="12">
        <v>0.37</v>
      </c>
      <c r="I76" s="12">
        <v>0.45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1278</v>
      </c>
      <c r="D79" s="5">
        <f>SUM(D74:D78)</f>
        <v>85</v>
      </c>
      <c r="E79" s="5">
        <f t="shared" ref="E79:F79" si="9">SUM(E74:E78)</f>
        <v>93</v>
      </c>
      <c r="F79" s="5">
        <f t="shared" si="9"/>
        <v>61</v>
      </c>
      <c r="G79" s="6">
        <f>SUM(D79*4)/C79</f>
        <v>0.26604068857589985</v>
      </c>
      <c r="H79" s="6">
        <f>SUM(E79*4)/C79</f>
        <v>0.29107981220657275</v>
      </c>
      <c r="I79" s="6">
        <f>SUM(F79*9)/C79</f>
        <v>0.42957746478873238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0BC8C-2D42-4D62-8260-9581E3FD60B5}">
  <dimension ref="A1:I79"/>
  <sheetViews>
    <sheetView workbookViewId="0">
      <selection activeCell="C22" sqref="C22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4</v>
      </c>
      <c r="C2" s="2">
        <v>192</v>
      </c>
      <c r="D2" s="2">
        <v>12</v>
      </c>
      <c r="E2" s="2">
        <v>0</v>
      </c>
      <c r="F2" s="2">
        <v>15</v>
      </c>
      <c r="G2" s="7">
        <v>0.27</v>
      </c>
      <c r="H2" s="7">
        <v>0.01</v>
      </c>
      <c r="I2" s="7">
        <v>0.72</v>
      </c>
    </row>
    <row r="3" spans="1:9" x14ac:dyDescent="0.3">
      <c r="B3" t="s">
        <v>20</v>
      </c>
      <c r="C3" s="2">
        <v>308</v>
      </c>
      <c r="D3" s="2">
        <v>25</v>
      </c>
      <c r="E3" s="2">
        <v>16</v>
      </c>
      <c r="F3" s="2">
        <v>15</v>
      </c>
      <c r="G3" s="7">
        <v>0.34</v>
      </c>
      <c r="H3" s="7">
        <v>0.22</v>
      </c>
      <c r="I3" s="7">
        <v>0.44</v>
      </c>
    </row>
    <row r="4" spans="1:9" x14ac:dyDescent="0.3">
      <c r="B4" t="s">
        <v>7</v>
      </c>
      <c r="C4" s="2">
        <v>250</v>
      </c>
      <c r="D4" s="2">
        <v>37</v>
      </c>
      <c r="E4" s="2">
        <v>10</v>
      </c>
      <c r="F4" s="2">
        <v>8</v>
      </c>
      <c r="G4" s="7">
        <v>0.56999999999999995</v>
      </c>
      <c r="H4" s="7">
        <v>0.16</v>
      </c>
      <c r="I4" s="7">
        <v>0.27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1010</v>
      </c>
      <c r="D7" s="5">
        <f>SUM(D2:D6)</f>
        <v>96</v>
      </c>
      <c r="E7" s="5">
        <f t="shared" ref="E7:F7" si="0">SUM(E2:E6)</f>
        <v>56</v>
      </c>
      <c r="F7" s="5">
        <f t="shared" si="0"/>
        <v>44</v>
      </c>
      <c r="G7" s="6">
        <f>SUM(D7*4)/C7</f>
        <v>0.3801980198019802</v>
      </c>
      <c r="H7" s="6">
        <f>SUM(E7*4)/C7</f>
        <v>0.22178217821782178</v>
      </c>
      <c r="I7" s="6">
        <f>SUM(F7*9)/C7</f>
        <v>0.39207920792079209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t="s">
        <v>4</v>
      </c>
      <c r="C10" s="2">
        <v>192</v>
      </c>
      <c r="D10" s="2">
        <v>12</v>
      </c>
      <c r="E10" s="2">
        <v>0</v>
      </c>
      <c r="F10" s="2">
        <v>15</v>
      </c>
      <c r="G10" s="7">
        <v>0.27</v>
      </c>
      <c r="H10" s="7">
        <v>0.01</v>
      </c>
      <c r="I10" s="7">
        <v>0.72</v>
      </c>
    </row>
    <row r="11" spans="1:9" x14ac:dyDescent="0.3">
      <c r="B11" t="s">
        <v>20</v>
      </c>
      <c r="C11" s="2">
        <v>308</v>
      </c>
      <c r="D11" s="2">
        <v>25</v>
      </c>
      <c r="E11" s="2">
        <v>16</v>
      </c>
      <c r="F11" s="2">
        <v>15</v>
      </c>
      <c r="G11" s="7">
        <v>0.34</v>
      </c>
      <c r="H11" s="7">
        <v>0.22</v>
      </c>
      <c r="I11" s="7">
        <v>0.44</v>
      </c>
    </row>
    <row r="12" spans="1:9" x14ac:dyDescent="0.3">
      <c r="B12" t="s">
        <v>7</v>
      </c>
      <c r="C12" s="2">
        <v>250</v>
      </c>
      <c r="D12" s="2">
        <v>37</v>
      </c>
      <c r="E12" s="2">
        <v>10</v>
      </c>
      <c r="F12" s="2">
        <v>8</v>
      </c>
      <c r="G12" s="7">
        <v>0.56999999999999995</v>
      </c>
      <c r="H12" s="7">
        <v>0.16</v>
      </c>
      <c r="I12" s="7">
        <v>0.27</v>
      </c>
    </row>
    <row r="13" spans="1:9" x14ac:dyDescent="0.3">
      <c r="B13" t="s">
        <v>9</v>
      </c>
      <c r="C13" s="2">
        <v>105</v>
      </c>
      <c r="D13" s="2">
        <v>3</v>
      </c>
      <c r="E13" s="2">
        <v>12</v>
      </c>
      <c r="F13" s="2">
        <v>5</v>
      </c>
      <c r="G13" s="7">
        <v>0.11</v>
      </c>
      <c r="H13" s="7">
        <v>0.46</v>
      </c>
      <c r="I13" s="7">
        <v>0.43</v>
      </c>
    </row>
    <row r="14" spans="1:9" x14ac:dyDescent="0.3">
      <c r="A14" s="3"/>
      <c r="B14" t="s">
        <v>24</v>
      </c>
      <c r="C14" s="2">
        <v>192</v>
      </c>
      <c r="D14" s="2">
        <v>31</v>
      </c>
      <c r="E14" s="2">
        <v>11</v>
      </c>
      <c r="F14" s="2">
        <v>3</v>
      </c>
      <c r="G14" s="7">
        <v>0.62</v>
      </c>
      <c r="H14" s="7">
        <v>0.23</v>
      </c>
      <c r="I14" s="7">
        <v>0.15</v>
      </c>
    </row>
    <row r="15" spans="1:9" s="1" customFormat="1" x14ac:dyDescent="0.3">
      <c r="A15" s="14"/>
      <c r="B15" s="4" t="s">
        <v>25</v>
      </c>
      <c r="C15" s="5">
        <f>SUM(C10:C14)</f>
        <v>1047</v>
      </c>
      <c r="D15" s="5">
        <f>SUM(D10:D14)</f>
        <v>108</v>
      </c>
      <c r="E15" s="5">
        <f t="shared" ref="E15:F15" si="1">SUM(E10:E14)</f>
        <v>49</v>
      </c>
      <c r="F15" s="5">
        <f t="shared" si="1"/>
        <v>46</v>
      </c>
      <c r="G15" s="6">
        <f>SUM(D15*4)/C15</f>
        <v>0.41260744985673353</v>
      </c>
      <c r="H15" s="6">
        <f>SUM(E15*4)/C15</f>
        <v>0.18720152817574021</v>
      </c>
      <c r="I15" s="6">
        <f>SUM(F15*9)/C15</f>
        <v>0.39541547277936961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4</v>
      </c>
      <c r="C18" s="2">
        <v>192</v>
      </c>
      <c r="D18" s="2">
        <v>12</v>
      </c>
      <c r="E18" s="2">
        <v>0</v>
      </c>
      <c r="F18" s="2">
        <v>15</v>
      </c>
      <c r="G18" s="7">
        <v>0.27</v>
      </c>
      <c r="H18" s="7">
        <v>0.01</v>
      </c>
      <c r="I18" s="7">
        <v>0.72</v>
      </c>
    </row>
    <row r="19" spans="1:9" x14ac:dyDescent="0.3">
      <c r="B19" t="s">
        <v>20</v>
      </c>
      <c r="C19" s="2">
        <v>308</v>
      </c>
      <c r="D19" s="2">
        <v>25</v>
      </c>
      <c r="E19" s="2">
        <v>16</v>
      </c>
      <c r="F19" s="2">
        <v>15</v>
      </c>
      <c r="G19" s="7">
        <v>0.34</v>
      </c>
      <c r="H19" s="7">
        <v>0.22</v>
      </c>
      <c r="I19" s="7">
        <v>0.44</v>
      </c>
    </row>
    <row r="20" spans="1:9" x14ac:dyDescent="0.3">
      <c r="B20" t="s">
        <v>7</v>
      </c>
      <c r="C20" s="2">
        <v>250</v>
      </c>
      <c r="D20" s="2">
        <v>37</v>
      </c>
      <c r="E20" s="2">
        <v>10</v>
      </c>
      <c r="F20" s="2">
        <v>8</v>
      </c>
      <c r="G20" s="7">
        <v>0.56999999999999995</v>
      </c>
      <c r="H20" s="7">
        <v>0.16</v>
      </c>
      <c r="I20" s="7">
        <v>0.27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1130</v>
      </c>
      <c r="D23" s="5">
        <f>SUM(D18:D22)</f>
        <v>84</v>
      </c>
      <c r="E23" s="5">
        <f t="shared" ref="E23:F23" si="2">SUM(E18:E22)</f>
        <v>69</v>
      </c>
      <c r="F23" s="5">
        <f t="shared" si="2"/>
        <v>59</v>
      </c>
      <c r="G23" s="6">
        <f>SUM(D23*4)/C23</f>
        <v>0.29734513274336283</v>
      </c>
      <c r="H23" s="6">
        <f>SUM(E23*4)/C23</f>
        <v>0.24424778761061947</v>
      </c>
      <c r="I23" s="6">
        <f>SUM(F23*9)/C23</f>
        <v>0.46991150442477875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4</v>
      </c>
      <c r="C26" s="2">
        <v>192</v>
      </c>
      <c r="D26" s="2">
        <v>12</v>
      </c>
      <c r="E26" s="2">
        <v>0</v>
      </c>
      <c r="F26" s="2">
        <v>15</v>
      </c>
      <c r="G26" s="7">
        <v>0.27</v>
      </c>
      <c r="H26" s="7">
        <v>0.01</v>
      </c>
      <c r="I26" s="7">
        <v>0.72</v>
      </c>
    </row>
    <row r="27" spans="1:9" x14ac:dyDescent="0.3">
      <c r="B27" t="s">
        <v>20</v>
      </c>
      <c r="C27" s="2">
        <v>308</v>
      </c>
      <c r="D27" s="2">
        <v>25</v>
      </c>
      <c r="E27" s="2">
        <v>16</v>
      </c>
      <c r="F27" s="2">
        <v>15</v>
      </c>
      <c r="G27" s="7">
        <v>0.34</v>
      </c>
      <c r="H27" s="7">
        <v>0.22</v>
      </c>
      <c r="I27" s="7">
        <v>0.44</v>
      </c>
    </row>
    <row r="28" spans="1:9" x14ac:dyDescent="0.3">
      <c r="B28" t="s">
        <v>7</v>
      </c>
      <c r="C28" s="2">
        <v>250</v>
      </c>
      <c r="D28" s="2">
        <v>37</v>
      </c>
      <c r="E28" s="2">
        <v>10</v>
      </c>
      <c r="F28" s="2">
        <v>8</v>
      </c>
      <c r="G28" s="7">
        <v>0.56999999999999995</v>
      </c>
      <c r="H28" s="7">
        <v>0.16</v>
      </c>
      <c r="I28" s="7">
        <v>0.27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962</v>
      </c>
      <c r="D31" s="5">
        <f>SUM(D26:D30)</f>
        <v>91</v>
      </c>
      <c r="E31" s="5">
        <f t="shared" ref="E31:F31" si="3">SUM(E26:E30)</f>
        <v>51</v>
      </c>
      <c r="F31" s="5">
        <f t="shared" si="3"/>
        <v>43</v>
      </c>
      <c r="G31" s="6">
        <f>SUM(D31*4)/C31</f>
        <v>0.3783783783783784</v>
      </c>
      <c r="H31" s="6">
        <f>SUM(E31*4)/C31</f>
        <v>0.21205821205821207</v>
      </c>
      <c r="I31" s="6">
        <f>SUM(F31*9)/C31</f>
        <v>0.40228690228690228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s="19" t="s">
        <v>4</v>
      </c>
      <c r="C34" s="20">
        <v>192</v>
      </c>
      <c r="D34" s="20">
        <v>12</v>
      </c>
      <c r="E34" s="20">
        <v>0</v>
      </c>
      <c r="F34" s="20">
        <v>15</v>
      </c>
      <c r="G34" s="21">
        <v>0.27</v>
      </c>
      <c r="H34" s="21">
        <v>0.01</v>
      </c>
      <c r="I34" s="21">
        <v>0.72</v>
      </c>
    </row>
    <row r="35" spans="1:9" x14ac:dyDescent="0.3">
      <c r="B35" t="s">
        <v>20</v>
      </c>
      <c r="C35" s="2">
        <v>308</v>
      </c>
      <c r="D35" s="2">
        <v>25</v>
      </c>
      <c r="E35" s="2">
        <v>16</v>
      </c>
      <c r="F35" s="2">
        <v>15</v>
      </c>
      <c r="G35" s="7">
        <v>0.34</v>
      </c>
      <c r="H35" s="7">
        <v>0.22</v>
      </c>
      <c r="I35" s="7">
        <v>0.44</v>
      </c>
    </row>
    <row r="36" spans="1:9" x14ac:dyDescent="0.3">
      <c r="B36" t="s">
        <v>7</v>
      </c>
      <c r="C36" s="2">
        <v>250</v>
      </c>
      <c r="D36" s="2">
        <v>37</v>
      </c>
      <c r="E36" s="2">
        <v>10</v>
      </c>
      <c r="F36" s="2">
        <v>8</v>
      </c>
      <c r="G36" s="7">
        <v>0.56999999999999995</v>
      </c>
      <c r="H36" s="7">
        <v>0.16</v>
      </c>
      <c r="I36" s="7">
        <v>0.27</v>
      </c>
    </row>
    <row r="37" spans="1:9" x14ac:dyDescent="0.3">
      <c r="B37" s="19" t="s">
        <v>16</v>
      </c>
      <c r="C37" s="20">
        <v>155</v>
      </c>
      <c r="D37" s="20">
        <v>19</v>
      </c>
      <c r="E37" s="20">
        <v>18</v>
      </c>
      <c r="F37" s="20">
        <v>1</v>
      </c>
      <c r="G37" s="21">
        <v>0.48</v>
      </c>
      <c r="H37" s="21">
        <v>0.46</v>
      </c>
      <c r="I37" s="21">
        <v>0.06</v>
      </c>
    </row>
    <row r="38" spans="1:9" x14ac:dyDescent="0.3">
      <c r="A38" s="3"/>
      <c r="B38" s="19" t="s">
        <v>24</v>
      </c>
      <c r="C38" s="20">
        <v>192</v>
      </c>
      <c r="D38" s="20">
        <v>31</v>
      </c>
      <c r="E38" s="20">
        <v>11</v>
      </c>
      <c r="F38" s="20">
        <v>3</v>
      </c>
      <c r="G38" s="21">
        <v>0.62</v>
      </c>
      <c r="H38" s="21">
        <v>0.23</v>
      </c>
      <c r="I38" s="21">
        <v>0.15</v>
      </c>
    </row>
    <row r="39" spans="1:9" s="1" customFormat="1" x14ac:dyDescent="0.3">
      <c r="A39" s="14"/>
      <c r="B39" s="4" t="s">
        <v>25</v>
      </c>
      <c r="C39" s="5">
        <f>SUM(C34:C38)</f>
        <v>1097</v>
      </c>
      <c r="D39" s="5">
        <f>SUM(D34:D38)</f>
        <v>124</v>
      </c>
      <c r="E39" s="5">
        <f t="shared" ref="E39:F39" si="4">SUM(E34:E38)</f>
        <v>55</v>
      </c>
      <c r="F39" s="5">
        <f t="shared" si="4"/>
        <v>42</v>
      </c>
      <c r="G39" s="6">
        <f>SUM(D39*4)/C39</f>
        <v>0.45214220601640837</v>
      </c>
      <c r="H39" s="6">
        <f>SUM(E39*4)/C39</f>
        <v>0.20054694621695535</v>
      </c>
      <c r="I39" s="6">
        <f>SUM(F39*9)/C39</f>
        <v>0.34457611668185961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4</v>
      </c>
      <c r="C42" s="2">
        <v>192</v>
      </c>
      <c r="D42" s="2">
        <v>12</v>
      </c>
      <c r="E42" s="2">
        <v>0</v>
      </c>
      <c r="F42" s="2">
        <v>15</v>
      </c>
      <c r="G42" s="7">
        <v>0.27</v>
      </c>
      <c r="H42" s="7">
        <v>0.01</v>
      </c>
      <c r="I42" s="7">
        <v>0.72</v>
      </c>
    </row>
    <row r="43" spans="1:9" x14ac:dyDescent="0.3">
      <c r="B43" t="s">
        <v>20</v>
      </c>
      <c r="C43" s="2">
        <v>308</v>
      </c>
      <c r="D43" s="2">
        <v>25</v>
      </c>
      <c r="E43" s="2">
        <v>16</v>
      </c>
      <c r="F43" s="2">
        <v>15</v>
      </c>
      <c r="G43" s="7">
        <v>0.34</v>
      </c>
      <c r="H43" s="7">
        <v>0.22</v>
      </c>
      <c r="I43" s="7">
        <v>0.44</v>
      </c>
    </row>
    <row r="44" spans="1:9" x14ac:dyDescent="0.3">
      <c r="B44" t="s">
        <v>7</v>
      </c>
      <c r="C44" s="2">
        <v>250</v>
      </c>
      <c r="D44" s="2">
        <v>37</v>
      </c>
      <c r="E44" s="2">
        <v>10</v>
      </c>
      <c r="F44" s="2">
        <v>8</v>
      </c>
      <c r="G44" s="7">
        <v>0.56999999999999995</v>
      </c>
      <c r="H44" s="7">
        <v>0.16</v>
      </c>
      <c r="I44" s="7">
        <v>0.27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1180</v>
      </c>
      <c r="D47" s="5">
        <f>SUM(D42:D46)</f>
        <v>100</v>
      </c>
      <c r="E47" s="5">
        <f t="shared" ref="E47:F47" si="5">SUM(E42:E46)</f>
        <v>75</v>
      </c>
      <c r="F47" s="5">
        <f t="shared" si="5"/>
        <v>55</v>
      </c>
      <c r="G47" s="6">
        <f>SUM(D47*4)/C47</f>
        <v>0.33898305084745761</v>
      </c>
      <c r="H47" s="6">
        <f>SUM(E47*4)/C47</f>
        <v>0.25423728813559321</v>
      </c>
      <c r="I47" s="6">
        <f>SUM(F47*9)/C47</f>
        <v>0.41949152542372881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s="19" t="s">
        <v>4</v>
      </c>
      <c r="C50" s="20">
        <v>192</v>
      </c>
      <c r="D50" s="20">
        <v>12</v>
      </c>
      <c r="E50" s="20">
        <v>0</v>
      </c>
      <c r="F50" s="20">
        <v>15</v>
      </c>
      <c r="G50" s="21">
        <v>0.27</v>
      </c>
      <c r="H50" s="21">
        <v>0.01</v>
      </c>
      <c r="I50" s="21">
        <v>0.72</v>
      </c>
    </row>
    <row r="51" spans="1:9" x14ac:dyDescent="0.3">
      <c r="B51" t="s">
        <v>20</v>
      </c>
      <c r="C51" s="2">
        <v>308</v>
      </c>
      <c r="D51" s="2">
        <v>25</v>
      </c>
      <c r="E51" s="2">
        <v>16</v>
      </c>
      <c r="F51" s="2">
        <v>15</v>
      </c>
      <c r="G51" s="7">
        <v>0.34</v>
      </c>
      <c r="H51" s="7">
        <v>0.22</v>
      </c>
      <c r="I51" s="7">
        <v>0.44</v>
      </c>
    </row>
    <row r="52" spans="1:9" x14ac:dyDescent="0.3">
      <c r="B52" t="s">
        <v>7</v>
      </c>
      <c r="C52" s="2">
        <v>250</v>
      </c>
      <c r="D52" s="2">
        <v>37</v>
      </c>
      <c r="E52" s="2">
        <v>10</v>
      </c>
      <c r="F52" s="2">
        <v>8</v>
      </c>
      <c r="G52" s="7">
        <v>0.56999999999999995</v>
      </c>
      <c r="H52" s="7">
        <v>0.16</v>
      </c>
      <c r="I52" s="7">
        <v>0.27</v>
      </c>
    </row>
    <row r="53" spans="1:9" x14ac:dyDescent="0.3">
      <c r="B53" s="19" t="s">
        <v>16</v>
      </c>
      <c r="C53" s="20">
        <v>155</v>
      </c>
      <c r="D53" s="20">
        <v>19</v>
      </c>
      <c r="E53" s="20">
        <v>18</v>
      </c>
      <c r="F53" s="20">
        <v>1</v>
      </c>
      <c r="G53" s="21">
        <v>0.48</v>
      </c>
      <c r="H53" s="21">
        <v>0.46</v>
      </c>
      <c r="I53" s="21">
        <v>0.06</v>
      </c>
    </row>
    <row r="54" spans="1:9" x14ac:dyDescent="0.3">
      <c r="A54" s="3"/>
      <c r="B54" s="19" t="s">
        <v>11</v>
      </c>
      <c r="C54" s="20">
        <v>107</v>
      </c>
      <c r="D54" s="20">
        <v>14</v>
      </c>
      <c r="E54" s="20">
        <v>13</v>
      </c>
      <c r="F54" s="20">
        <v>0</v>
      </c>
      <c r="G54" s="21">
        <v>0.52</v>
      </c>
      <c r="H54" s="21">
        <v>0.45</v>
      </c>
      <c r="I54" s="21">
        <v>0.03</v>
      </c>
    </row>
    <row r="55" spans="1:9" s="1" customFormat="1" x14ac:dyDescent="0.3">
      <c r="A55" s="14"/>
      <c r="B55" s="4" t="s">
        <v>25</v>
      </c>
      <c r="C55" s="5">
        <f>SUM(C50:C54)</f>
        <v>1012</v>
      </c>
      <c r="D55" s="5">
        <f>SUM(D50:D54)</f>
        <v>107</v>
      </c>
      <c r="E55" s="5">
        <f t="shared" ref="E55:F55" si="6">SUM(E50:E54)</f>
        <v>57</v>
      </c>
      <c r="F55" s="5">
        <f t="shared" si="6"/>
        <v>39</v>
      </c>
      <c r="G55" s="6">
        <f>SUM(D55*4)/C55</f>
        <v>0.42292490118577075</v>
      </c>
      <c r="H55" s="6">
        <f>SUM(E55*4)/C55</f>
        <v>0.22529644268774704</v>
      </c>
      <c r="I55" s="6">
        <f>SUM(F55*9)/C55</f>
        <v>0.34683794466403162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4</v>
      </c>
      <c r="C58" s="2">
        <v>192</v>
      </c>
      <c r="D58" s="2">
        <v>12</v>
      </c>
      <c r="E58" s="2">
        <v>0</v>
      </c>
      <c r="F58" s="2">
        <v>15</v>
      </c>
      <c r="G58" s="7">
        <v>0.27</v>
      </c>
      <c r="H58" s="7">
        <v>0.01</v>
      </c>
      <c r="I58" s="7">
        <v>0.72</v>
      </c>
    </row>
    <row r="59" spans="1:9" x14ac:dyDescent="0.3">
      <c r="B59" t="s">
        <v>20</v>
      </c>
      <c r="C59" s="2">
        <v>308</v>
      </c>
      <c r="D59" s="2">
        <v>25</v>
      </c>
      <c r="E59" s="2">
        <v>16</v>
      </c>
      <c r="F59" s="2">
        <v>15</v>
      </c>
      <c r="G59" s="7">
        <v>0.34</v>
      </c>
      <c r="H59" s="7">
        <v>0.22</v>
      </c>
      <c r="I59" s="7">
        <v>0.44</v>
      </c>
    </row>
    <row r="60" spans="1:9" x14ac:dyDescent="0.3">
      <c r="B60" t="s">
        <v>7</v>
      </c>
      <c r="C60" s="2">
        <v>250</v>
      </c>
      <c r="D60" s="2">
        <v>37</v>
      </c>
      <c r="E60" s="2">
        <v>10</v>
      </c>
      <c r="F60" s="2">
        <v>8</v>
      </c>
      <c r="G60" s="7">
        <v>0.56999999999999995</v>
      </c>
      <c r="H60" s="7">
        <v>0.16</v>
      </c>
      <c r="I60" s="7">
        <v>0.27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1217</v>
      </c>
      <c r="D63" s="5">
        <f>SUM(D58:D62)</f>
        <v>112</v>
      </c>
      <c r="E63" s="5">
        <f t="shared" ref="E63:F63" si="7">SUM(E58:E62)</f>
        <v>68</v>
      </c>
      <c r="F63" s="5">
        <f t="shared" si="7"/>
        <v>57</v>
      </c>
      <c r="G63" s="6">
        <f>SUM(D63*4)/C63</f>
        <v>0.36811832374691866</v>
      </c>
      <c r="H63" s="6">
        <f>SUM(E63*4)/C63</f>
        <v>0.22350041084634348</v>
      </c>
      <c r="I63" s="6">
        <f>SUM(F63*9)/C63</f>
        <v>0.42152834839769926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s="19" t="s">
        <v>4</v>
      </c>
      <c r="C66" s="20">
        <v>192</v>
      </c>
      <c r="D66" s="20">
        <v>12</v>
      </c>
      <c r="E66" s="20">
        <v>0</v>
      </c>
      <c r="F66" s="20">
        <v>15</v>
      </c>
      <c r="G66" s="21">
        <v>0.27</v>
      </c>
      <c r="H66" s="21">
        <v>0.01</v>
      </c>
      <c r="I66" s="21">
        <v>0.72</v>
      </c>
    </row>
    <row r="67" spans="1:9" x14ac:dyDescent="0.3">
      <c r="B67" t="s">
        <v>20</v>
      </c>
      <c r="C67" s="2">
        <v>308</v>
      </c>
      <c r="D67" s="2">
        <v>25</v>
      </c>
      <c r="E67" s="2">
        <v>16</v>
      </c>
      <c r="F67" s="2">
        <v>15</v>
      </c>
      <c r="G67" s="7">
        <v>0.34</v>
      </c>
      <c r="H67" s="7">
        <v>0.22</v>
      </c>
      <c r="I67" s="7">
        <v>0.44</v>
      </c>
    </row>
    <row r="68" spans="1:9" x14ac:dyDescent="0.3">
      <c r="B68" t="s">
        <v>7</v>
      </c>
      <c r="C68" s="2">
        <v>250</v>
      </c>
      <c r="D68" s="2">
        <v>37</v>
      </c>
      <c r="E68" s="2">
        <v>10</v>
      </c>
      <c r="F68" s="2">
        <v>8</v>
      </c>
      <c r="G68" s="7">
        <v>0.56999999999999995</v>
      </c>
      <c r="H68" s="7">
        <v>0.16</v>
      </c>
      <c r="I68" s="7">
        <v>0.27</v>
      </c>
    </row>
    <row r="69" spans="1:9" x14ac:dyDescent="0.3">
      <c r="B69" s="19" t="s">
        <v>24</v>
      </c>
      <c r="C69" s="20">
        <v>192</v>
      </c>
      <c r="D69" s="20">
        <v>31</v>
      </c>
      <c r="E69" s="20">
        <v>11</v>
      </c>
      <c r="F69" s="20">
        <v>3</v>
      </c>
      <c r="G69" s="21">
        <v>0.62</v>
      </c>
      <c r="H69" s="21">
        <v>0.23</v>
      </c>
      <c r="I69" s="21">
        <v>0.15</v>
      </c>
    </row>
    <row r="70" spans="1:9" x14ac:dyDescent="0.3">
      <c r="A70" s="3"/>
      <c r="B70" s="19" t="s">
        <v>11</v>
      </c>
      <c r="C70" s="20">
        <v>107</v>
      </c>
      <c r="D70" s="20">
        <v>14</v>
      </c>
      <c r="E70" s="20">
        <v>13</v>
      </c>
      <c r="F70" s="20">
        <v>0</v>
      </c>
      <c r="G70" s="21">
        <v>0.52</v>
      </c>
      <c r="H70" s="21">
        <v>0.45</v>
      </c>
      <c r="I70" s="21">
        <v>0.03</v>
      </c>
    </row>
    <row r="71" spans="1:9" s="1" customFormat="1" x14ac:dyDescent="0.3">
      <c r="A71" s="14"/>
      <c r="B71" s="4" t="s">
        <v>25</v>
      </c>
      <c r="C71" s="5">
        <f>SUM(C66:C70)</f>
        <v>1049</v>
      </c>
      <c r="D71" s="5">
        <f>SUM(D66:D70)</f>
        <v>119</v>
      </c>
      <c r="E71" s="5">
        <f t="shared" ref="E71:F71" si="8">SUM(E66:E70)</f>
        <v>50</v>
      </c>
      <c r="F71" s="5">
        <f t="shared" si="8"/>
        <v>41</v>
      </c>
      <c r="G71" s="6">
        <f>SUM(D71*4)/C71</f>
        <v>0.45376549094375596</v>
      </c>
      <c r="H71" s="6">
        <f>SUM(E71*4)/C71</f>
        <v>0.19065776930409914</v>
      </c>
      <c r="I71" s="6">
        <f>SUM(F71*9)/C71</f>
        <v>0.35176358436606292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4</v>
      </c>
      <c r="C74" s="2">
        <v>192</v>
      </c>
      <c r="D74" s="2">
        <v>12</v>
      </c>
      <c r="E74" s="2">
        <v>0</v>
      </c>
      <c r="F74" s="2">
        <v>15</v>
      </c>
      <c r="G74" s="7">
        <v>0.27</v>
      </c>
      <c r="H74" s="7">
        <v>0.01</v>
      </c>
      <c r="I74" s="7">
        <v>0.72</v>
      </c>
    </row>
    <row r="75" spans="1:9" x14ac:dyDescent="0.3">
      <c r="B75" t="s">
        <v>20</v>
      </c>
      <c r="C75" s="2">
        <v>308</v>
      </c>
      <c r="D75" s="2">
        <v>25</v>
      </c>
      <c r="E75" s="2">
        <v>16</v>
      </c>
      <c r="F75" s="2">
        <v>15</v>
      </c>
      <c r="G75" s="7">
        <v>0.34</v>
      </c>
      <c r="H75" s="7">
        <v>0.22</v>
      </c>
      <c r="I75" s="7">
        <v>0.44</v>
      </c>
    </row>
    <row r="76" spans="1:9" x14ac:dyDescent="0.3">
      <c r="B76" t="s">
        <v>7</v>
      </c>
      <c r="C76" s="2">
        <v>250</v>
      </c>
      <c r="D76" s="2">
        <v>37</v>
      </c>
      <c r="E76" s="2">
        <v>10</v>
      </c>
      <c r="F76" s="2">
        <v>8</v>
      </c>
      <c r="G76" s="7">
        <v>0.56999999999999995</v>
      </c>
      <c r="H76" s="7">
        <v>0.16</v>
      </c>
      <c r="I76" s="7">
        <v>0.27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1132</v>
      </c>
      <c r="D79" s="5">
        <f>SUM(D74:D78)</f>
        <v>95</v>
      </c>
      <c r="E79" s="5">
        <f t="shared" ref="E79:F79" si="9">SUM(E74:E78)</f>
        <v>70</v>
      </c>
      <c r="F79" s="5">
        <f t="shared" si="9"/>
        <v>54</v>
      </c>
      <c r="G79" s="6">
        <f>SUM(D79*4)/C79</f>
        <v>0.33568904593639576</v>
      </c>
      <c r="H79" s="6">
        <f>SUM(E79*4)/C79</f>
        <v>0.24734982332155478</v>
      </c>
      <c r="I79" s="6">
        <f>SUM(F79*9)/C79</f>
        <v>0.42932862190812721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66FE7-7A40-4992-A54F-0B20C8887B4F}">
  <dimension ref="A1:I79"/>
  <sheetViews>
    <sheetView workbookViewId="0">
      <selection activeCell="B76" sqref="B76:I76"/>
    </sheetView>
  </sheetViews>
  <sheetFormatPr defaultRowHeight="14.4" x14ac:dyDescent="0.3"/>
  <cols>
    <col min="1" max="1" width="3" style="2" bestFit="1" customWidth="1"/>
    <col min="2" max="2" width="30.109375" bestFit="1" customWidth="1"/>
    <col min="3" max="3" width="7.5546875" style="2" bestFit="1" customWidth="1"/>
    <col min="4" max="4" width="12.77734375" style="2" customWidth="1"/>
    <col min="5" max="6" width="12.77734375" customWidth="1"/>
    <col min="7" max="9" width="12.77734375" style="15" customWidth="1"/>
  </cols>
  <sheetData>
    <row r="1" spans="1:9" x14ac:dyDescent="0.3">
      <c r="A1" s="5">
        <v>1</v>
      </c>
      <c r="B1" s="4" t="s">
        <v>26</v>
      </c>
      <c r="C1" s="5" t="s">
        <v>12</v>
      </c>
      <c r="D1" s="6" t="s">
        <v>14</v>
      </c>
      <c r="E1" s="6" t="s">
        <v>13</v>
      </c>
      <c r="F1" s="6" t="s">
        <v>21</v>
      </c>
      <c r="G1" s="6" t="s">
        <v>17</v>
      </c>
      <c r="H1" s="6" t="s">
        <v>18</v>
      </c>
      <c r="I1" s="6" t="s">
        <v>19</v>
      </c>
    </row>
    <row r="2" spans="1:9" x14ac:dyDescent="0.3">
      <c r="B2" t="s">
        <v>4</v>
      </c>
      <c r="C2" s="2">
        <v>192</v>
      </c>
      <c r="D2" s="2">
        <v>12</v>
      </c>
      <c r="E2" s="2">
        <v>0</v>
      </c>
      <c r="F2" s="2">
        <v>15</v>
      </c>
      <c r="G2" s="7">
        <v>0.27</v>
      </c>
      <c r="H2" s="7">
        <v>0.01</v>
      </c>
      <c r="I2" s="7">
        <v>0.72</v>
      </c>
    </row>
    <row r="3" spans="1:9" x14ac:dyDescent="0.3">
      <c r="B3" t="s">
        <v>20</v>
      </c>
      <c r="C3" s="2">
        <v>308</v>
      </c>
      <c r="D3" s="2">
        <v>25</v>
      </c>
      <c r="E3" s="2">
        <v>16</v>
      </c>
      <c r="F3" s="2">
        <v>15</v>
      </c>
      <c r="G3" s="7">
        <v>0.34</v>
      </c>
      <c r="H3" s="7">
        <v>0.22</v>
      </c>
      <c r="I3" s="7">
        <v>0.44</v>
      </c>
    </row>
    <row r="4" spans="1:9" x14ac:dyDescent="0.3">
      <c r="B4" t="s">
        <v>6</v>
      </c>
      <c r="C4" s="2">
        <v>125</v>
      </c>
      <c r="D4" s="2">
        <v>8</v>
      </c>
      <c r="E4" s="2">
        <v>9</v>
      </c>
      <c r="F4" s="2">
        <v>7</v>
      </c>
      <c r="G4" s="7">
        <v>0.26</v>
      </c>
      <c r="H4" s="7">
        <v>0.28000000000000003</v>
      </c>
      <c r="I4" s="7">
        <v>0.46</v>
      </c>
    </row>
    <row r="5" spans="1:9" x14ac:dyDescent="0.3">
      <c r="B5" t="s">
        <v>9</v>
      </c>
      <c r="C5" s="2">
        <v>105</v>
      </c>
      <c r="D5" s="2">
        <v>3</v>
      </c>
      <c r="E5" s="2">
        <v>12</v>
      </c>
      <c r="F5" s="2">
        <v>5</v>
      </c>
      <c r="G5" s="7">
        <v>0.11</v>
      </c>
      <c r="H5" s="7">
        <v>0.46</v>
      </c>
      <c r="I5" s="7">
        <v>0.43</v>
      </c>
    </row>
    <row r="6" spans="1:9" x14ac:dyDescent="0.3">
      <c r="A6" s="3"/>
      <c r="B6" t="s">
        <v>16</v>
      </c>
      <c r="C6" s="2">
        <v>155</v>
      </c>
      <c r="D6" s="2">
        <v>19</v>
      </c>
      <c r="E6" s="2">
        <v>18</v>
      </c>
      <c r="F6" s="2">
        <v>1</v>
      </c>
      <c r="G6" s="7">
        <v>0.48</v>
      </c>
      <c r="H6" s="7">
        <v>0.46</v>
      </c>
      <c r="I6" s="7">
        <v>0.06</v>
      </c>
    </row>
    <row r="7" spans="1:9" s="1" customFormat="1" x14ac:dyDescent="0.3">
      <c r="A7" s="14"/>
      <c r="B7" s="4" t="s">
        <v>25</v>
      </c>
      <c r="C7" s="5">
        <f>SUM(C2:C6)</f>
        <v>885</v>
      </c>
      <c r="D7" s="5">
        <f>SUM(D2:D6)</f>
        <v>67</v>
      </c>
      <c r="E7" s="5">
        <f t="shared" ref="E7:F7" si="0">SUM(E2:E6)</f>
        <v>55</v>
      </c>
      <c r="F7" s="5">
        <f t="shared" si="0"/>
        <v>43</v>
      </c>
      <c r="G7" s="6">
        <f>SUM(D7*4)/C7</f>
        <v>0.30282485875706217</v>
      </c>
      <c r="H7" s="6">
        <f>SUM(E7*4)/C7</f>
        <v>0.24858757062146894</v>
      </c>
      <c r="I7" s="6">
        <f>SUM(F7*9)/C7</f>
        <v>0.43728813559322033</v>
      </c>
    </row>
    <row r="9" spans="1:9" x14ac:dyDescent="0.3">
      <c r="A9" s="5">
        <v>2</v>
      </c>
      <c r="B9" s="4" t="s">
        <v>26</v>
      </c>
      <c r="C9" s="5" t="s">
        <v>12</v>
      </c>
      <c r="D9" s="6" t="s">
        <v>14</v>
      </c>
      <c r="E9" s="6" t="s">
        <v>13</v>
      </c>
      <c r="F9" s="6" t="s">
        <v>21</v>
      </c>
      <c r="G9" s="6" t="s">
        <v>17</v>
      </c>
      <c r="H9" s="6" t="s">
        <v>18</v>
      </c>
      <c r="I9" s="6" t="s">
        <v>19</v>
      </c>
    </row>
    <row r="10" spans="1:9" x14ac:dyDescent="0.3">
      <c r="B10" t="s">
        <v>4</v>
      </c>
      <c r="C10" s="2">
        <v>192</v>
      </c>
      <c r="D10" s="2">
        <v>12</v>
      </c>
      <c r="E10" s="2">
        <v>0</v>
      </c>
      <c r="F10" s="2">
        <v>15</v>
      </c>
      <c r="G10" s="7">
        <v>0.27</v>
      </c>
      <c r="H10" s="7">
        <v>0.01</v>
      </c>
      <c r="I10" s="7">
        <v>0.72</v>
      </c>
    </row>
    <row r="11" spans="1:9" x14ac:dyDescent="0.3">
      <c r="B11" t="s">
        <v>20</v>
      </c>
      <c r="C11" s="2">
        <v>308</v>
      </c>
      <c r="D11" s="2">
        <v>25</v>
      </c>
      <c r="E11" s="2">
        <v>16</v>
      </c>
      <c r="F11" s="2">
        <v>15</v>
      </c>
      <c r="G11" s="7">
        <v>0.34</v>
      </c>
      <c r="H11" s="7">
        <v>0.22</v>
      </c>
      <c r="I11" s="7">
        <v>0.44</v>
      </c>
    </row>
    <row r="12" spans="1:9" x14ac:dyDescent="0.3">
      <c r="B12" t="s">
        <v>6</v>
      </c>
      <c r="C12" s="2">
        <v>125</v>
      </c>
      <c r="D12" s="2">
        <v>8</v>
      </c>
      <c r="E12" s="2">
        <v>9</v>
      </c>
      <c r="F12" s="2">
        <v>7</v>
      </c>
      <c r="G12" s="7">
        <v>0.26</v>
      </c>
      <c r="H12" s="7">
        <v>0.28000000000000003</v>
      </c>
      <c r="I12" s="7">
        <v>0.46</v>
      </c>
    </row>
    <row r="13" spans="1:9" x14ac:dyDescent="0.3">
      <c r="B13" t="s">
        <v>9</v>
      </c>
      <c r="C13" s="2">
        <v>105</v>
      </c>
      <c r="D13" s="2">
        <v>3</v>
      </c>
      <c r="E13" s="2">
        <v>12</v>
      </c>
      <c r="F13" s="2">
        <v>5</v>
      </c>
      <c r="G13" s="7">
        <v>0.11</v>
      </c>
      <c r="H13" s="7">
        <v>0.46</v>
      </c>
      <c r="I13" s="7">
        <v>0.43</v>
      </c>
    </row>
    <row r="14" spans="1:9" x14ac:dyDescent="0.3">
      <c r="A14" s="3"/>
      <c r="B14" t="s">
        <v>24</v>
      </c>
      <c r="C14" s="2">
        <v>192</v>
      </c>
      <c r="D14" s="2">
        <v>31</v>
      </c>
      <c r="E14" s="2">
        <v>11</v>
      </c>
      <c r="F14" s="2">
        <v>3</v>
      </c>
      <c r="G14" s="7">
        <v>0.62</v>
      </c>
      <c r="H14" s="7">
        <v>0.23</v>
      </c>
      <c r="I14" s="7">
        <v>0.15</v>
      </c>
    </row>
    <row r="15" spans="1:9" s="1" customFormat="1" x14ac:dyDescent="0.3">
      <c r="A15" s="14"/>
      <c r="B15" s="4" t="s">
        <v>25</v>
      </c>
      <c r="C15" s="5">
        <f>SUM(C10:C14)</f>
        <v>922</v>
      </c>
      <c r="D15" s="5">
        <f>SUM(D10:D14)</f>
        <v>79</v>
      </c>
      <c r="E15" s="5">
        <f t="shared" ref="E15:F15" si="1">SUM(E10:E14)</f>
        <v>48</v>
      </c>
      <c r="F15" s="5">
        <f t="shared" si="1"/>
        <v>45</v>
      </c>
      <c r="G15" s="6">
        <f>SUM(D15*4)/C15</f>
        <v>0.34273318872017355</v>
      </c>
      <c r="H15" s="6">
        <f>SUM(E15*4)/C15</f>
        <v>0.20824295010845986</v>
      </c>
      <c r="I15" s="6">
        <f>SUM(F15*9)/C15</f>
        <v>0.43926247288503256</v>
      </c>
    </row>
    <row r="17" spans="1:9" x14ac:dyDescent="0.3">
      <c r="A17" s="5">
        <v>3</v>
      </c>
      <c r="B17" s="4" t="s">
        <v>26</v>
      </c>
      <c r="C17" s="5" t="s">
        <v>12</v>
      </c>
      <c r="D17" s="6" t="s">
        <v>14</v>
      </c>
      <c r="E17" s="6" t="s">
        <v>13</v>
      </c>
      <c r="F17" s="6" t="s">
        <v>21</v>
      </c>
      <c r="G17" s="6" t="s">
        <v>17</v>
      </c>
      <c r="H17" s="6" t="s">
        <v>18</v>
      </c>
      <c r="I17" s="6" t="s">
        <v>19</v>
      </c>
    </row>
    <row r="18" spans="1:9" x14ac:dyDescent="0.3">
      <c r="B18" t="s">
        <v>4</v>
      </c>
      <c r="C18" s="2">
        <v>192</v>
      </c>
      <c r="D18" s="2">
        <v>12</v>
      </c>
      <c r="E18" s="2">
        <v>0</v>
      </c>
      <c r="F18" s="2">
        <v>15</v>
      </c>
      <c r="G18" s="7">
        <v>0.27</v>
      </c>
      <c r="H18" s="7">
        <v>0.01</v>
      </c>
      <c r="I18" s="7">
        <v>0.72</v>
      </c>
    </row>
    <row r="19" spans="1:9" x14ac:dyDescent="0.3">
      <c r="B19" t="s">
        <v>20</v>
      </c>
      <c r="C19" s="2">
        <v>308</v>
      </c>
      <c r="D19" s="2">
        <v>25</v>
      </c>
      <c r="E19" s="2">
        <v>16</v>
      </c>
      <c r="F19" s="2">
        <v>15</v>
      </c>
      <c r="G19" s="7">
        <v>0.34</v>
      </c>
      <c r="H19" s="7">
        <v>0.22</v>
      </c>
      <c r="I19" s="7">
        <v>0.44</v>
      </c>
    </row>
    <row r="20" spans="1:9" x14ac:dyDescent="0.3">
      <c r="B20" t="s">
        <v>6</v>
      </c>
      <c r="C20" s="2">
        <v>125</v>
      </c>
      <c r="D20" s="2">
        <v>8</v>
      </c>
      <c r="E20" s="2">
        <v>9</v>
      </c>
      <c r="F20" s="2">
        <v>7</v>
      </c>
      <c r="G20" s="7">
        <v>0.26</v>
      </c>
      <c r="H20" s="7">
        <v>0.28000000000000003</v>
      </c>
      <c r="I20" s="7">
        <v>0.46</v>
      </c>
    </row>
    <row r="21" spans="1:9" x14ac:dyDescent="0.3">
      <c r="B21" t="s">
        <v>9</v>
      </c>
      <c r="C21" s="2">
        <v>105</v>
      </c>
      <c r="D21" s="2">
        <v>3</v>
      </c>
      <c r="E21" s="2">
        <v>12</v>
      </c>
      <c r="F21" s="2">
        <v>5</v>
      </c>
      <c r="G21" s="7">
        <v>0.11</v>
      </c>
      <c r="H21" s="7">
        <v>0.46</v>
      </c>
      <c r="I21" s="7">
        <v>0.43</v>
      </c>
    </row>
    <row r="22" spans="1:9" x14ac:dyDescent="0.3">
      <c r="A22" s="3"/>
      <c r="B22" t="s">
        <v>10</v>
      </c>
      <c r="C22" s="2">
        <v>275</v>
      </c>
      <c r="D22" s="2">
        <v>7</v>
      </c>
      <c r="E22" s="2">
        <v>31</v>
      </c>
      <c r="F22" s="2">
        <v>16</v>
      </c>
      <c r="G22" s="7">
        <v>0.1</v>
      </c>
      <c r="H22" s="7">
        <v>0.41</v>
      </c>
      <c r="I22" s="7">
        <v>0.49</v>
      </c>
    </row>
    <row r="23" spans="1:9" s="1" customFormat="1" x14ac:dyDescent="0.3">
      <c r="A23" s="14"/>
      <c r="B23" s="4" t="s">
        <v>25</v>
      </c>
      <c r="C23" s="5">
        <f>SUM(C18:C22)</f>
        <v>1005</v>
      </c>
      <c r="D23" s="5">
        <f>SUM(D18:D22)</f>
        <v>55</v>
      </c>
      <c r="E23" s="5">
        <f t="shared" ref="E23:F23" si="2">SUM(E18:E22)</f>
        <v>68</v>
      </c>
      <c r="F23" s="5">
        <f t="shared" si="2"/>
        <v>58</v>
      </c>
      <c r="G23" s="6">
        <f>SUM(D23*4)/C23</f>
        <v>0.21890547263681592</v>
      </c>
      <c r="H23" s="6">
        <f>SUM(E23*4)/C23</f>
        <v>0.27064676616915423</v>
      </c>
      <c r="I23" s="6">
        <f>SUM(F23*9)/C23</f>
        <v>0.5194029850746269</v>
      </c>
    </row>
    <row r="25" spans="1:9" x14ac:dyDescent="0.3">
      <c r="A25" s="5">
        <v>4</v>
      </c>
      <c r="B25" s="4" t="s">
        <v>26</v>
      </c>
      <c r="C25" s="5" t="s">
        <v>12</v>
      </c>
      <c r="D25" s="6" t="s">
        <v>14</v>
      </c>
      <c r="E25" s="6" t="s">
        <v>13</v>
      </c>
      <c r="F25" s="6" t="s">
        <v>21</v>
      </c>
      <c r="G25" s="6" t="s">
        <v>17</v>
      </c>
      <c r="H25" s="6" t="s">
        <v>18</v>
      </c>
      <c r="I25" s="6" t="s">
        <v>19</v>
      </c>
    </row>
    <row r="26" spans="1:9" x14ac:dyDescent="0.3">
      <c r="B26" t="s">
        <v>4</v>
      </c>
      <c r="C26" s="2">
        <v>192</v>
      </c>
      <c r="D26" s="2">
        <v>12</v>
      </c>
      <c r="E26" s="2">
        <v>0</v>
      </c>
      <c r="F26" s="2">
        <v>15</v>
      </c>
      <c r="G26" s="7">
        <v>0.27</v>
      </c>
      <c r="H26" s="7">
        <v>0.01</v>
      </c>
      <c r="I26" s="7">
        <v>0.72</v>
      </c>
    </row>
    <row r="27" spans="1:9" x14ac:dyDescent="0.3">
      <c r="B27" t="s">
        <v>20</v>
      </c>
      <c r="C27" s="2">
        <v>308</v>
      </c>
      <c r="D27" s="2">
        <v>25</v>
      </c>
      <c r="E27" s="2">
        <v>16</v>
      </c>
      <c r="F27" s="2">
        <v>15</v>
      </c>
      <c r="G27" s="7">
        <v>0.34</v>
      </c>
      <c r="H27" s="7">
        <v>0.22</v>
      </c>
      <c r="I27" s="7">
        <v>0.44</v>
      </c>
    </row>
    <row r="28" spans="1:9" x14ac:dyDescent="0.3">
      <c r="B28" t="s">
        <v>6</v>
      </c>
      <c r="C28" s="2">
        <v>125</v>
      </c>
      <c r="D28" s="2">
        <v>8</v>
      </c>
      <c r="E28" s="2">
        <v>9</v>
      </c>
      <c r="F28" s="2">
        <v>7</v>
      </c>
      <c r="G28" s="7">
        <v>0.26</v>
      </c>
      <c r="H28" s="7">
        <v>0.28000000000000003</v>
      </c>
      <c r="I28" s="7">
        <v>0.46</v>
      </c>
    </row>
    <row r="29" spans="1:9" x14ac:dyDescent="0.3">
      <c r="B29" t="s">
        <v>9</v>
      </c>
      <c r="C29" s="2">
        <v>105</v>
      </c>
      <c r="D29" s="2">
        <v>3</v>
      </c>
      <c r="E29" s="2">
        <v>12</v>
      </c>
      <c r="F29" s="2">
        <v>5</v>
      </c>
      <c r="G29" s="7">
        <v>0.11</v>
      </c>
      <c r="H29" s="7">
        <v>0.46</v>
      </c>
      <c r="I29" s="7">
        <v>0.43</v>
      </c>
    </row>
    <row r="30" spans="1:9" x14ac:dyDescent="0.3">
      <c r="A30" s="3"/>
      <c r="B30" t="s">
        <v>11</v>
      </c>
      <c r="C30" s="2">
        <v>107</v>
      </c>
      <c r="D30" s="2">
        <v>14</v>
      </c>
      <c r="E30" s="2">
        <v>13</v>
      </c>
      <c r="F30" s="2">
        <v>0</v>
      </c>
      <c r="G30" s="7">
        <v>0.52</v>
      </c>
      <c r="H30" s="7">
        <v>0.45</v>
      </c>
      <c r="I30" s="7">
        <v>0.03</v>
      </c>
    </row>
    <row r="31" spans="1:9" s="1" customFormat="1" x14ac:dyDescent="0.3">
      <c r="A31" s="14"/>
      <c r="B31" s="4" t="s">
        <v>25</v>
      </c>
      <c r="C31" s="5">
        <f>SUM(C26:C30)</f>
        <v>837</v>
      </c>
      <c r="D31" s="5">
        <f>SUM(D26:D30)</f>
        <v>62</v>
      </c>
      <c r="E31" s="5">
        <f t="shared" ref="E31:F31" si="3">SUM(E26:E30)</f>
        <v>50</v>
      </c>
      <c r="F31" s="5">
        <f t="shared" si="3"/>
        <v>42</v>
      </c>
      <c r="G31" s="6">
        <f>SUM(D31*4)/C31</f>
        <v>0.29629629629629628</v>
      </c>
      <c r="H31" s="6">
        <f>SUM(E31*4)/C31</f>
        <v>0.23894862604540024</v>
      </c>
      <c r="I31" s="6">
        <f>SUM(F31*9)/C31</f>
        <v>0.45161290322580644</v>
      </c>
    </row>
    <row r="33" spans="1:9" x14ac:dyDescent="0.3">
      <c r="A33" s="5">
        <v>5</v>
      </c>
      <c r="B33" s="4" t="s">
        <v>26</v>
      </c>
      <c r="C33" s="5" t="s">
        <v>12</v>
      </c>
      <c r="D33" s="6" t="s">
        <v>14</v>
      </c>
      <c r="E33" s="6" t="s">
        <v>13</v>
      </c>
      <c r="F33" s="6" t="s">
        <v>21</v>
      </c>
      <c r="G33" s="6" t="s">
        <v>17</v>
      </c>
      <c r="H33" s="6" t="s">
        <v>18</v>
      </c>
      <c r="I33" s="6" t="s">
        <v>19</v>
      </c>
    </row>
    <row r="34" spans="1:9" x14ac:dyDescent="0.3">
      <c r="B34" s="19" t="s">
        <v>4</v>
      </c>
      <c r="C34" s="20">
        <v>192</v>
      </c>
      <c r="D34" s="20">
        <v>12</v>
      </c>
      <c r="E34" s="20">
        <v>0</v>
      </c>
      <c r="F34" s="20">
        <v>15</v>
      </c>
      <c r="G34" s="21">
        <v>0.27</v>
      </c>
      <c r="H34" s="21">
        <v>0.01</v>
      </c>
      <c r="I34" s="21">
        <v>0.72</v>
      </c>
    </row>
    <row r="35" spans="1:9" x14ac:dyDescent="0.3">
      <c r="B35" t="s">
        <v>20</v>
      </c>
      <c r="C35" s="2">
        <v>308</v>
      </c>
      <c r="D35" s="2">
        <v>25</v>
      </c>
      <c r="E35" s="2">
        <v>16</v>
      </c>
      <c r="F35" s="2">
        <v>15</v>
      </c>
      <c r="G35" s="7">
        <v>0.34</v>
      </c>
      <c r="H35" s="7">
        <v>0.22</v>
      </c>
      <c r="I35" s="7">
        <v>0.44</v>
      </c>
    </row>
    <row r="36" spans="1:9" x14ac:dyDescent="0.3">
      <c r="B36" t="s">
        <v>6</v>
      </c>
      <c r="C36" s="2">
        <v>125</v>
      </c>
      <c r="D36" s="2">
        <v>8</v>
      </c>
      <c r="E36" s="2">
        <v>9</v>
      </c>
      <c r="F36" s="2">
        <v>7</v>
      </c>
      <c r="G36" s="7">
        <v>0.26</v>
      </c>
      <c r="H36" s="7">
        <v>0.28000000000000003</v>
      </c>
      <c r="I36" s="7">
        <v>0.46</v>
      </c>
    </row>
    <row r="37" spans="1:9" x14ac:dyDescent="0.3">
      <c r="B37" s="19" t="s">
        <v>16</v>
      </c>
      <c r="C37" s="20">
        <v>155</v>
      </c>
      <c r="D37" s="20">
        <v>19</v>
      </c>
      <c r="E37" s="20">
        <v>18</v>
      </c>
      <c r="F37" s="20">
        <v>1</v>
      </c>
      <c r="G37" s="21">
        <v>0.48</v>
      </c>
      <c r="H37" s="21">
        <v>0.46</v>
      </c>
      <c r="I37" s="21">
        <v>0.06</v>
      </c>
    </row>
    <row r="38" spans="1:9" x14ac:dyDescent="0.3">
      <c r="A38" s="3"/>
      <c r="B38" s="19" t="s">
        <v>24</v>
      </c>
      <c r="C38" s="20">
        <v>192</v>
      </c>
      <c r="D38" s="20">
        <v>31</v>
      </c>
      <c r="E38" s="20">
        <v>11</v>
      </c>
      <c r="F38" s="20">
        <v>3</v>
      </c>
      <c r="G38" s="21">
        <v>0.62</v>
      </c>
      <c r="H38" s="21">
        <v>0.23</v>
      </c>
      <c r="I38" s="21">
        <v>0.15</v>
      </c>
    </row>
    <row r="39" spans="1:9" s="1" customFormat="1" x14ac:dyDescent="0.3">
      <c r="A39" s="14"/>
      <c r="B39" s="4" t="s">
        <v>25</v>
      </c>
      <c r="C39" s="5">
        <f>SUM(C34:C38)</f>
        <v>972</v>
      </c>
      <c r="D39" s="5">
        <f>SUM(D34:D38)</f>
        <v>95</v>
      </c>
      <c r="E39" s="5">
        <f t="shared" ref="E39:F39" si="4">SUM(E34:E38)</f>
        <v>54</v>
      </c>
      <c r="F39" s="5">
        <f t="shared" si="4"/>
        <v>41</v>
      </c>
      <c r="G39" s="6">
        <f>SUM(D39*4)/C39</f>
        <v>0.39094650205761317</v>
      </c>
      <c r="H39" s="6">
        <f>SUM(E39*4)/C39</f>
        <v>0.22222222222222221</v>
      </c>
      <c r="I39" s="6">
        <f>SUM(F39*9)/C39</f>
        <v>0.37962962962962965</v>
      </c>
    </row>
    <row r="41" spans="1:9" x14ac:dyDescent="0.3">
      <c r="A41" s="5">
        <v>6</v>
      </c>
      <c r="B41" s="4" t="s">
        <v>26</v>
      </c>
      <c r="C41" s="5" t="s">
        <v>12</v>
      </c>
      <c r="D41" s="6" t="s">
        <v>14</v>
      </c>
      <c r="E41" s="6" t="s">
        <v>13</v>
      </c>
      <c r="F41" s="6" t="s">
        <v>21</v>
      </c>
      <c r="G41" s="6" t="s">
        <v>17</v>
      </c>
      <c r="H41" s="6" t="s">
        <v>18</v>
      </c>
      <c r="I41" s="6" t="s">
        <v>19</v>
      </c>
    </row>
    <row r="42" spans="1:9" x14ac:dyDescent="0.3">
      <c r="B42" t="s">
        <v>4</v>
      </c>
      <c r="C42" s="2">
        <v>192</v>
      </c>
      <c r="D42" s="2">
        <v>12</v>
      </c>
      <c r="E42" s="2">
        <v>0</v>
      </c>
      <c r="F42" s="2">
        <v>15</v>
      </c>
      <c r="G42" s="7">
        <v>0.27</v>
      </c>
      <c r="H42" s="7">
        <v>0.01</v>
      </c>
      <c r="I42" s="7">
        <v>0.72</v>
      </c>
    </row>
    <row r="43" spans="1:9" x14ac:dyDescent="0.3">
      <c r="B43" t="s">
        <v>6</v>
      </c>
      <c r="C43" s="2">
        <v>125</v>
      </c>
      <c r="D43" s="2">
        <v>8</v>
      </c>
      <c r="E43" s="2">
        <v>9</v>
      </c>
      <c r="F43" s="2">
        <v>7</v>
      </c>
      <c r="G43" s="7">
        <v>0.26</v>
      </c>
      <c r="H43" s="7">
        <v>0.28000000000000003</v>
      </c>
      <c r="I43" s="7">
        <v>0.46</v>
      </c>
    </row>
    <row r="44" spans="1:9" x14ac:dyDescent="0.3">
      <c r="B44" t="s">
        <v>5</v>
      </c>
      <c r="C44" s="2">
        <v>200</v>
      </c>
      <c r="D44" s="2">
        <v>11</v>
      </c>
      <c r="E44" s="2">
        <v>27</v>
      </c>
      <c r="F44" s="2">
        <v>6</v>
      </c>
      <c r="G44" s="7">
        <v>0.22</v>
      </c>
      <c r="H44" s="7">
        <v>0.52</v>
      </c>
      <c r="I44" s="7">
        <v>0.26</v>
      </c>
    </row>
    <row r="45" spans="1:9" x14ac:dyDescent="0.3">
      <c r="B45" t="s">
        <v>16</v>
      </c>
      <c r="C45" s="2">
        <v>155</v>
      </c>
      <c r="D45" s="2">
        <v>19</v>
      </c>
      <c r="E45" s="2">
        <v>18</v>
      </c>
      <c r="F45" s="2">
        <v>1</v>
      </c>
      <c r="G45" s="7">
        <v>0.48</v>
      </c>
      <c r="H45" s="7">
        <v>0.46</v>
      </c>
      <c r="I45" s="7">
        <v>0.06</v>
      </c>
    </row>
    <row r="46" spans="1:9" x14ac:dyDescent="0.3">
      <c r="A46" s="3"/>
      <c r="B46" t="s">
        <v>10</v>
      </c>
      <c r="C46" s="2">
        <v>275</v>
      </c>
      <c r="D46" s="2">
        <v>7</v>
      </c>
      <c r="E46" s="2">
        <v>31</v>
      </c>
      <c r="F46" s="2">
        <v>16</v>
      </c>
      <c r="G46" s="7">
        <v>0.1</v>
      </c>
      <c r="H46" s="7">
        <v>0.41</v>
      </c>
      <c r="I46" s="7">
        <v>0.49</v>
      </c>
    </row>
    <row r="47" spans="1:9" s="1" customFormat="1" x14ac:dyDescent="0.3">
      <c r="A47" s="14"/>
      <c r="B47" s="4" t="s">
        <v>25</v>
      </c>
      <c r="C47" s="5">
        <f>SUM(C42:C46)</f>
        <v>947</v>
      </c>
      <c r="D47" s="5">
        <f>SUM(D42:D46)</f>
        <v>57</v>
      </c>
      <c r="E47" s="5">
        <f t="shared" ref="E47:F47" si="5">SUM(E42:E46)</f>
        <v>85</v>
      </c>
      <c r="F47" s="5">
        <f t="shared" si="5"/>
        <v>45</v>
      </c>
      <c r="G47" s="6">
        <f>SUM(D47*4)/C47</f>
        <v>0.24076029567053855</v>
      </c>
      <c r="H47" s="6">
        <f>SUM(E47*4)/C47</f>
        <v>0.35902851108764522</v>
      </c>
      <c r="I47" s="6">
        <f>SUM(F47*9)/C47</f>
        <v>0.42766631467793031</v>
      </c>
    </row>
    <row r="49" spans="1:9" x14ac:dyDescent="0.3">
      <c r="A49" s="5">
        <v>7</v>
      </c>
      <c r="B49" s="4" t="s">
        <v>26</v>
      </c>
      <c r="C49" s="5" t="s">
        <v>12</v>
      </c>
      <c r="D49" s="6" t="s">
        <v>14</v>
      </c>
      <c r="E49" s="6" t="s">
        <v>13</v>
      </c>
      <c r="F49" s="6" t="s">
        <v>21</v>
      </c>
      <c r="G49" s="6" t="s">
        <v>17</v>
      </c>
      <c r="H49" s="6" t="s">
        <v>18</v>
      </c>
      <c r="I49" s="6" t="s">
        <v>19</v>
      </c>
    </row>
    <row r="50" spans="1:9" x14ac:dyDescent="0.3">
      <c r="B50" s="19" t="s">
        <v>4</v>
      </c>
      <c r="C50" s="20">
        <v>192</v>
      </c>
      <c r="D50" s="20">
        <v>12</v>
      </c>
      <c r="E50" s="20">
        <v>0</v>
      </c>
      <c r="F50" s="20">
        <v>15</v>
      </c>
      <c r="G50" s="21">
        <v>0.27</v>
      </c>
      <c r="H50" s="21">
        <v>0.01</v>
      </c>
      <c r="I50" s="21">
        <v>0.72</v>
      </c>
    </row>
    <row r="51" spans="1:9" x14ac:dyDescent="0.3">
      <c r="B51" t="s">
        <v>6</v>
      </c>
      <c r="C51" s="2">
        <v>125</v>
      </c>
      <c r="D51" s="2">
        <v>8</v>
      </c>
      <c r="E51" s="2">
        <v>9</v>
      </c>
      <c r="F51" s="2">
        <v>7</v>
      </c>
      <c r="G51" s="7">
        <v>0.26</v>
      </c>
      <c r="H51" s="7">
        <v>0.28000000000000003</v>
      </c>
      <c r="I51" s="7">
        <v>0.46</v>
      </c>
    </row>
    <row r="52" spans="1:9" x14ac:dyDescent="0.3">
      <c r="B52" t="s">
        <v>5</v>
      </c>
      <c r="C52" s="2">
        <v>200</v>
      </c>
      <c r="D52" s="2">
        <v>11</v>
      </c>
      <c r="E52" s="2">
        <v>27</v>
      </c>
      <c r="F52" s="2">
        <v>6</v>
      </c>
      <c r="G52" s="7">
        <v>0.22</v>
      </c>
      <c r="H52" s="7">
        <v>0.52</v>
      </c>
      <c r="I52" s="7">
        <v>0.26</v>
      </c>
    </row>
    <row r="53" spans="1:9" x14ac:dyDescent="0.3">
      <c r="B53" s="19" t="s">
        <v>16</v>
      </c>
      <c r="C53" s="20">
        <v>155</v>
      </c>
      <c r="D53" s="20">
        <v>19</v>
      </c>
      <c r="E53" s="20">
        <v>18</v>
      </c>
      <c r="F53" s="20">
        <v>1</v>
      </c>
      <c r="G53" s="21">
        <v>0.48</v>
      </c>
      <c r="H53" s="21">
        <v>0.46</v>
      </c>
      <c r="I53" s="21">
        <v>0.06</v>
      </c>
    </row>
    <row r="54" spans="1:9" x14ac:dyDescent="0.3">
      <c r="A54" s="3"/>
      <c r="B54" s="19" t="s">
        <v>11</v>
      </c>
      <c r="C54" s="20">
        <v>107</v>
      </c>
      <c r="D54" s="20">
        <v>14</v>
      </c>
      <c r="E54" s="20">
        <v>13</v>
      </c>
      <c r="F54" s="20">
        <v>0</v>
      </c>
      <c r="G54" s="21">
        <v>0.52</v>
      </c>
      <c r="H54" s="21">
        <v>0.45</v>
      </c>
      <c r="I54" s="21">
        <v>0.03</v>
      </c>
    </row>
    <row r="55" spans="1:9" s="1" customFormat="1" x14ac:dyDescent="0.3">
      <c r="A55" s="14"/>
      <c r="B55" s="4" t="s">
        <v>25</v>
      </c>
      <c r="C55" s="5">
        <f>SUM(C50:C54)</f>
        <v>779</v>
      </c>
      <c r="D55" s="5">
        <f>SUM(D50:D54)</f>
        <v>64</v>
      </c>
      <c r="E55" s="5">
        <f t="shared" ref="E55:F55" si="6">SUM(E50:E54)</f>
        <v>67</v>
      </c>
      <c r="F55" s="5">
        <f t="shared" si="6"/>
        <v>29</v>
      </c>
      <c r="G55" s="6">
        <f>SUM(D55*4)/C55</f>
        <v>0.32862644415917841</v>
      </c>
      <c r="H55" s="6">
        <f>SUM(E55*4)/C55</f>
        <v>0.34403080872913994</v>
      </c>
      <c r="I55" s="6">
        <f>SUM(F55*9)/C55</f>
        <v>0.33504492939666236</v>
      </c>
    </row>
    <row r="57" spans="1:9" x14ac:dyDescent="0.3">
      <c r="A57" s="5">
        <v>8</v>
      </c>
      <c r="B57" s="4" t="s">
        <v>26</v>
      </c>
      <c r="C57" s="5" t="s">
        <v>12</v>
      </c>
      <c r="D57" s="6" t="s">
        <v>14</v>
      </c>
      <c r="E57" s="6" t="s">
        <v>13</v>
      </c>
      <c r="F57" s="6" t="s">
        <v>21</v>
      </c>
      <c r="G57" s="6" t="s">
        <v>17</v>
      </c>
      <c r="H57" s="6" t="s">
        <v>18</v>
      </c>
      <c r="I57" s="6" t="s">
        <v>19</v>
      </c>
    </row>
    <row r="58" spans="1:9" x14ac:dyDescent="0.3">
      <c r="B58" t="s">
        <v>4</v>
      </c>
      <c r="C58" s="2">
        <v>192</v>
      </c>
      <c r="D58" s="2">
        <v>12</v>
      </c>
      <c r="E58" s="2">
        <v>0</v>
      </c>
      <c r="F58" s="2">
        <v>15</v>
      </c>
      <c r="G58" s="7">
        <v>0.27</v>
      </c>
      <c r="H58" s="7">
        <v>0.01</v>
      </c>
      <c r="I58" s="7">
        <v>0.72</v>
      </c>
    </row>
    <row r="59" spans="1:9" x14ac:dyDescent="0.3">
      <c r="B59" t="s">
        <v>20</v>
      </c>
      <c r="C59" s="2">
        <v>308</v>
      </c>
      <c r="D59" s="2">
        <v>25</v>
      </c>
      <c r="E59" s="2">
        <v>16</v>
      </c>
      <c r="F59" s="2">
        <v>15</v>
      </c>
      <c r="G59" s="7">
        <v>0.34</v>
      </c>
      <c r="H59" s="7">
        <v>0.22</v>
      </c>
      <c r="I59" s="7">
        <v>0.44</v>
      </c>
    </row>
    <row r="60" spans="1:9" x14ac:dyDescent="0.3">
      <c r="B60" t="s">
        <v>6</v>
      </c>
      <c r="C60" s="2">
        <v>125</v>
      </c>
      <c r="D60" s="2">
        <v>8</v>
      </c>
      <c r="E60" s="2">
        <v>9</v>
      </c>
      <c r="F60" s="2">
        <v>7</v>
      </c>
      <c r="G60" s="7">
        <v>0.26</v>
      </c>
      <c r="H60" s="7">
        <v>0.28000000000000003</v>
      </c>
      <c r="I60" s="7">
        <v>0.46</v>
      </c>
    </row>
    <row r="61" spans="1:9" x14ac:dyDescent="0.3">
      <c r="B61" t="s">
        <v>24</v>
      </c>
      <c r="C61" s="2">
        <v>192</v>
      </c>
      <c r="D61" s="2">
        <v>31</v>
      </c>
      <c r="E61" s="2">
        <v>11</v>
      </c>
      <c r="F61" s="2">
        <v>3</v>
      </c>
      <c r="G61" s="7">
        <v>0.62</v>
      </c>
      <c r="H61" s="7">
        <v>0.23</v>
      </c>
      <c r="I61" s="7">
        <v>0.15</v>
      </c>
    </row>
    <row r="62" spans="1:9" x14ac:dyDescent="0.3">
      <c r="A62" s="3"/>
      <c r="B62" t="s">
        <v>10</v>
      </c>
      <c r="C62" s="2">
        <v>275</v>
      </c>
      <c r="D62" s="2">
        <v>7</v>
      </c>
      <c r="E62" s="2">
        <v>31</v>
      </c>
      <c r="F62" s="2">
        <v>16</v>
      </c>
      <c r="G62" s="7">
        <v>0.1</v>
      </c>
      <c r="H62" s="7">
        <v>0.41</v>
      </c>
      <c r="I62" s="7">
        <v>0.49</v>
      </c>
    </row>
    <row r="63" spans="1:9" s="1" customFormat="1" x14ac:dyDescent="0.3">
      <c r="A63" s="14"/>
      <c r="B63" s="4" t="s">
        <v>25</v>
      </c>
      <c r="C63" s="5">
        <f>SUM(C58:C62)</f>
        <v>1092</v>
      </c>
      <c r="D63" s="5">
        <f>SUM(D58:D62)</f>
        <v>83</v>
      </c>
      <c r="E63" s="5">
        <f t="shared" ref="E63:F63" si="7">SUM(E58:E62)</f>
        <v>67</v>
      </c>
      <c r="F63" s="5">
        <f t="shared" si="7"/>
        <v>56</v>
      </c>
      <c r="G63" s="6">
        <f>SUM(D63*4)/C63</f>
        <v>0.304029304029304</v>
      </c>
      <c r="H63" s="6">
        <f>SUM(E63*4)/C63</f>
        <v>0.24542124542124541</v>
      </c>
      <c r="I63" s="6">
        <f>SUM(F63*9)/C63</f>
        <v>0.46153846153846156</v>
      </c>
    </row>
    <row r="65" spans="1:9" x14ac:dyDescent="0.3">
      <c r="A65" s="5">
        <v>9</v>
      </c>
      <c r="B65" s="4" t="s">
        <v>26</v>
      </c>
      <c r="C65" s="5" t="s">
        <v>12</v>
      </c>
      <c r="D65" s="6" t="s">
        <v>14</v>
      </c>
      <c r="E65" s="6" t="s">
        <v>13</v>
      </c>
      <c r="F65" s="6" t="s">
        <v>21</v>
      </c>
      <c r="G65" s="6" t="s">
        <v>17</v>
      </c>
      <c r="H65" s="6" t="s">
        <v>18</v>
      </c>
      <c r="I65" s="6" t="s">
        <v>19</v>
      </c>
    </row>
    <row r="66" spans="1:9" x14ac:dyDescent="0.3">
      <c r="B66" s="19" t="s">
        <v>4</v>
      </c>
      <c r="C66" s="20">
        <v>192</v>
      </c>
      <c r="D66" s="20">
        <v>12</v>
      </c>
      <c r="E66" s="20">
        <v>0</v>
      </c>
      <c r="F66" s="20">
        <v>15</v>
      </c>
      <c r="G66" s="21">
        <v>0.27</v>
      </c>
      <c r="H66" s="21">
        <v>0.01</v>
      </c>
      <c r="I66" s="21">
        <v>0.72</v>
      </c>
    </row>
    <row r="67" spans="1:9" x14ac:dyDescent="0.3">
      <c r="B67" t="s">
        <v>20</v>
      </c>
      <c r="C67" s="2">
        <v>308</v>
      </c>
      <c r="D67" s="2">
        <v>25</v>
      </c>
      <c r="E67" s="2">
        <v>16</v>
      </c>
      <c r="F67" s="2">
        <v>15</v>
      </c>
      <c r="G67" s="7">
        <v>0.34</v>
      </c>
      <c r="H67" s="7">
        <v>0.22</v>
      </c>
      <c r="I67" s="7">
        <v>0.44</v>
      </c>
    </row>
    <row r="68" spans="1:9" x14ac:dyDescent="0.3">
      <c r="B68" t="s">
        <v>6</v>
      </c>
      <c r="C68" s="2">
        <v>125</v>
      </c>
      <c r="D68" s="2">
        <v>8</v>
      </c>
      <c r="E68" s="2">
        <v>9</v>
      </c>
      <c r="F68" s="2">
        <v>7</v>
      </c>
      <c r="G68" s="7">
        <v>0.26</v>
      </c>
      <c r="H68" s="7">
        <v>0.28000000000000003</v>
      </c>
      <c r="I68" s="7">
        <v>0.46</v>
      </c>
    </row>
    <row r="69" spans="1:9" x14ac:dyDescent="0.3">
      <c r="B69" s="19" t="s">
        <v>24</v>
      </c>
      <c r="C69" s="20">
        <v>192</v>
      </c>
      <c r="D69" s="20">
        <v>31</v>
      </c>
      <c r="E69" s="20">
        <v>11</v>
      </c>
      <c r="F69" s="20">
        <v>3</v>
      </c>
      <c r="G69" s="21">
        <v>0.62</v>
      </c>
      <c r="H69" s="21">
        <v>0.23</v>
      </c>
      <c r="I69" s="21">
        <v>0.15</v>
      </c>
    </row>
    <row r="70" spans="1:9" x14ac:dyDescent="0.3">
      <c r="A70" s="3"/>
      <c r="B70" s="19" t="s">
        <v>11</v>
      </c>
      <c r="C70" s="20">
        <v>107</v>
      </c>
      <c r="D70" s="20">
        <v>14</v>
      </c>
      <c r="E70" s="20">
        <v>13</v>
      </c>
      <c r="F70" s="20">
        <v>0</v>
      </c>
      <c r="G70" s="21">
        <v>0.52</v>
      </c>
      <c r="H70" s="21">
        <v>0.45</v>
      </c>
      <c r="I70" s="21">
        <v>0.03</v>
      </c>
    </row>
    <row r="71" spans="1:9" s="1" customFormat="1" x14ac:dyDescent="0.3">
      <c r="A71" s="14"/>
      <c r="B71" s="4" t="s">
        <v>25</v>
      </c>
      <c r="C71" s="5">
        <f>SUM(C66:C70)</f>
        <v>924</v>
      </c>
      <c r="D71" s="5">
        <f>SUM(D66:D70)</f>
        <v>90</v>
      </c>
      <c r="E71" s="5">
        <f t="shared" ref="E71:F71" si="8">SUM(E66:E70)</f>
        <v>49</v>
      </c>
      <c r="F71" s="5">
        <f t="shared" si="8"/>
        <v>40</v>
      </c>
      <c r="G71" s="6">
        <f>SUM(D71*4)/C71</f>
        <v>0.38961038961038963</v>
      </c>
      <c r="H71" s="6">
        <f>SUM(E71*4)/C71</f>
        <v>0.21212121212121213</v>
      </c>
      <c r="I71" s="6">
        <f>SUM(F71*9)/C71</f>
        <v>0.38961038961038963</v>
      </c>
    </row>
    <row r="73" spans="1:9" x14ac:dyDescent="0.3">
      <c r="A73" s="5">
        <v>10</v>
      </c>
      <c r="B73" s="4" t="s">
        <v>26</v>
      </c>
      <c r="C73" s="5" t="s">
        <v>12</v>
      </c>
      <c r="D73" s="6" t="s">
        <v>14</v>
      </c>
      <c r="E73" s="6" t="s">
        <v>13</v>
      </c>
      <c r="F73" s="6" t="s">
        <v>21</v>
      </c>
      <c r="G73" s="6" t="s">
        <v>17</v>
      </c>
      <c r="H73" s="6" t="s">
        <v>18</v>
      </c>
      <c r="I73" s="6" t="s">
        <v>19</v>
      </c>
    </row>
    <row r="74" spans="1:9" x14ac:dyDescent="0.3">
      <c r="B74" t="s">
        <v>4</v>
      </c>
      <c r="C74" s="2">
        <v>192</v>
      </c>
      <c r="D74" s="2">
        <v>12</v>
      </c>
      <c r="E74" s="2">
        <v>0</v>
      </c>
      <c r="F74" s="2">
        <v>15</v>
      </c>
      <c r="G74" s="7">
        <v>0.27</v>
      </c>
      <c r="H74" s="7">
        <v>0.01</v>
      </c>
      <c r="I74" s="7">
        <v>0.72</v>
      </c>
    </row>
    <row r="75" spans="1:9" x14ac:dyDescent="0.3">
      <c r="B75" t="s">
        <v>20</v>
      </c>
      <c r="C75" s="2">
        <v>308</v>
      </c>
      <c r="D75" s="2">
        <v>25</v>
      </c>
      <c r="E75" s="2">
        <v>16</v>
      </c>
      <c r="F75" s="2">
        <v>15</v>
      </c>
      <c r="G75" s="7">
        <v>0.34</v>
      </c>
      <c r="H75" s="7">
        <v>0.22</v>
      </c>
      <c r="I75" s="7">
        <v>0.44</v>
      </c>
    </row>
    <row r="76" spans="1:9" x14ac:dyDescent="0.3">
      <c r="B76" t="s">
        <v>6</v>
      </c>
      <c r="C76" s="2">
        <v>125</v>
      </c>
      <c r="D76" s="2">
        <v>8</v>
      </c>
      <c r="E76" s="2">
        <v>9</v>
      </c>
      <c r="F76" s="2">
        <v>7</v>
      </c>
      <c r="G76" s="7">
        <v>0.26</v>
      </c>
      <c r="H76" s="7">
        <v>0.28000000000000003</v>
      </c>
      <c r="I76" s="7">
        <v>0.46</v>
      </c>
    </row>
    <row r="77" spans="1:9" x14ac:dyDescent="0.3">
      <c r="B77" t="s">
        <v>10</v>
      </c>
      <c r="C77" s="2">
        <v>275</v>
      </c>
      <c r="D77" s="2">
        <v>7</v>
      </c>
      <c r="E77" s="2">
        <v>31</v>
      </c>
      <c r="F77" s="2">
        <v>16</v>
      </c>
      <c r="G77" s="7">
        <v>0.1</v>
      </c>
      <c r="H77" s="7">
        <v>0.41</v>
      </c>
      <c r="I77" s="7">
        <v>0.49</v>
      </c>
    </row>
    <row r="78" spans="1:9" x14ac:dyDescent="0.3">
      <c r="B78" t="s">
        <v>11</v>
      </c>
      <c r="C78" s="2">
        <v>107</v>
      </c>
      <c r="D78" s="2">
        <v>14</v>
      </c>
      <c r="E78" s="2">
        <v>13</v>
      </c>
      <c r="F78" s="2">
        <v>0</v>
      </c>
      <c r="G78" s="7">
        <v>0.52</v>
      </c>
      <c r="H78" s="7">
        <v>0.45</v>
      </c>
      <c r="I78" s="7">
        <v>0.03</v>
      </c>
    </row>
    <row r="79" spans="1:9" s="1" customFormat="1" x14ac:dyDescent="0.3">
      <c r="A79" s="5"/>
      <c r="B79" s="4" t="s">
        <v>25</v>
      </c>
      <c r="C79" s="5">
        <f>SUM(C74:C78)</f>
        <v>1007</v>
      </c>
      <c r="D79" s="5">
        <f>SUM(D74:D78)</f>
        <v>66</v>
      </c>
      <c r="E79" s="5">
        <f t="shared" ref="E79:F79" si="9">SUM(E74:E78)</f>
        <v>69</v>
      </c>
      <c r="F79" s="5">
        <f t="shared" si="9"/>
        <v>53</v>
      </c>
      <c r="G79" s="6">
        <f>SUM(D79*4)/C79</f>
        <v>0.26216484607745777</v>
      </c>
      <c r="H79" s="6">
        <f>SUM(E79*4)/C79</f>
        <v>0.27408142999006951</v>
      </c>
      <c r="I79" s="6">
        <f>SUM(F79*9)/C79</f>
        <v>0.47368421052631576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Base</vt:lpstr>
      <vt:lpstr>Correct-Oats</vt:lpstr>
      <vt:lpstr>Correct-Eggs</vt:lpstr>
      <vt:lpstr>Eggs-Beef-Salad-0</vt:lpstr>
      <vt:lpstr>Eggs-Beef-Cauliflower-0</vt:lpstr>
      <vt:lpstr>Eggs-Beef-Cheese-0</vt:lpstr>
      <vt:lpstr>Eggs-Beef-Deluxe-0</vt:lpstr>
      <vt:lpstr>Eggs-Salmon-Salad-0</vt:lpstr>
      <vt:lpstr>Eggs-Salmon-Cauliflower-0</vt:lpstr>
      <vt:lpstr>Eggs-Salmon-Cheese-0</vt:lpstr>
      <vt:lpstr>Eggs-Salmon-Deluxe-0</vt:lpstr>
      <vt:lpstr>Eggs-Chicken-Salad-0</vt:lpstr>
      <vt:lpstr>Eggs-Chicken-Cauliflower-1</vt:lpstr>
      <vt:lpstr>Eggs-Chicken-Cheese-3</vt:lpstr>
      <vt:lpstr>Eggs-Chicken-Deluxe-3</vt:lpstr>
      <vt:lpstr>Oats-Beef-Salad-2</vt:lpstr>
      <vt:lpstr>Oats-Beef-Cauliflower-2</vt:lpstr>
      <vt:lpstr>Oats-Beef-Cheese-0</vt:lpstr>
      <vt:lpstr>Oats-Beef-Deluxe-0</vt:lpstr>
      <vt:lpstr>Oats-Salmon-Salad-4</vt:lpstr>
      <vt:lpstr>Oats-Salmon-Cauliflower-1</vt:lpstr>
      <vt:lpstr>Oats-Salmon-Cheese-0</vt:lpstr>
      <vt:lpstr>Oats-Salmon-Deluxe-2</vt:lpstr>
      <vt:lpstr>Oats-Chicken-Salad-0</vt:lpstr>
      <vt:lpstr>Oats-Chicken-Cauliflower-0</vt:lpstr>
      <vt:lpstr>Oats-Chicken-Cheese-0</vt:lpstr>
      <vt:lpstr>Oats-Chicken-Deluxe-0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 Wolf</dc:creator>
  <cp:lastModifiedBy>Frankie Wolf</cp:lastModifiedBy>
  <dcterms:created xsi:type="dcterms:W3CDTF">2020-04-20T21:28:11Z</dcterms:created>
  <dcterms:modified xsi:type="dcterms:W3CDTF">2020-04-21T19:05:23Z</dcterms:modified>
</cp:coreProperties>
</file>