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эталоны" sheetId="1" state="visible" r:id="rId2"/>
    <sheet name="вопросы" sheetId="2" state="visible" r:id="rId3"/>
    <sheet name="сводный" sheetId="3" state="visible" r:id="rId4"/>
    <sheet name="сводный_главный" sheetId="4" state="visible" r:id="rId5"/>
  </sheets>
  <definedNames>
    <definedName function="false" hidden="true" localSheetId="3" name="_xlnm._FilterDatabase" vbProcedure="false">сводный_главный!$A$1:$C$38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<sst xmlns="http://schemas.openxmlformats.org/spreadsheetml/2006/main" count="261" uniqueCount="79">
  <si>
    <t xml:space="preserve">topic_desc</t>
  </si>
  <si>
    <t xml:space="preserve">Count - topic_desc</t>
  </si>
  <si>
    <t xml:space="preserve">доля</t>
  </si>
  <si>
    <t xml:space="preserve">-1_сотрудник_организация_работа_договор</t>
  </si>
  <si>
    <t xml:space="preserve">0_налоговый_налог_нагрузка_прибыль</t>
  </si>
  <si>
    <t xml:space="preserve">1_воинский_новый_учёт_справочник</t>
  </si>
  <si>
    <t xml:space="preserve">10_товар_агент_покупатель_поставщик</t>
  </si>
  <si>
    <t xml:space="preserve">11_отпуск_уволить_увольнение_сотрудник</t>
  </si>
  <si>
    <t xml:space="preserve">12_ребёнок_уход_отпуск_вычет</t>
  </si>
  <si>
    <t xml:space="preserve">13_заём_задолженность_долг_процент</t>
  </si>
  <si>
    <t xml:space="preserve">14_дивиденд_доход_млн_усн</t>
  </si>
  <si>
    <t xml:space="preserve">15_директор_генеральный_бухгалтер_учредитель</t>
  </si>
  <si>
    <t xml:space="preserve">16_месяц_отчётность_справочник_квартал</t>
  </si>
  <si>
    <t xml:space="preserve">17_уведомление_ндфл_ошибка_промежуточный</t>
  </si>
  <si>
    <t xml:space="preserve">18_курс_товар_рубль_таможенный</t>
  </si>
  <si>
    <t xml:space="preserve">19_фсс_москва_руководитель_организация</t>
  </si>
  <si>
    <t xml:space="preserve">2_чек_аванс_месяц_счёт</t>
  </si>
  <si>
    <t xml:space="preserve">20_документ_подпись_электронный_почта</t>
  </si>
  <si>
    <t xml:space="preserve">21_больничный_лист_инвалидность_инвалид</t>
  </si>
  <si>
    <t xml:space="preserve">22_штраф_санкция_нарушение_штрафной</t>
  </si>
  <si>
    <t xml:space="preserve">23_военный_военкомат_книжка_трудовой</t>
  </si>
  <si>
    <t xml:space="preserve">24_квартал_отчётность_справочник_отчёт</t>
  </si>
  <si>
    <t xml:space="preserve">25_год_вычет_счёт_изменение</t>
  </si>
  <si>
    <t xml:space="preserve">26_предприниматель_индивидуальный_журналист_организация</t>
  </si>
  <si>
    <t xml:space="preserve">27_енп_уведомление_составить_кно</t>
  </si>
  <si>
    <t xml:space="preserve">28_транспортный_груз_перевозка_накладный</t>
  </si>
  <si>
    <t xml:space="preserve">29_автомобиль_авто_продать_продажа</t>
  </si>
  <si>
    <t xml:space="preserve">3_аренда_лизинг_имущество_помещение</t>
  </si>
  <si>
    <t xml:space="preserve">30_благотворительный_благотворительность_грант_фонд</t>
  </si>
  <si>
    <t xml:space="preserve">31_проводок_проводка_спецодежда_остаточный</t>
  </si>
  <si>
    <t xml:space="preserve">32_голос_договор_сделка_соглашение</t>
  </si>
  <si>
    <t xml:space="preserve">33_фамилия_адрес_смена_юридический</t>
  </si>
  <si>
    <t xml:space="preserve">34_капитал_уставный_доля_учредитель</t>
  </si>
  <si>
    <t xml:space="preserve">35_москва_область_московский_оп</t>
  </si>
  <si>
    <t xml:space="preserve">36_большой_огромный_татьяна_ирышкова</t>
  </si>
  <si>
    <t xml:space="preserve">37_гостиница_проживание_командировка_расход</t>
  </si>
  <si>
    <t xml:space="preserve">38_ответ_комментарий_вопрос_эксперт</t>
  </si>
  <si>
    <t xml:space="preserve">39_билет_посадочный_самолёт_талон</t>
  </si>
  <si>
    <t xml:space="preserve">4_тест_чек_лист_проверка</t>
  </si>
  <si>
    <t xml:space="preserve">40_оборудование_принтер_модернизация_картридж</t>
  </si>
  <si>
    <t xml:space="preserve">41_амортизационный_группа_ноутбук_амортизация</t>
  </si>
  <si>
    <t xml:space="preserve">42_алкоголь_напиток_лицензия_кофе</t>
  </si>
  <si>
    <t xml:space="preserve">43_эксперт_консультация_передать_экспертный</t>
  </si>
  <si>
    <t xml:space="preserve">44_пенсия_пенсионер_зона_пенсионный</t>
  </si>
  <si>
    <t xml:space="preserve">45_китай_китайский_шанхай_вылет</t>
  </si>
  <si>
    <t xml:space="preserve">46_нет_нельзя_эцп_трансп</t>
  </si>
  <si>
    <t xml:space="preserve">47_подождать_ждать_согласный_ответ</t>
  </si>
  <si>
    <t xml:space="preserve">48_смерть_умереть_половина_помощь</t>
  </si>
  <si>
    <t xml:space="preserve">49_здание_ремонт_нежилой_лифт</t>
  </si>
  <si>
    <t xml:space="preserve">5_страховой_взнос_травматизм_несчастный</t>
  </si>
  <si>
    <t xml:space="preserve">50_граф_фактура_наименование_книга</t>
  </si>
  <si>
    <t xml:space="preserve">51_иностранный_иностранец_гражданин_приём</t>
  </si>
  <si>
    <t xml:space="preserve">52_барабан_удача__</t>
  </si>
  <si>
    <t xml:space="preserve">53_подрядчик_материал_кс_строительство</t>
  </si>
  <si>
    <t xml:space="preserve">54_реклама_рекламный_авторский_маркировать</t>
  </si>
  <si>
    <t xml:space="preserve">55_отпускной_отпуск_расчитать_привлекательность</t>
  </si>
  <si>
    <t xml:space="preserve">56_путевой_лист_км_норма</t>
  </si>
  <si>
    <t xml:space="preserve">57_новость_последний__</t>
  </si>
  <si>
    <t xml:space="preserve">58_лицо_физ_физический_юр</t>
  </si>
  <si>
    <t xml:space="preserve">59_календарь_бухгалтер_пять_календарный</t>
  </si>
  <si>
    <t xml:space="preserve">6_изменение_измение_изменеие_переход</t>
  </si>
  <si>
    <t xml:space="preserve">60_звезда_нет_звёздочка_ничего</t>
  </si>
  <si>
    <t xml:space="preserve">61_паспорт_копия_клиент_паспортный</t>
  </si>
  <si>
    <t xml:space="preserve">62_нулевой_декларация_сдавать_ифнс</t>
  </si>
  <si>
    <t xml:space="preserve">63_аудит_обязательный_заключение_проводить</t>
  </si>
  <si>
    <t xml:space="preserve">64_обед_кухня_питание_безпроцентный</t>
  </si>
  <si>
    <t xml:space="preserve">65_районный_коэффициент_северный_надбавка</t>
  </si>
  <si>
    <t xml:space="preserve">66_монитор_прослеживаемость_шкаф_купить</t>
  </si>
  <si>
    <t xml:space="preserve">67_вода_водный_гидротехнический_водоём</t>
  </si>
  <si>
    <t xml:space="preserve">68_юрист_адвокат_отправить_заключать</t>
  </si>
  <si>
    <t xml:space="preserve">7_благодарить_ответ_ндфл_мрот</t>
  </si>
  <si>
    <t xml:space="preserve">8_гражданин_казахстан_киргизия_белоруссия</t>
  </si>
  <si>
    <t xml:space="preserve">9_патент_ип_деятельность_усн</t>
  </si>
  <si>
    <t xml:space="preserve">Total Result</t>
  </si>
  <si>
    <t xml:space="preserve">Name</t>
  </si>
  <si>
    <t xml:space="preserve">Count - Name</t>
  </si>
  <si>
    <t xml:space="preserve">группа</t>
  </si>
  <si>
    <t xml:space="preserve">эталоны</t>
  </si>
  <si>
    <t xml:space="preserve">вопросы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</si>
</sst>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4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6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распределение эталонов и вопросов по темам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сводный_главный!$B$1</c:f>
              <c:strCache>
                <c:ptCount val="1"/>
                <c:pt idx="0">
                  <c:v>эталоны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сводный_главный!$A$2:$A$38</c:f>
              <c:strCache>
                <c:ptCount val="37"/>
                <c:pt idx="0">
                  <c:v>-1_сотрудник_организация_работа_договор</c:v>
                </c:pt>
                <c:pt idx="1">
                  <c:v>0_налоговый_налог_нагрузка_прибыль</c:v>
                </c:pt>
                <c:pt idx="2">
                  <c:v>1_воинский_новый_учёт_справочник</c:v>
                </c:pt>
                <c:pt idx="3">
                  <c:v>10_товар_агент_покупатель_поставщик</c:v>
                </c:pt>
                <c:pt idx="4">
                  <c:v>11_отпуск_уволить_увольнение_сотрудник</c:v>
                </c:pt>
                <c:pt idx="5">
                  <c:v>12_ребёнок_уход_отпуск_вычет</c:v>
                </c:pt>
                <c:pt idx="6">
                  <c:v>13_заём_задолженность_долг_процент</c:v>
                </c:pt>
                <c:pt idx="7">
                  <c:v>14_дивиденд_доход_млн_усн</c:v>
                </c:pt>
                <c:pt idx="8">
                  <c:v>15_директор_генеральный_бухгалтер_учредитель</c:v>
                </c:pt>
                <c:pt idx="9">
                  <c:v>16_месяц_отчётность_справочник_квартал</c:v>
                </c:pt>
                <c:pt idx="10">
                  <c:v>17_уведомление_ндфл_ошибка_промежуточный</c:v>
                </c:pt>
                <c:pt idx="11">
                  <c:v>18_курс_товар_рубль_таможенный</c:v>
                </c:pt>
                <c:pt idx="12">
                  <c:v>19_фсс_москва_руководитель_организация</c:v>
                </c:pt>
                <c:pt idx="13">
                  <c:v>2_чек_аванс_месяц_счёт</c:v>
                </c:pt>
                <c:pt idx="14">
                  <c:v>20_документ_подпись_электронный_почта</c:v>
                </c:pt>
                <c:pt idx="15">
                  <c:v>21_больничный_лист_инвалидность_инвалид</c:v>
                </c:pt>
                <c:pt idx="16">
                  <c:v>22_штраф_санкция_нарушение_штрафной</c:v>
                </c:pt>
                <c:pt idx="17">
                  <c:v>23_военный_военкомат_книжка_трудовой</c:v>
                </c:pt>
                <c:pt idx="18">
                  <c:v>25_год_вычет_счёт_изменение</c:v>
                </c:pt>
                <c:pt idx="19">
                  <c:v>26_предприниматель_индивидуальный_журналист_организация</c:v>
                </c:pt>
                <c:pt idx="20">
                  <c:v>28_транспортный_груз_перевозка_накладный</c:v>
                </c:pt>
                <c:pt idx="21">
                  <c:v>29_автомобиль_авто_продать_продажа</c:v>
                </c:pt>
                <c:pt idx="22">
                  <c:v>3_аренда_лизинг_имущество_помещение</c:v>
                </c:pt>
                <c:pt idx="23">
                  <c:v>30_благотворительный_благотворительность_грант_фонд</c:v>
                </c:pt>
                <c:pt idx="24">
                  <c:v>31_проводок_проводка_спецодежда_остаточный</c:v>
                </c:pt>
                <c:pt idx="25">
                  <c:v>32_голос_договор_сделка_соглашение</c:v>
                </c:pt>
                <c:pt idx="26">
                  <c:v>4_тест_чек_лист_проверка</c:v>
                </c:pt>
                <c:pt idx="27">
                  <c:v>40_оборудование_принтер_модернизация_картридж</c:v>
                </c:pt>
                <c:pt idx="28">
                  <c:v>41_амортизационный_группа_ноутбук_амортизация</c:v>
                </c:pt>
                <c:pt idx="29">
                  <c:v>43_эксперт_консультация_передать_экспертный</c:v>
                </c:pt>
                <c:pt idx="30">
                  <c:v>5_страховой_взнос_травматизм_несчастный</c:v>
                </c:pt>
                <c:pt idx="31">
                  <c:v>55_отпускной_отпуск_расчитать_привлекательность</c:v>
                </c:pt>
                <c:pt idx="32">
                  <c:v>6_изменение_измение_изменеие_переход</c:v>
                </c:pt>
                <c:pt idx="33">
                  <c:v>62_нулевой_декларация_сдавать_ифнс</c:v>
                </c:pt>
                <c:pt idx="34">
                  <c:v>7_благодарить_ответ_ндфл_мрот</c:v>
                </c:pt>
                <c:pt idx="35">
                  <c:v>8_гражданин_казахстан_киргизия_белоруссия</c:v>
                </c:pt>
                <c:pt idx="36">
                  <c:v>9_патент_ип_деятельность_усн</c:v>
                </c:pt>
              </c:strCache>
            </c:strRef>
          </c:cat>
          <c:val>
            <c:numRef>
              <c:f>сводный_главный!$B$2:$B$38</c:f>
              <c:numCache>
                <c:formatCode>General</c:formatCode>
                <c:ptCount val="37"/>
                <c:pt idx="0">
                  <c:v>0.0181</c:v>
                </c:pt>
                <c:pt idx="1">
                  <c:v>0.071</c:v>
                </c:pt>
                <c:pt idx="2">
                  <c:v>0.0556</c:v>
                </c:pt>
                <c:pt idx="3">
                  <c:v>0.0329</c:v>
                </c:pt>
                <c:pt idx="4">
                  <c:v>0.0307</c:v>
                </c:pt>
                <c:pt idx="5">
                  <c:v>0.0167</c:v>
                </c:pt>
                <c:pt idx="6">
                  <c:v>0.0217</c:v>
                </c:pt>
                <c:pt idx="7">
                  <c:v>0.0817</c:v>
                </c:pt>
                <c:pt idx="8">
                  <c:v>0.0222</c:v>
                </c:pt>
                <c:pt idx="9">
                  <c:v>0.0092</c:v>
                </c:pt>
                <c:pt idx="10">
                  <c:v>0.0395</c:v>
                </c:pt>
                <c:pt idx="11">
                  <c:v>0.0105</c:v>
                </c:pt>
                <c:pt idx="12">
                  <c:v>0.0084</c:v>
                </c:pt>
                <c:pt idx="13">
                  <c:v>0.0536</c:v>
                </c:pt>
                <c:pt idx="14">
                  <c:v>0.0335</c:v>
                </c:pt>
                <c:pt idx="15">
                  <c:v>0.0304</c:v>
                </c:pt>
                <c:pt idx="16">
                  <c:v>0.0143</c:v>
                </c:pt>
                <c:pt idx="17">
                  <c:v>0.024</c:v>
                </c:pt>
                <c:pt idx="18">
                  <c:v>0.0539</c:v>
                </c:pt>
                <c:pt idx="19">
                  <c:v>0.014</c:v>
                </c:pt>
                <c:pt idx="20">
                  <c:v>0.0164</c:v>
                </c:pt>
                <c:pt idx="21">
                  <c:v>0.0155</c:v>
                </c:pt>
                <c:pt idx="22">
                  <c:v>0.0197</c:v>
                </c:pt>
                <c:pt idx="23">
                  <c:v>0.0104</c:v>
                </c:pt>
                <c:pt idx="24">
                  <c:v>0.0147</c:v>
                </c:pt>
                <c:pt idx="25">
                  <c:v>0.0221</c:v>
                </c:pt>
                <c:pt idx="26">
                  <c:v>0.0044</c:v>
                </c:pt>
                <c:pt idx="27">
                  <c:v>0.0114</c:v>
                </c:pt>
                <c:pt idx="28">
                  <c:v>0.0187</c:v>
                </c:pt>
                <c:pt idx="29">
                  <c:v>0.011</c:v>
                </c:pt>
                <c:pt idx="30">
                  <c:v>0.0224</c:v>
                </c:pt>
                <c:pt idx="31">
                  <c:v>0.0296</c:v>
                </c:pt>
                <c:pt idx="32">
                  <c:v>0.0039</c:v>
                </c:pt>
                <c:pt idx="33">
                  <c:v>0.0101</c:v>
                </c:pt>
                <c:pt idx="34">
                  <c:v>0.0239</c:v>
                </c:pt>
                <c:pt idx="35">
                  <c:v>0.0026</c:v>
                </c:pt>
                <c:pt idx="36">
                  <c:v>0.0142</c:v>
                </c:pt>
              </c:numCache>
            </c:numRef>
          </c:val>
        </c:ser>
        <c:ser>
          <c:idx val="1"/>
          <c:order val="1"/>
          <c:tx>
            <c:strRef>
              <c:f>сводный_главный!$C$1</c:f>
              <c:strCache>
                <c:ptCount val="1"/>
                <c:pt idx="0">
                  <c:v>вопросы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сводный_главный!$A$2:$A$38</c:f>
              <c:strCache>
                <c:ptCount val="37"/>
                <c:pt idx="0">
                  <c:v>-1_сотрудник_организация_работа_договор</c:v>
                </c:pt>
                <c:pt idx="1">
                  <c:v>0_налоговый_налог_нагрузка_прибыль</c:v>
                </c:pt>
                <c:pt idx="2">
                  <c:v>1_воинский_новый_учёт_справочник</c:v>
                </c:pt>
                <c:pt idx="3">
                  <c:v>10_товар_агент_покупатель_поставщик</c:v>
                </c:pt>
                <c:pt idx="4">
                  <c:v>11_отпуск_уволить_увольнение_сотрудник</c:v>
                </c:pt>
                <c:pt idx="5">
                  <c:v>12_ребёнок_уход_отпуск_вычет</c:v>
                </c:pt>
                <c:pt idx="6">
                  <c:v>13_заём_задолженность_долг_процент</c:v>
                </c:pt>
                <c:pt idx="7">
                  <c:v>14_дивиденд_доход_млн_усн</c:v>
                </c:pt>
                <c:pt idx="8">
                  <c:v>15_директор_генеральный_бухгалтер_учредитель</c:v>
                </c:pt>
                <c:pt idx="9">
                  <c:v>16_месяц_отчётность_справочник_квартал</c:v>
                </c:pt>
                <c:pt idx="10">
                  <c:v>17_уведомление_ндфл_ошибка_промежуточный</c:v>
                </c:pt>
                <c:pt idx="11">
                  <c:v>18_курс_товар_рубль_таможенный</c:v>
                </c:pt>
                <c:pt idx="12">
                  <c:v>19_фсс_москва_руководитель_организация</c:v>
                </c:pt>
                <c:pt idx="13">
                  <c:v>2_чек_аванс_месяц_счёт</c:v>
                </c:pt>
                <c:pt idx="14">
                  <c:v>20_документ_подпись_электронный_почта</c:v>
                </c:pt>
                <c:pt idx="15">
                  <c:v>21_больничный_лист_инвалидность_инвалид</c:v>
                </c:pt>
                <c:pt idx="16">
                  <c:v>22_штраф_санкция_нарушение_штрафной</c:v>
                </c:pt>
                <c:pt idx="17">
                  <c:v>23_военный_военкомат_книжка_трудовой</c:v>
                </c:pt>
                <c:pt idx="18">
                  <c:v>25_год_вычет_счёт_изменение</c:v>
                </c:pt>
                <c:pt idx="19">
                  <c:v>26_предприниматель_индивидуальный_журналист_организация</c:v>
                </c:pt>
                <c:pt idx="20">
                  <c:v>28_транспортный_груз_перевозка_накладный</c:v>
                </c:pt>
                <c:pt idx="21">
                  <c:v>29_автомобиль_авто_продать_продажа</c:v>
                </c:pt>
                <c:pt idx="22">
                  <c:v>3_аренда_лизинг_имущество_помещение</c:v>
                </c:pt>
                <c:pt idx="23">
                  <c:v>30_благотворительный_благотворительность_грант_фонд</c:v>
                </c:pt>
                <c:pt idx="24">
                  <c:v>31_проводок_проводка_спецодежда_остаточный</c:v>
                </c:pt>
                <c:pt idx="25">
                  <c:v>32_голос_договор_сделка_соглашение</c:v>
                </c:pt>
                <c:pt idx="26">
                  <c:v>4_тест_чек_лист_проверка</c:v>
                </c:pt>
                <c:pt idx="27">
                  <c:v>40_оборудование_принтер_модернизация_картридж</c:v>
                </c:pt>
                <c:pt idx="28">
                  <c:v>41_амортизационный_группа_ноутбук_амортизация</c:v>
                </c:pt>
                <c:pt idx="29">
                  <c:v>43_эксперт_консультация_передать_экспертный</c:v>
                </c:pt>
                <c:pt idx="30">
                  <c:v>5_страховой_взнос_травматизм_несчастный</c:v>
                </c:pt>
                <c:pt idx="31">
                  <c:v>55_отпускной_отпуск_расчитать_привлекательность</c:v>
                </c:pt>
                <c:pt idx="32">
                  <c:v>6_изменение_измение_изменеие_переход</c:v>
                </c:pt>
                <c:pt idx="33">
                  <c:v>62_нулевой_декларация_сдавать_ифнс</c:v>
                </c:pt>
                <c:pt idx="34">
                  <c:v>7_благодарить_ответ_ндфл_мрот</c:v>
                </c:pt>
                <c:pt idx="35">
                  <c:v>8_гражданин_казахстан_киргизия_белоруссия</c:v>
                </c:pt>
                <c:pt idx="36">
                  <c:v>9_патент_ип_деятельность_усн</c:v>
                </c:pt>
              </c:strCache>
            </c:strRef>
          </c:cat>
          <c:val>
            <c:numRef>
              <c:f>сводный_главный!$C$2:$C$38</c:f>
              <c:numCache>
                <c:formatCode>General</c:formatCode>
                <c:ptCount val="37"/>
                <c:pt idx="0">
                  <c:v>0.3053</c:v>
                </c:pt>
                <c:pt idx="1">
                  <c:v>0.0804</c:v>
                </c:pt>
                <c:pt idx="2">
                  <c:v>0.0597</c:v>
                </c:pt>
                <c:pt idx="3">
                  <c:v>0.0195</c:v>
                </c:pt>
                <c:pt idx="4">
                  <c:v>0.0191</c:v>
                </c:pt>
                <c:pt idx="5">
                  <c:v>0.0172</c:v>
                </c:pt>
                <c:pt idx="6">
                  <c:v>0.0164</c:v>
                </c:pt>
                <c:pt idx="7">
                  <c:v>0.015</c:v>
                </c:pt>
                <c:pt idx="8">
                  <c:v>0.015</c:v>
                </c:pt>
                <c:pt idx="9">
                  <c:v>0.0138</c:v>
                </c:pt>
                <c:pt idx="10">
                  <c:v>0.0128</c:v>
                </c:pt>
                <c:pt idx="11">
                  <c:v>0.0123</c:v>
                </c:pt>
                <c:pt idx="12">
                  <c:v>0.0122</c:v>
                </c:pt>
                <c:pt idx="13">
                  <c:v>0.0357</c:v>
                </c:pt>
                <c:pt idx="14">
                  <c:v>0.0115</c:v>
                </c:pt>
                <c:pt idx="15">
                  <c:v>0.0105</c:v>
                </c:pt>
                <c:pt idx="16">
                  <c:v>0.0096</c:v>
                </c:pt>
                <c:pt idx="17">
                  <c:v>0.0092</c:v>
                </c:pt>
                <c:pt idx="18">
                  <c:v>0.0079</c:v>
                </c:pt>
                <c:pt idx="19">
                  <c:v>0.0076</c:v>
                </c:pt>
                <c:pt idx="20">
                  <c:v>0.0057</c:v>
                </c:pt>
                <c:pt idx="21">
                  <c:v>0.0052</c:v>
                </c:pt>
                <c:pt idx="22">
                  <c:v>0.032</c:v>
                </c:pt>
                <c:pt idx="23">
                  <c:v>0.0047</c:v>
                </c:pt>
                <c:pt idx="24">
                  <c:v>0.0044</c:v>
                </c:pt>
                <c:pt idx="25">
                  <c:v>0.0042</c:v>
                </c:pt>
                <c:pt idx="26">
                  <c:v>0.0307</c:v>
                </c:pt>
                <c:pt idx="27">
                  <c:v>0.0036</c:v>
                </c:pt>
                <c:pt idx="28">
                  <c:v>0.0031</c:v>
                </c:pt>
                <c:pt idx="29">
                  <c:v>0.0029</c:v>
                </c:pt>
                <c:pt idx="30">
                  <c:v>0.0296</c:v>
                </c:pt>
                <c:pt idx="31">
                  <c:v>0.0016</c:v>
                </c:pt>
                <c:pt idx="32">
                  <c:v>0.028</c:v>
                </c:pt>
                <c:pt idx="33">
                  <c:v>0.0014</c:v>
                </c:pt>
                <c:pt idx="34">
                  <c:v>0.0243</c:v>
                </c:pt>
                <c:pt idx="35">
                  <c:v>0.0198</c:v>
                </c:pt>
                <c:pt idx="36">
                  <c:v>0.0195</c:v>
                </c:pt>
              </c:numCache>
            </c:numRef>
          </c:val>
        </c:ser>
        <c:gapWidth val="100"/>
        <c:overlap val="0"/>
        <c:axId val="84170176"/>
        <c:axId val="27590220"/>
      </c:barChart>
      <c:catAx>
        <c:axId val="84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590220"/>
        <c:crosses val="autoZero"/>
        <c:auto val="1"/>
        <c:lblAlgn val="ctr"/>
        <c:lblOffset val="100"/>
        <c:noMultiLvlLbl val="0"/>
      </c:catAx>
      <c:valAx>
        <c:axId val="275902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7017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распределение эталонов и вопросов по темам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сводный_главный!$B$1</c:f>
              <c:strCache>
                <c:ptCount val="1"/>
                <c:pt idx="0">
                  <c:v>эталоны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сводный_главный!$A$2:$A$38</c:f>
              <c:strCache>
                <c:ptCount val="37"/>
                <c:pt idx="0">
                  <c:v>-1_сотрудник_организация_работа_договор</c:v>
                </c:pt>
                <c:pt idx="1">
                  <c:v>0_налоговый_налог_нагрузка_прибыль</c:v>
                </c:pt>
                <c:pt idx="2">
                  <c:v>1_воинский_новый_учёт_справочник</c:v>
                </c:pt>
                <c:pt idx="3">
                  <c:v>10_товар_агент_покупатель_поставщик</c:v>
                </c:pt>
                <c:pt idx="4">
                  <c:v>11_отпуск_уволить_увольнение_сотрудник</c:v>
                </c:pt>
                <c:pt idx="5">
                  <c:v>12_ребёнок_уход_отпуск_вычет</c:v>
                </c:pt>
                <c:pt idx="6">
                  <c:v>13_заём_задолженность_долг_процент</c:v>
                </c:pt>
                <c:pt idx="7">
                  <c:v>14_дивиденд_доход_млн_усн</c:v>
                </c:pt>
                <c:pt idx="8">
                  <c:v>15_директор_генеральный_бухгалтер_учредитель</c:v>
                </c:pt>
                <c:pt idx="9">
                  <c:v>16_месяц_отчётность_справочник_квартал</c:v>
                </c:pt>
                <c:pt idx="10">
                  <c:v>17_уведомление_ндфл_ошибка_промежуточный</c:v>
                </c:pt>
                <c:pt idx="11">
                  <c:v>18_курс_товар_рубль_таможенный</c:v>
                </c:pt>
                <c:pt idx="12">
                  <c:v>19_фсс_москва_руководитель_организация</c:v>
                </c:pt>
                <c:pt idx="13">
                  <c:v>2_чек_аванс_месяц_счёт</c:v>
                </c:pt>
                <c:pt idx="14">
                  <c:v>20_документ_подпись_электронный_почта</c:v>
                </c:pt>
                <c:pt idx="15">
                  <c:v>21_больничный_лист_инвалидность_инвалид</c:v>
                </c:pt>
                <c:pt idx="16">
                  <c:v>22_штраф_санкция_нарушение_штрафной</c:v>
                </c:pt>
                <c:pt idx="17">
                  <c:v>23_военный_военкомат_книжка_трудовой</c:v>
                </c:pt>
                <c:pt idx="18">
                  <c:v>25_год_вычет_счёт_изменение</c:v>
                </c:pt>
                <c:pt idx="19">
                  <c:v>26_предприниматель_индивидуальный_журналист_организация</c:v>
                </c:pt>
                <c:pt idx="20">
                  <c:v>28_транспортный_груз_перевозка_накладный</c:v>
                </c:pt>
                <c:pt idx="21">
                  <c:v>29_автомобиль_авто_продать_продажа</c:v>
                </c:pt>
                <c:pt idx="22">
                  <c:v>3_аренда_лизинг_имущество_помещение</c:v>
                </c:pt>
                <c:pt idx="23">
                  <c:v>30_благотворительный_благотворительность_грант_фонд</c:v>
                </c:pt>
                <c:pt idx="24">
                  <c:v>31_проводок_проводка_спецодежда_остаточный</c:v>
                </c:pt>
                <c:pt idx="25">
                  <c:v>32_голос_договор_сделка_соглашение</c:v>
                </c:pt>
                <c:pt idx="26">
                  <c:v>4_тест_чек_лист_проверка</c:v>
                </c:pt>
                <c:pt idx="27">
                  <c:v>40_оборудование_принтер_модернизация_картридж</c:v>
                </c:pt>
                <c:pt idx="28">
                  <c:v>41_амортизационный_группа_ноутбук_амортизация</c:v>
                </c:pt>
                <c:pt idx="29">
                  <c:v>43_эксперт_консультация_передать_экспертный</c:v>
                </c:pt>
                <c:pt idx="30">
                  <c:v>5_страховой_взнос_травматизм_несчастный</c:v>
                </c:pt>
                <c:pt idx="31">
                  <c:v>55_отпускной_отпуск_расчитать_привлекательность</c:v>
                </c:pt>
                <c:pt idx="32">
                  <c:v>6_изменение_измение_изменеие_переход</c:v>
                </c:pt>
                <c:pt idx="33">
                  <c:v>62_нулевой_декларация_сдавать_ифнс</c:v>
                </c:pt>
                <c:pt idx="34">
                  <c:v>7_благодарить_ответ_ндфл_мрот</c:v>
                </c:pt>
                <c:pt idx="35">
                  <c:v>8_гражданин_казахстан_киргизия_белоруссия</c:v>
                </c:pt>
                <c:pt idx="36">
                  <c:v>9_патент_ип_деятельность_усн</c:v>
                </c:pt>
              </c:strCache>
            </c:strRef>
          </c:cat>
          <c:val>
            <c:numRef>
              <c:f>сводный_главный!$B$2:$B$38</c:f>
              <c:numCache>
                <c:formatCode>General</c:formatCode>
                <c:ptCount val="37"/>
                <c:pt idx="0">
                  <c:v>0.0181</c:v>
                </c:pt>
                <c:pt idx="1">
                  <c:v>0.071</c:v>
                </c:pt>
                <c:pt idx="2">
                  <c:v>0.0556</c:v>
                </c:pt>
                <c:pt idx="3">
                  <c:v>0.0329</c:v>
                </c:pt>
                <c:pt idx="4">
                  <c:v>0.0307</c:v>
                </c:pt>
                <c:pt idx="5">
                  <c:v>0.0167</c:v>
                </c:pt>
                <c:pt idx="6">
                  <c:v>0.0217</c:v>
                </c:pt>
                <c:pt idx="7">
                  <c:v>0.0817</c:v>
                </c:pt>
                <c:pt idx="8">
                  <c:v>0.0222</c:v>
                </c:pt>
                <c:pt idx="9">
                  <c:v>0.0092</c:v>
                </c:pt>
                <c:pt idx="10">
                  <c:v>0.0395</c:v>
                </c:pt>
                <c:pt idx="11">
                  <c:v>0.0105</c:v>
                </c:pt>
                <c:pt idx="12">
                  <c:v>0.0084</c:v>
                </c:pt>
                <c:pt idx="13">
                  <c:v>0.0536</c:v>
                </c:pt>
                <c:pt idx="14">
                  <c:v>0.0335</c:v>
                </c:pt>
                <c:pt idx="15">
                  <c:v>0.0304</c:v>
                </c:pt>
                <c:pt idx="16">
                  <c:v>0.0143</c:v>
                </c:pt>
                <c:pt idx="17">
                  <c:v>0.024</c:v>
                </c:pt>
                <c:pt idx="18">
                  <c:v>0.0539</c:v>
                </c:pt>
                <c:pt idx="19">
                  <c:v>0.014</c:v>
                </c:pt>
                <c:pt idx="20">
                  <c:v>0.0164</c:v>
                </c:pt>
                <c:pt idx="21">
                  <c:v>0.0155</c:v>
                </c:pt>
                <c:pt idx="22">
                  <c:v>0.0197</c:v>
                </c:pt>
                <c:pt idx="23">
                  <c:v>0.0104</c:v>
                </c:pt>
                <c:pt idx="24">
                  <c:v>0.0147</c:v>
                </c:pt>
                <c:pt idx="25">
                  <c:v>0.0221</c:v>
                </c:pt>
                <c:pt idx="26">
                  <c:v>0.0044</c:v>
                </c:pt>
                <c:pt idx="27">
                  <c:v>0.0114</c:v>
                </c:pt>
                <c:pt idx="28">
                  <c:v>0.0187</c:v>
                </c:pt>
                <c:pt idx="29">
                  <c:v>0.011</c:v>
                </c:pt>
                <c:pt idx="30">
                  <c:v>0.0224</c:v>
                </c:pt>
                <c:pt idx="31">
                  <c:v>0.0296</c:v>
                </c:pt>
                <c:pt idx="32">
                  <c:v>0.0039</c:v>
                </c:pt>
                <c:pt idx="33">
                  <c:v>0.0101</c:v>
                </c:pt>
                <c:pt idx="34">
                  <c:v>0.0239</c:v>
                </c:pt>
                <c:pt idx="35">
                  <c:v>0.0026</c:v>
                </c:pt>
                <c:pt idx="36">
                  <c:v>0.0142</c:v>
                </c:pt>
              </c:numCache>
            </c:numRef>
          </c:val>
        </c:ser>
        <c:ser>
          <c:idx val="1"/>
          <c:order val="1"/>
          <c:tx>
            <c:strRef>
              <c:f>сводный_главный!$C$1</c:f>
              <c:strCache>
                <c:ptCount val="1"/>
                <c:pt idx="0">
                  <c:v>вопросы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сводный_главный!$A$2:$A$38</c:f>
              <c:strCache>
                <c:ptCount val="37"/>
                <c:pt idx="0">
                  <c:v>-1_сотрудник_организация_работа_договор</c:v>
                </c:pt>
                <c:pt idx="1">
                  <c:v>0_налоговый_налог_нагрузка_прибыль</c:v>
                </c:pt>
                <c:pt idx="2">
                  <c:v>1_воинский_новый_учёт_справочник</c:v>
                </c:pt>
                <c:pt idx="3">
                  <c:v>10_товар_агент_покупатель_поставщик</c:v>
                </c:pt>
                <c:pt idx="4">
                  <c:v>11_отпуск_уволить_увольнение_сотрудник</c:v>
                </c:pt>
                <c:pt idx="5">
                  <c:v>12_ребёнок_уход_отпуск_вычет</c:v>
                </c:pt>
                <c:pt idx="6">
                  <c:v>13_заём_задолженность_долг_процент</c:v>
                </c:pt>
                <c:pt idx="7">
                  <c:v>14_дивиденд_доход_млн_усн</c:v>
                </c:pt>
                <c:pt idx="8">
                  <c:v>15_директор_генеральный_бухгалтер_учредитель</c:v>
                </c:pt>
                <c:pt idx="9">
                  <c:v>16_месяц_отчётность_справочник_квартал</c:v>
                </c:pt>
                <c:pt idx="10">
                  <c:v>17_уведомление_ндфл_ошибка_промежуточный</c:v>
                </c:pt>
                <c:pt idx="11">
                  <c:v>18_курс_товар_рубль_таможенный</c:v>
                </c:pt>
                <c:pt idx="12">
                  <c:v>19_фсс_москва_руководитель_организация</c:v>
                </c:pt>
                <c:pt idx="13">
                  <c:v>2_чек_аванс_месяц_счёт</c:v>
                </c:pt>
                <c:pt idx="14">
                  <c:v>20_документ_подпись_электронный_почта</c:v>
                </c:pt>
                <c:pt idx="15">
                  <c:v>21_больничный_лист_инвалидность_инвалид</c:v>
                </c:pt>
                <c:pt idx="16">
                  <c:v>22_штраф_санкция_нарушение_штрафной</c:v>
                </c:pt>
                <c:pt idx="17">
                  <c:v>23_военный_военкомат_книжка_трудовой</c:v>
                </c:pt>
                <c:pt idx="18">
                  <c:v>25_год_вычет_счёт_изменение</c:v>
                </c:pt>
                <c:pt idx="19">
                  <c:v>26_предприниматель_индивидуальный_журналист_организация</c:v>
                </c:pt>
                <c:pt idx="20">
                  <c:v>28_транспортный_груз_перевозка_накладный</c:v>
                </c:pt>
                <c:pt idx="21">
                  <c:v>29_автомобиль_авто_продать_продажа</c:v>
                </c:pt>
                <c:pt idx="22">
                  <c:v>3_аренда_лизинг_имущество_помещение</c:v>
                </c:pt>
                <c:pt idx="23">
                  <c:v>30_благотворительный_благотворительность_грант_фонд</c:v>
                </c:pt>
                <c:pt idx="24">
                  <c:v>31_проводок_проводка_спецодежда_остаточный</c:v>
                </c:pt>
                <c:pt idx="25">
                  <c:v>32_голос_договор_сделка_соглашение</c:v>
                </c:pt>
                <c:pt idx="26">
                  <c:v>4_тест_чек_лист_проверка</c:v>
                </c:pt>
                <c:pt idx="27">
                  <c:v>40_оборудование_принтер_модернизация_картридж</c:v>
                </c:pt>
                <c:pt idx="28">
                  <c:v>41_амортизационный_группа_ноутбук_амортизация</c:v>
                </c:pt>
                <c:pt idx="29">
                  <c:v>43_эксперт_консультация_передать_экспертный</c:v>
                </c:pt>
                <c:pt idx="30">
                  <c:v>5_страховой_взнос_травматизм_несчастный</c:v>
                </c:pt>
                <c:pt idx="31">
                  <c:v>55_отпускной_отпуск_расчитать_привлекательность</c:v>
                </c:pt>
                <c:pt idx="32">
                  <c:v>6_изменение_измение_изменеие_переход</c:v>
                </c:pt>
                <c:pt idx="33">
                  <c:v>62_нулевой_декларация_сдавать_ифнс</c:v>
                </c:pt>
                <c:pt idx="34">
                  <c:v>7_благодарить_ответ_ндфл_мрот</c:v>
                </c:pt>
                <c:pt idx="35">
                  <c:v>8_гражданин_казахстан_киргизия_белоруссия</c:v>
                </c:pt>
                <c:pt idx="36">
                  <c:v>9_патент_ип_деятельность_усн</c:v>
                </c:pt>
              </c:strCache>
            </c:strRef>
          </c:cat>
          <c:val>
            <c:numRef>
              <c:f>сводный_главный!$C$2:$C$38</c:f>
              <c:numCache>
                <c:formatCode>General</c:formatCode>
                <c:ptCount val="37"/>
                <c:pt idx="0">
                  <c:v>0.3053</c:v>
                </c:pt>
                <c:pt idx="1">
                  <c:v>0.0804</c:v>
                </c:pt>
                <c:pt idx="2">
                  <c:v>0.0597</c:v>
                </c:pt>
                <c:pt idx="3">
                  <c:v>0.0195</c:v>
                </c:pt>
                <c:pt idx="4">
                  <c:v>0.0191</c:v>
                </c:pt>
                <c:pt idx="5">
                  <c:v>0.0172</c:v>
                </c:pt>
                <c:pt idx="6">
                  <c:v>0.0164</c:v>
                </c:pt>
                <c:pt idx="7">
                  <c:v>0.015</c:v>
                </c:pt>
                <c:pt idx="8">
                  <c:v>0.015</c:v>
                </c:pt>
                <c:pt idx="9">
                  <c:v>0.0138</c:v>
                </c:pt>
                <c:pt idx="10">
                  <c:v>0.0128</c:v>
                </c:pt>
                <c:pt idx="11">
                  <c:v>0.0123</c:v>
                </c:pt>
                <c:pt idx="12">
                  <c:v>0.0122</c:v>
                </c:pt>
                <c:pt idx="13">
                  <c:v>0.0357</c:v>
                </c:pt>
                <c:pt idx="14">
                  <c:v>0.0115</c:v>
                </c:pt>
                <c:pt idx="15">
                  <c:v>0.0105</c:v>
                </c:pt>
                <c:pt idx="16">
                  <c:v>0.0096</c:v>
                </c:pt>
                <c:pt idx="17">
                  <c:v>0.0092</c:v>
                </c:pt>
                <c:pt idx="18">
                  <c:v>0.0079</c:v>
                </c:pt>
                <c:pt idx="19">
                  <c:v>0.0076</c:v>
                </c:pt>
                <c:pt idx="20">
                  <c:v>0.0057</c:v>
                </c:pt>
                <c:pt idx="21">
                  <c:v>0.0052</c:v>
                </c:pt>
                <c:pt idx="22">
                  <c:v>0.032</c:v>
                </c:pt>
                <c:pt idx="23">
                  <c:v>0.0047</c:v>
                </c:pt>
                <c:pt idx="24">
                  <c:v>0.0044</c:v>
                </c:pt>
                <c:pt idx="25">
                  <c:v>0.0042</c:v>
                </c:pt>
                <c:pt idx="26">
                  <c:v>0.0307</c:v>
                </c:pt>
                <c:pt idx="27">
                  <c:v>0.0036</c:v>
                </c:pt>
                <c:pt idx="28">
                  <c:v>0.0031</c:v>
                </c:pt>
                <c:pt idx="29">
                  <c:v>0.0029</c:v>
                </c:pt>
                <c:pt idx="30">
                  <c:v>0.0296</c:v>
                </c:pt>
                <c:pt idx="31">
                  <c:v>0.0016</c:v>
                </c:pt>
                <c:pt idx="32">
                  <c:v>0.028</c:v>
                </c:pt>
                <c:pt idx="33">
                  <c:v>0.0014</c:v>
                </c:pt>
                <c:pt idx="34">
                  <c:v>0.0243</c:v>
                </c:pt>
                <c:pt idx="35">
                  <c:v>0.0198</c:v>
                </c:pt>
                <c:pt idx="36">
                  <c:v>0.0195</c:v>
                </c:pt>
              </c:numCache>
            </c:numRef>
          </c:val>
        </c:ser>
        <c:gapWidth val="100"/>
        <c:overlap val="0"/>
        <c:axId val="93578458"/>
        <c:axId val="53003013"/>
      </c:barChart>
      <c:catAx>
        <c:axId val="935784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003013"/>
        <c:crosses val="autoZero"/>
        <c:auto val="1"/>
        <c:lblAlgn val="ctr"/>
        <c:lblOffset val="100"/>
        <c:noMultiLvlLbl val="0"/>
      </c:catAx>
      <c:valAx>
        <c:axId val="530030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57845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52</xdr:row>
      <xdr:rowOff>38160</xdr:rowOff>
    </xdr:from>
    <xdr:to>
      <xdr:col>18</xdr:col>
      <xdr:colOff>19800</xdr:colOff>
      <xdr:row>102</xdr:row>
      <xdr:rowOff>44280</xdr:rowOff>
    </xdr:to>
    <xdr:graphicFrame>
      <xdr:nvGraphicFramePr>
        <xdr:cNvPr id="0" name=""/>
        <xdr:cNvGraphicFramePr/>
      </xdr:nvGraphicFramePr>
      <xdr:xfrm>
        <a:off x="0" y="8491320"/>
        <a:ext cx="14673240" cy="813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123840</xdr:rowOff>
    </xdr:from>
    <xdr:to>
      <xdr:col>19</xdr:col>
      <xdr:colOff>89280</xdr:colOff>
      <xdr:row>51</xdr:row>
      <xdr:rowOff>130320</xdr:rowOff>
    </xdr:to>
    <xdr:graphicFrame>
      <xdr:nvGraphicFramePr>
        <xdr:cNvPr id="1" name=""/>
        <xdr:cNvGraphicFramePr/>
      </xdr:nvGraphicFramePr>
      <xdr:xfrm>
        <a:off x="0" y="286560"/>
        <a:ext cx="15532560" cy="813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2.8" hidden="false" customHeight="false" outlineLevel="0" collapsed="false">
      <c r="A2" s="4" t="s">
        <v>3</v>
      </c>
      <c r="B2" s="5" t="n">
        <v>6106</v>
      </c>
      <c r="C2" s="6" t="n">
        <f aca="false">B2/$B$72</f>
        <v>0.0180720930301389</v>
      </c>
    </row>
    <row r="3" customFormat="false" ht="12.8" hidden="false" customHeight="false" outlineLevel="0" collapsed="false">
      <c r="A3" s="7" t="s">
        <v>4</v>
      </c>
      <c r="B3" s="8" t="n">
        <v>23997</v>
      </c>
      <c r="C3" s="6" t="n">
        <f aca="false">B3/$B$72</f>
        <v>0.0710245686937837</v>
      </c>
    </row>
    <row r="4" customFormat="false" ht="12.8" hidden="false" customHeight="false" outlineLevel="0" collapsed="false">
      <c r="A4" s="7" t="s">
        <v>5</v>
      </c>
      <c r="B4" s="8" t="n">
        <v>18784</v>
      </c>
      <c r="C4" s="6" t="n">
        <f aca="false">B4/$B$72</f>
        <v>0.0555955118699851</v>
      </c>
    </row>
    <row r="5" customFormat="false" ht="12.8" hidden="false" customHeight="false" outlineLevel="0" collapsed="false">
      <c r="A5" s="7" t="s">
        <v>6</v>
      </c>
      <c r="B5" s="8" t="n">
        <v>11127</v>
      </c>
      <c r="C5" s="6" t="n">
        <f aca="false">B5/$B$72</f>
        <v>0.0329328822709393</v>
      </c>
    </row>
    <row r="6" customFormat="false" ht="12.8" hidden="false" customHeight="false" outlineLevel="0" collapsed="false">
      <c r="A6" s="7" t="s">
        <v>7</v>
      </c>
      <c r="B6" s="8" t="n">
        <v>10367</v>
      </c>
      <c r="C6" s="6" t="n">
        <f aca="false">B6/$B$72</f>
        <v>0.030683489754905</v>
      </c>
    </row>
    <row r="7" customFormat="false" ht="12.8" hidden="false" customHeight="false" outlineLevel="0" collapsed="false">
      <c r="A7" s="7" t="s">
        <v>8</v>
      </c>
      <c r="B7" s="8" t="n">
        <v>5638</v>
      </c>
      <c r="C7" s="6" t="n">
        <f aca="false">B7/$B$72</f>
        <v>0.0166869407965809</v>
      </c>
    </row>
    <row r="8" customFormat="false" ht="12.8" hidden="false" customHeight="false" outlineLevel="0" collapsed="false">
      <c r="A8" s="7" t="s">
        <v>9</v>
      </c>
      <c r="B8" s="8" t="n">
        <v>7346</v>
      </c>
      <c r="C8" s="6" t="n">
        <f aca="false">B8/$B$72</f>
        <v>0.0217421545036686</v>
      </c>
    </row>
    <row r="9" customFormat="false" ht="12.8" hidden="false" customHeight="false" outlineLevel="0" collapsed="false">
      <c r="A9" s="7" t="s">
        <v>10</v>
      </c>
      <c r="B9" s="8" t="n">
        <v>27604</v>
      </c>
      <c r="C9" s="6" t="n">
        <f aca="false">B9/$B$72</f>
        <v>0.0817003039639624</v>
      </c>
    </row>
    <row r="10" customFormat="false" ht="12.8" hidden="false" customHeight="false" outlineLevel="0" collapsed="false">
      <c r="A10" s="7" t="s">
        <v>11</v>
      </c>
      <c r="B10" s="8" t="n">
        <v>7498</v>
      </c>
      <c r="C10" s="6" t="n">
        <f aca="false">B10/$B$72</f>
        <v>0.0221920330068754</v>
      </c>
    </row>
    <row r="11" customFormat="false" ht="12.8" hidden="false" customHeight="false" outlineLevel="0" collapsed="false">
      <c r="A11" s="7" t="s">
        <v>12</v>
      </c>
      <c r="B11" s="8" t="n">
        <v>3095</v>
      </c>
      <c r="C11" s="6" t="n">
        <f aca="false">B11/$B$72</f>
        <v>0.00916035504885029</v>
      </c>
    </row>
    <row r="12" customFormat="false" ht="12.8" hidden="false" customHeight="false" outlineLevel="0" collapsed="false">
      <c r="A12" s="7" t="s">
        <v>13</v>
      </c>
      <c r="B12" s="8" t="n">
        <v>13345</v>
      </c>
      <c r="C12" s="6" t="n">
        <f aca="false">B12/$B$72</f>
        <v>0.0394975567453658</v>
      </c>
    </row>
    <row r="13" customFormat="false" ht="12.8" hidden="false" customHeight="false" outlineLevel="0" collapsed="false">
      <c r="A13" s="7" t="s">
        <v>14</v>
      </c>
      <c r="B13" s="8" t="n">
        <v>3539</v>
      </c>
      <c r="C13" s="6" t="n">
        <f aca="false">B13/$B$72</f>
        <v>0.0104744738345335</v>
      </c>
    </row>
    <row r="14" customFormat="false" ht="12.8" hidden="false" customHeight="false" outlineLevel="0" collapsed="false">
      <c r="A14" s="7" t="s">
        <v>15</v>
      </c>
      <c r="B14" s="8" t="n">
        <v>2839</v>
      </c>
      <c r="C14" s="6" t="n">
        <f aca="false">B14/$B$72</f>
        <v>0.0084026649381861</v>
      </c>
    </row>
    <row r="15" customFormat="false" ht="12.8" hidden="false" customHeight="false" outlineLevel="0" collapsed="false">
      <c r="A15" s="7" t="s">
        <v>16</v>
      </c>
      <c r="B15" s="8" t="n">
        <v>18122</v>
      </c>
      <c r="C15" s="6" t="n">
        <f aca="false">B15/$B$72</f>
        <v>0.0536361725994394</v>
      </c>
    </row>
    <row r="16" customFormat="false" ht="12.8" hidden="false" customHeight="false" outlineLevel="0" collapsed="false">
      <c r="A16" s="7" t="s">
        <v>17</v>
      </c>
      <c r="B16" s="8" t="n">
        <v>11309</v>
      </c>
      <c r="C16" s="6" t="n">
        <f aca="false">B16/$B$72</f>
        <v>0.0334715525839896</v>
      </c>
    </row>
    <row r="17" customFormat="false" ht="12.8" hidden="false" customHeight="false" outlineLevel="0" collapsed="false">
      <c r="A17" s="7" t="s">
        <v>18</v>
      </c>
      <c r="B17" s="8" t="n">
        <v>10277</v>
      </c>
      <c r="C17" s="6" t="n">
        <f aca="false">B17/$B$72</f>
        <v>0.0304171143253746</v>
      </c>
    </row>
    <row r="18" customFormat="false" ht="12.8" hidden="false" customHeight="false" outlineLevel="0" collapsed="false">
      <c r="A18" s="7" t="s">
        <v>19</v>
      </c>
      <c r="B18" s="8" t="n">
        <v>4829</v>
      </c>
      <c r="C18" s="6" t="n">
        <f aca="false">B18/$B$72</f>
        <v>0.0142925216578023</v>
      </c>
    </row>
    <row r="19" customFormat="false" ht="12.8" hidden="false" customHeight="false" outlineLevel="0" collapsed="false">
      <c r="A19" s="7" t="s">
        <v>20</v>
      </c>
      <c r="B19" s="8" t="n">
        <v>8099</v>
      </c>
      <c r="C19" s="6" t="n">
        <f aca="false">B19/$B$72</f>
        <v>0.0239708289307394</v>
      </c>
    </row>
    <row r="20" customFormat="false" ht="12.8" hidden="false" customHeight="false" outlineLevel="0" collapsed="false">
      <c r="A20" s="7" t="s">
        <v>21</v>
      </c>
      <c r="B20" s="8" t="n">
        <v>981</v>
      </c>
      <c r="C20" s="6" t="n">
        <f aca="false">B20/$B$72</f>
        <v>0.00290349218188114</v>
      </c>
    </row>
    <row r="21" customFormat="false" ht="12.8" hidden="false" customHeight="false" outlineLevel="0" collapsed="false">
      <c r="A21" s="7" t="s">
        <v>22</v>
      </c>
      <c r="B21" s="8" t="n">
        <v>18202</v>
      </c>
      <c r="C21" s="6" t="n">
        <f aca="false">B21/$B$72</f>
        <v>0.053872950759022</v>
      </c>
    </row>
    <row r="22" customFormat="false" ht="12.8" hidden="false" customHeight="false" outlineLevel="0" collapsed="false">
      <c r="A22" s="7" t="s">
        <v>23</v>
      </c>
      <c r="B22" s="8" t="n">
        <v>4729</v>
      </c>
      <c r="C22" s="6" t="n">
        <f aca="false">B22/$B$72</f>
        <v>0.0139965489583241</v>
      </c>
    </row>
    <row r="23" customFormat="false" ht="12.8" hidden="false" customHeight="false" outlineLevel="0" collapsed="false">
      <c r="A23" s="7" t="s">
        <v>24</v>
      </c>
      <c r="B23" s="8" t="n">
        <v>1925</v>
      </c>
      <c r="C23" s="6" t="n">
        <f aca="false">B23/$B$72</f>
        <v>0.00569747446495535</v>
      </c>
    </row>
    <row r="24" customFormat="false" ht="12.8" hidden="false" customHeight="false" outlineLevel="0" collapsed="false">
      <c r="A24" s="7" t="s">
        <v>25</v>
      </c>
      <c r="B24" s="8" t="n">
        <v>5553</v>
      </c>
      <c r="C24" s="6" t="n">
        <f aca="false">B24/$B$72</f>
        <v>0.0164353640020245</v>
      </c>
    </row>
    <row r="25" customFormat="false" ht="12.8" hidden="false" customHeight="false" outlineLevel="0" collapsed="false">
      <c r="A25" s="7" t="s">
        <v>26</v>
      </c>
      <c r="B25" s="8" t="n">
        <v>5237</v>
      </c>
      <c r="C25" s="6" t="n">
        <f aca="false">B25/$B$72</f>
        <v>0.0155000902716733</v>
      </c>
    </row>
    <row r="26" customFormat="false" ht="12.8" hidden="false" customHeight="false" outlineLevel="0" collapsed="false">
      <c r="A26" s="7" t="s">
        <v>27</v>
      </c>
      <c r="B26" s="8" t="n">
        <v>6668</v>
      </c>
      <c r="C26" s="6" t="n">
        <f aca="false">B26/$B$72</f>
        <v>0.0197354596012064</v>
      </c>
    </row>
    <row r="27" customFormat="false" ht="12.8" hidden="false" customHeight="false" outlineLevel="0" collapsed="false">
      <c r="A27" s="7" t="s">
        <v>28</v>
      </c>
      <c r="B27" s="8" t="n">
        <v>3522</v>
      </c>
      <c r="C27" s="6" t="n">
        <f aca="false">B27/$B$72</f>
        <v>0.0104241584756222</v>
      </c>
    </row>
    <row r="28" customFormat="false" ht="12.8" hidden="false" customHeight="false" outlineLevel="0" collapsed="false">
      <c r="A28" s="7" t="s">
        <v>29</v>
      </c>
      <c r="B28" s="8" t="n">
        <v>4972</v>
      </c>
      <c r="C28" s="6" t="n">
        <f aca="false">B28/$B$72</f>
        <v>0.0147157626180561</v>
      </c>
    </row>
    <row r="29" customFormat="false" ht="12.8" hidden="false" customHeight="false" outlineLevel="0" collapsed="false">
      <c r="A29" s="7" t="s">
        <v>30</v>
      </c>
      <c r="B29" s="8" t="n">
        <v>7452</v>
      </c>
      <c r="C29" s="6" t="n">
        <f aca="false">B29/$B$72</f>
        <v>0.0220558855651155</v>
      </c>
    </row>
    <row r="30" customFormat="false" ht="12.8" hidden="false" customHeight="false" outlineLevel="0" collapsed="false">
      <c r="A30" s="7" t="s">
        <v>31</v>
      </c>
      <c r="B30" s="8" t="n">
        <v>750</v>
      </c>
      <c r="C30" s="6" t="n">
        <f aca="false">B30/$B$72</f>
        <v>0.0022197952460865</v>
      </c>
    </row>
    <row r="31" customFormat="false" ht="12.8" hidden="false" customHeight="false" outlineLevel="0" collapsed="false">
      <c r="A31" s="7" t="s">
        <v>32</v>
      </c>
      <c r="B31" s="8" t="n">
        <v>2328</v>
      </c>
      <c r="C31" s="6" t="n">
        <f aca="false">B31/$B$72</f>
        <v>0.0068902444438525</v>
      </c>
    </row>
    <row r="32" customFormat="false" ht="12.8" hidden="false" customHeight="false" outlineLevel="0" collapsed="false">
      <c r="A32" s="7" t="s">
        <v>33</v>
      </c>
      <c r="B32" s="8" t="n">
        <v>765</v>
      </c>
      <c r="C32" s="6" t="n">
        <f aca="false">B32/$B$72</f>
        <v>0.00226419115100823</v>
      </c>
    </row>
    <row r="33" customFormat="false" ht="12.8" hidden="false" customHeight="false" outlineLevel="0" collapsed="false">
      <c r="A33" s="7" t="s">
        <v>34</v>
      </c>
      <c r="B33" s="8" t="n">
        <v>169</v>
      </c>
      <c r="C33" s="6" t="n">
        <f aca="false">B33/$B$72</f>
        <v>0.000500193862118158</v>
      </c>
    </row>
    <row r="34" customFormat="false" ht="12.8" hidden="false" customHeight="false" outlineLevel="0" collapsed="false">
      <c r="A34" s="7" t="s">
        <v>35</v>
      </c>
      <c r="B34" s="8" t="n">
        <v>1084</v>
      </c>
      <c r="C34" s="6" t="n">
        <f aca="false">B34/$B$72</f>
        <v>0.00320834406234369</v>
      </c>
    </row>
    <row r="35" customFormat="false" ht="12.8" hidden="false" customHeight="false" outlineLevel="0" collapsed="false">
      <c r="A35" s="7" t="s">
        <v>36</v>
      </c>
      <c r="B35" s="8" t="n">
        <v>704</v>
      </c>
      <c r="C35" s="6" t="n">
        <f aca="false">B35/$B$72</f>
        <v>0.00208364780432653</v>
      </c>
    </row>
    <row r="36" customFormat="false" ht="12.8" hidden="false" customHeight="false" outlineLevel="0" collapsed="false">
      <c r="A36" s="7" t="s">
        <v>37</v>
      </c>
      <c r="B36" s="8" t="n">
        <v>661</v>
      </c>
      <c r="C36" s="6" t="n">
        <f aca="false">B36/$B$72</f>
        <v>0.0019563795435509</v>
      </c>
    </row>
    <row r="37" customFormat="false" ht="12.8" hidden="false" customHeight="false" outlineLevel="0" collapsed="false">
      <c r="A37" s="7" t="s">
        <v>38</v>
      </c>
      <c r="B37" s="8" t="n">
        <v>1470</v>
      </c>
      <c r="C37" s="6" t="n">
        <f aca="false">B37/$B$72</f>
        <v>0.00435079868232954</v>
      </c>
    </row>
    <row r="38" customFormat="false" ht="12.8" hidden="false" customHeight="false" outlineLevel="0" collapsed="false">
      <c r="A38" s="7" t="s">
        <v>39</v>
      </c>
      <c r="B38" s="8" t="n">
        <v>3849</v>
      </c>
      <c r="C38" s="6" t="n">
        <f aca="false">B38/$B$72</f>
        <v>0.0113919892029159</v>
      </c>
    </row>
    <row r="39" customFormat="false" ht="12.8" hidden="false" customHeight="false" outlineLevel="0" collapsed="false">
      <c r="A39" s="7" t="s">
        <v>40</v>
      </c>
      <c r="B39" s="8" t="n">
        <v>6305</v>
      </c>
      <c r="C39" s="6" t="n">
        <f aca="false">B39/$B$72</f>
        <v>0.0186610787021005</v>
      </c>
    </row>
    <row r="40" customFormat="false" ht="12.8" hidden="false" customHeight="false" outlineLevel="0" collapsed="false">
      <c r="A40" s="7" t="s">
        <v>41</v>
      </c>
      <c r="B40" s="8" t="n">
        <v>1362</v>
      </c>
      <c r="C40" s="6" t="n">
        <f aca="false">B40/$B$72</f>
        <v>0.00403114816689309</v>
      </c>
    </row>
    <row r="41" customFormat="false" ht="12.8" hidden="false" customHeight="false" outlineLevel="0" collapsed="false">
      <c r="A41" s="7" t="s">
        <v>42</v>
      </c>
      <c r="B41" s="8" t="n">
        <v>3713</v>
      </c>
      <c r="C41" s="6" t="n">
        <f aca="false">B41/$B$72</f>
        <v>0.0109894663316256</v>
      </c>
    </row>
    <row r="42" customFormat="false" ht="12.8" hidden="false" customHeight="false" outlineLevel="0" collapsed="false">
      <c r="A42" s="7" t="s">
        <v>43</v>
      </c>
      <c r="B42" s="8" t="n">
        <v>879</v>
      </c>
      <c r="C42" s="6" t="n">
        <f aca="false">B42/$B$72</f>
        <v>0.00260160002841338</v>
      </c>
    </row>
    <row r="43" customFormat="false" ht="12.8" hidden="false" customHeight="false" outlineLevel="0" collapsed="false">
      <c r="A43" s="7" t="s">
        <v>44</v>
      </c>
      <c r="B43" s="8" t="n">
        <v>53</v>
      </c>
      <c r="C43" s="6" t="n">
        <f aca="false">B43/$B$72</f>
        <v>0.000156865530723446</v>
      </c>
    </row>
    <row r="44" customFormat="false" ht="12.8" hidden="false" customHeight="false" outlineLevel="0" collapsed="false">
      <c r="A44" s="7" t="s">
        <v>45</v>
      </c>
      <c r="B44" s="8" t="n">
        <v>1614</v>
      </c>
      <c r="C44" s="6" t="n">
        <f aca="false">B44/$B$72</f>
        <v>0.00477699936957815</v>
      </c>
    </row>
    <row r="45" customFormat="false" ht="12.8" hidden="false" customHeight="false" outlineLevel="0" collapsed="false">
      <c r="A45" s="7" t="s">
        <v>46</v>
      </c>
      <c r="B45" s="8" t="n">
        <v>364</v>
      </c>
      <c r="C45" s="6" t="n">
        <f aca="false">B45/$B$72</f>
        <v>0.00107734062610065</v>
      </c>
    </row>
    <row r="46" customFormat="false" ht="12.8" hidden="false" customHeight="false" outlineLevel="0" collapsed="false">
      <c r="A46" s="7" t="s">
        <v>47</v>
      </c>
      <c r="B46" s="8" t="n">
        <v>1101</v>
      </c>
      <c r="C46" s="6" t="n">
        <f aca="false">B46/$B$72</f>
        <v>0.00325865942125498</v>
      </c>
    </row>
    <row r="47" customFormat="false" ht="12.8" hidden="false" customHeight="false" outlineLevel="0" collapsed="false">
      <c r="A47" s="7" t="s">
        <v>48</v>
      </c>
      <c r="B47" s="8" t="n">
        <v>1799</v>
      </c>
      <c r="C47" s="6" t="n">
        <f aca="false">B47/$B$72</f>
        <v>0.00532454886361282</v>
      </c>
    </row>
    <row r="48" customFormat="false" ht="12.8" hidden="false" customHeight="false" outlineLevel="0" collapsed="false">
      <c r="A48" s="7" t="s">
        <v>49</v>
      </c>
      <c r="B48" s="8" t="n">
        <v>7574</v>
      </c>
      <c r="C48" s="6" t="n">
        <f aca="false">B48/$B$72</f>
        <v>0.0224169722584789</v>
      </c>
    </row>
    <row r="49" customFormat="false" ht="12.8" hidden="false" customHeight="false" outlineLevel="0" collapsed="false">
      <c r="A49" s="7" t="s">
        <v>50</v>
      </c>
      <c r="B49" s="8" t="n">
        <v>1554</v>
      </c>
      <c r="C49" s="6" t="n">
        <f aca="false">B49/$B$72</f>
        <v>0.00459941574989123</v>
      </c>
    </row>
    <row r="50" customFormat="false" ht="12.8" hidden="false" customHeight="false" outlineLevel="0" collapsed="false">
      <c r="A50" s="7" t="s">
        <v>51</v>
      </c>
      <c r="B50" s="8" t="n">
        <v>1300</v>
      </c>
      <c r="C50" s="6" t="n">
        <f aca="false">B50/$B$72</f>
        <v>0.0038476450932166</v>
      </c>
    </row>
    <row r="51" customFormat="false" ht="12.8" hidden="false" customHeight="false" outlineLevel="0" collapsed="false">
      <c r="A51" s="7" t="s">
        <v>52</v>
      </c>
      <c r="B51" s="8" t="n">
        <v>30</v>
      </c>
      <c r="C51" s="6" t="n">
        <f aca="false">B51/$B$72</f>
        <v>8.879180984346E-005</v>
      </c>
    </row>
    <row r="52" customFormat="false" ht="12.8" hidden="false" customHeight="false" outlineLevel="0" collapsed="false">
      <c r="A52" s="7" t="s">
        <v>53</v>
      </c>
      <c r="B52" s="8" t="n">
        <v>872</v>
      </c>
      <c r="C52" s="6" t="n">
        <f aca="false">B52/$B$72</f>
        <v>0.00258088193944991</v>
      </c>
    </row>
    <row r="53" customFormat="false" ht="12.8" hidden="false" customHeight="false" outlineLevel="0" collapsed="false">
      <c r="A53" s="7" t="s">
        <v>54</v>
      </c>
      <c r="B53" s="8" t="n">
        <v>2068</v>
      </c>
      <c r="C53" s="6" t="n">
        <f aca="false">B53/$B$72</f>
        <v>0.00612071542520918</v>
      </c>
    </row>
    <row r="54" customFormat="false" ht="12.8" hidden="false" customHeight="false" outlineLevel="0" collapsed="false">
      <c r="A54" s="7" t="s">
        <v>55</v>
      </c>
      <c r="B54" s="8" t="n">
        <v>10000</v>
      </c>
      <c r="C54" s="6" t="n">
        <f aca="false">B54/$B$72</f>
        <v>0.02959726994782</v>
      </c>
    </row>
    <row r="55" customFormat="false" ht="12.8" hidden="false" customHeight="false" outlineLevel="0" collapsed="false">
      <c r="A55" s="7" t="s">
        <v>56</v>
      </c>
      <c r="B55" s="8" t="n">
        <v>1930</v>
      </c>
      <c r="C55" s="6" t="n">
        <f aca="false">B55/$B$72</f>
        <v>0.00571227309992926</v>
      </c>
    </row>
    <row r="56" customFormat="false" ht="12.8" hidden="false" customHeight="false" outlineLevel="0" collapsed="false">
      <c r="A56" s="7" t="s">
        <v>57</v>
      </c>
      <c r="B56" s="8" t="n">
        <v>125</v>
      </c>
      <c r="C56" s="6" t="n">
        <f aca="false">B56/$B$72</f>
        <v>0.00036996587434775</v>
      </c>
    </row>
    <row r="57" customFormat="false" ht="12.8" hidden="false" customHeight="false" outlineLevel="0" collapsed="false">
      <c r="A57" s="7" t="s">
        <v>58</v>
      </c>
      <c r="B57" s="8" t="n">
        <v>1520</v>
      </c>
      <c r="C57" s="6" t="n">
        <f aca="false">B57/$B$72</f>
        <v>0.00449878503206864</v>
      </c>
    </row>
    <row r="58" customFormat="false" ht="12.8" hidden="false" customHeight="false" outlineLevel="0" collapsed="false">
      <c r="A58" s="7" t="s">
        <v>59</v>
      </c>
      <c r="B58" s="8" t="n">
        <v>3093</v>
      </c>
      <c r="C58" s="6" t="n">
        <f aca="false">B58/$B$72</f>
        <v>0.00915443559486073</v>
      </c>
    </row>
    <row r="59" customFormat="false" ht="12.8" hidden="false" customHeight="false" outlineLevel="0" collapsed="false">
      <c r="A59" s="7" t="s">
        <v>60</v>
      </c>
      <c r="B59" s="8" t="n">
        <v>1318</v>
      </c>
      <c r="C59" s="6" t="n">
        <f aca="false">B59/$B$72</f>
        <v>0.00390092017912268</v>
      </c>
    </row>
    <row r="60" customFormat="false" ht="12.8" hidden="false" customHeight="false" outlineLevel="0" collapsed="false">
      <c r="A60" s="7" t="s">
        <v>61</v>
      </c>
      <c r="B60" s="8" t="n">
        <v>573</v>
      </c>
      <c r="C60" s="6" t="n">
        <f aca="false">B60/$B$72</f>
        <v>0.00169592356801009</v>
      </c>
    </row>
    <row r="61" customFormat="false" ht="12.8" hidden="false" customHeight="false" outlineLevel="0" collapsed="false">
      <c r="A61" s="7" t="s">
        <v>62</v>
      </c>
      <c r="B61" s="8" t="n">
        <v>388</v>
      </c>
      <c r="C61" s="6" t="n">
        <f aca="false">B61/$B$72</f>
        <v>0.00114837407397542</v>
      </c>
    </row>
    <row r="62" customFormat="false" ht="12.8" hidden="false" customHeight="false" outlineLevel="0" collapsed="false">
      <c r="A62" s="7" t="s">
        <v>63</v>
      </c>
      <c r="B62" s="8" t="n">
        <v>3406</v>
      </c>
      <c r="C62" s="6" t="n">
        <f aca="false">B62/$B$72</f>
        <v>0.0100808301442275</v>
      </c>
    </row>
    <row r="63" customFormat="false" ht="12.8" hidden="false" customHeight="false" outlineLevel="0" collapsed="false">
      <c r="A63" s="7" t="s">
        <v>64</v>
      </c>
      <c r="B63" s="8" t="n">
        <v>2525</v>
      </c>
      <c r="C63" s="6" t="n">
        <f aca="false">B63/$B$72</f>
        <v>0.00747331066182455</v>
      </c>
    </row>
    <row r="64" customFormat="false" ht="12.8" hidden="false" customHeight="false" outlineLevel="0" collapsed="false">
      <c r="A64" s="7" t="s">
        <v>65</v>
      </c>
      <c r="B64" s="8" t="n">
        <v>753</v>
      </c>
      <c r="C64" s="6" t="n">
        <f aca="false">B64/$B$72</f>
        <v>0.00222867442707085</v>
      </c>
    </row>
    <row r="65" customFormat="false" ht="12.8" hidden="false" customHeight="false" outlineLevel="0" collapsed="false">
      <c r="A65" s="7" t="s">
        <v>66</v>
      </c>
      <c r="B65" s="8" t="n">
        <v>539</v>
      </c>
      <c r="C65" s="6" t="n">
        <f aca="false">B65/$B$72</f>
        <v>0.0015952928501875</v>
      </c>
    </row>
    <row r="66" customFormat="false" ht="12.8" hidden="false" customHeight="false" outlineLevel="0" collapsed="false">
      <c r="A66" s="7" t="s">
        <v>67</v>
      </c>
      <c r="B66" s="8" t="n">
        <v>490</v>
      </c>
      <c r="C66" s="6" t="n">
        <f aca="false">B66/$B$72</f>
        <v>0.00145026622744318</v>
      </c>
    </row>
    <row r="67" customFormat="false" ht="12.8" hidden="false" customHeight="false" outlineLevel="0" collapsed="false">
      <c r="A67" s="7" t="s">
        <v>68</v>
      </c>
      <c r="B67" s="8" t="n">
        <v>989</v>
      </c>
      <c r="C67" s="6" t="n">
        <f aca="false">B67/$B$72</f>
        <v>0.0029271699978394</v>
      </c>
    </row>
    <row r="68" customFormat="false" ht="12.8" hidden="false" customHeight="false" outlineLevel="0" collapsed="false">
      <c r="A68" s="7" t="s">
        <v>69</v>
      </c>
      <c r="B68" s="8" t="n">
        <v>924</v>
      </c>
      <c r="C68" s="6" t="n">
        <f aca="false">B68/$B$72</f>
        <v>0.00273478774317857</v>
      </c>
    </row>
    <row r="69" customFormat="false" ht="12.8" hidden="false" customHeight="false" outlineLevel="0" collapsed="false">
      <c r="A69" s="7" t="s">
        <v>70</v>
      </c>
      <c r="B69" s="8" t="n">
        <v>8081</v>
      </c>
      <c r="C69" s="6" t="n">
        <f aca="false">B69/$B$72</f>
        <v>0.0239175538448334</v>
      </c>
    </row>
    <row r="70" customFormat="false" ht="12.8" hidden="false" customHeight="false" outlineLevel="0" collapsed="false">
      <c r="A70" s="7" t="s">
        <v>71</v>
      </c>
      <c r="B70" s="8" t="n">
        <v>878</v>
      </c>
      <c r="C70" s="6" t="n">
        <f aca="false">B70/$B$72</f>
        <v>0.0025986403014186</v>
      </c>
    </row>
    <row r="71" customFormat="false" ht="12.8" hidden="false" customHeight="false" outlineLevel="0" collapsed="false">
      <c r="A71" s="7" t="s">
        <v>72</v>
      </c>
      <c r="B71" s="9" t="n">
        <v>4807</v>
      </c>
      <c r="C71" s="6" t="n">
        <f aca="false">B71/$B$72</f>
        <v>0.0142274076639171</v>
      </c>
    </row>
    <row r="72" customFormat="false" ht="12.8" hidden="false" customHeight="false" outlineLevel="0" collapsed="false">
      <c r="A72" s="10" t="s">
        <v>73</v>
      </c>
      <c r="B72" s="11" t="n">
        <v>337869</v>
      </c>
      <c r="C72" s="6" t="n">
        <f aca="false">B72/$B$72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74</v>
      </c>
      <c r="B1" s="2" t="s">
        <v>75</v>
      </c>
      <c r="C1" s="3" t="s">
        <v>2</v>
      </c>
    </row>
    <row r="2" customFormat="false" ht="12.8" hidden="false" customHeight="false" outlineLevel="0" collapsed="false">
      <c r="A2" s="4" t="s">
        <v>3</v>
      </c>
      <c r="B2" s="5" t="n">
        <v>3026</v>
      </c>
      <c r="C2" s="6" t="n">
        <f aca="false">B2/$B$72</f>
        <v>0.305348133198789</v>
      </c>
    </row>
    <row r="3" customFormat="false" ht="12.8" hidden="false" customHeight="false" outlineLevel="0" collapsed="false">
      <c r="A3" s="7" t="s">
        <v>4</v>
      </c>
      <c r="B3" s="8" t="n">
        <v>797</v>
      </c>
      <c r="C3" s="6" t="n">
        <f aca="false">B3/$B$72</f>
        <v>0.0804238143289606</v>
      </c>
    </row>
    <row r="4" customFormat="false" ht="12.8" hidden="false" customHeight="false" outlineLevel="0" collapsed="false">
      <c r="A4" s="7" t="s">
        <v>5</v>
      </c>
      <c r="B4" s="8" t="n">
        <v>592</v>
      </c>
      <c r="C4" s="6" t="n">
        <f aca="false">B4/$B$72</f>
        <v>0.0597376387487387</v>
      </c>
    </row>
    <row r="5" customFormat="false" ht="12.8" hidden="false" customHeight="false" outlineLevel="0" collapsed="false">
      <c r="A5" s="7" t="s">
        <v>6</v>
      </c>
      <c r="B5" s="8" t="n">
        <v>193</v>
      </c>
      <c r="C5" s="6" t="n">
        <f aca="false">B5/$B$72</f>
        <v>0.0194752774974773</v>
      </c>
    </row>
    <row r="6" customFormat="false" ht="12.8" hidden="false" customHeight="false" outlineLevel="0" collapsed="false">
      <c r="A6" s="7" t="s">
        <v>7</v>
      </c>
      <c r="B6" s="8" t="n">
        <v>189</v>
      </c>
      <c r="C6" s="6" t="n">
        <f aca="false">B6/$B$72</f>
        <v>0.0190716448032291</v>
      </c>
    </row>
    <row r="7" customFormat="false" ht="12.8" hidden="false" customHeight="false" outlineLevel="0" collapsed="false">
      <c r="A7" s="7" t="s">
        <v>8</v>
      </c>
      <c r="B7" s="8" t="n">
        <v>170</v>
      </c>
      <c r="C7" s="6" t="n">
        <f aca="false">B7/$B$72</f>
        <v>0.0171543895055499</v>
      </c>
    </row>
    <row r="8" customFormat="false" ht="12.8" hidden="false" customHeight="false" outlineLevel="0" collapsed="false">
      <c r="A8" s="7" t="s">
        <v>9</v>
      </c>
      <c r="B8" s="8" t="n">
        <v>163</v>
      </c>
      <c r="C8" s="6" t="n">
        <f aca="false">B8/$B$72</f>
        <v>0.0164480322906155</v>
      </c>
    </row>
    <row r="9" customFormat="false" ht="12.8" hidden="false" customHeight="false" outlineLevel="0" collapsed="false">
      <c r="A9" s="7" t="s">
        <v>10</v>
      </c>
      <c r="B9" s="8" t="n">
        <v>149</v>
      </c>
      <c r="C9" s="6" t="n">
        <f aca="false">B9/$B$72</f>
        <v>0.0150353178607467</v>
      </c>
    </row>
    <row r="10" customFormat="false" ht="12.8" hidden="false" customHeight="false" outlineLevel="0" collapsed="false">
      <c r="A10" s="7" t="s">
        <v>11</v>
      </c>
      <c r="B10" s="8" t="n">
        <v>149</v>
      </c>
      <c r="C10" s="6" t="n">
        <f aca="false">B10/$B$72</f>
        <v>0.0150353178607467</v>
      </c>
    </row>
    <row r="11" customFormat="false" ht="12.8" hidden="false" customHeight="false" outlineLevel="0" collapsed="false">
      <c r="A11" s="7" t="s">
        <v>12</v>
      </c>
      <c r="B11" s="8" t="n">
        <v>137</v>
      </c>
      <c r="C11" s="6" t="n">
        <f aca="false">B11/$B$72</f>
        <v>0.013824419778002</v>
      </c>
    </row>
    <row r="12" customFormat="false" ht="12.8" hidden="false" customHeight="false" outlineLevel="0" collapsed="false">
      <c r="A12" s="7" t="s">
        <v>13</v>
      </c>
      <c r="B12" s="8" t="n">
        <v>127</v>
      </c>
      <c r="C12" s="6" t="n">
        <f aca="false">B12/$B$72</f>
        <v>0.0128153380423814</v>
      </c>
    </row>
    <row r="13" customFormat="false" ht="12.8" hidden="false" customHeight="false" outlineLevel="0" collapsed="false">
      <c r="A13" s="7" t="s">
        <v>14</v>
      </c>
      <c r="B13" s="8" t="n">
        <v>122</v>
      </c>
      <c r="C13" s="6" t="n">
        <f aca="false">B13/$B$72</f>
        <v>0.0123107971745711</v>
      </c>
    </row>
    <row r="14" customFormat="false" ht="12.8" hidden="false" customHeight="false" outlineLevel="0" collapsed="false">
      <c r="A14" s="7" t="s">
        <v>15</v>
      </c>
      <c r="B14" s="8" t="n">
        <v>121</v>
      </c>
      <c r="C14" s="6" t="n">
        <f aca="false">B14/$B$72</f>
        <v>0.0122098890010091</v>
      </c>
    </row>
    <row r="15" customFormat="false" ht="12.8" hidden="false" customHeight="false" outlineLevel="0" collapsed="false">
      <c r="A15" s="7" t="s">
        <v>16</v>
      </c>
      <c r="B15" s="8" t="n">
        <v>354</v>
      </c>
      <c r="C15" s="6" t="n">
        <f aca="false">B15/$B$72</f>
        <v>0.0357214934409687</v>
      </c>
    </row>
    <row r="16" customFormat="false" ht="12.8" hidden="false" customHeight="false" outlineLevel="0" collapsed="false">
      <c r="A16" s="7" t="s">
        <v>17</v>
      </c>
      <c r="B16" s="8" t="n">
        <v>114</v>
      </c>
      <c r="C16" s="6" t="n">
        <f aca="false">B16/$B$72</f>
        <v>0.0115035317860747</v>
      </c>
    </row>
    <row r="17" customFormat="false" ht="12.8" hidden="false" customHeight="false" outlineLevel="0" collapsed="false">
      <c r="A17" s="7" t="s">
        <v>18</v>
      </c>
      <c r="B17" s="8" t="n">
        <v>104</v>
      </c>
      <c r="C17" s="6" t="n">
        <f aca="false">B17/$B$72</f>
        <v>0.0104944500504541</v>
      </c>
    </row>
    <row r="18" customFormat="false" ht="12.8" hidden="false" customHeight="false" outlineLevel="0" collapsed="false">
      <c r="A18" s="7" t="s">
        <v>19</v>
      </c>
      <c r="B18" s="8" t="n">
        <v>95</v>
      </c>
      <c r="C18" s="6" t="n">
        <f aca="false">B18/$B$72</f>
        <v>0.00958627648839556</v>
      </c>
    </row>
    <row r="19" customFormat="false" ht="12.8" hidden="false" customHeight="false" outlineLevel="0" collapsed="false">
      <c r="A19" s="7" t="s">
        <v>20</v>
      </c>
      <c r="B19" s="8" t="n">
        <v>91</v>
      </c>
      <c r="C19" s="6" t="n">
        <f aca="false">B19/$B$72</f>
        <v>0.00918264379414733</v>
      </c>
    </row>
    <row r="20" customFormat="false" ht="12.8" hidden="false" customHeight="false" outlineLevel="0" collapsed="false">
      <c r="A20" s="7" t="s">
        <v>21</v>
      </c>
      <c r="B20" s="8" t="n">
        <v>83</v>
      </c>
      <c r="C20" s="6" t="n">
        <f aca="false">B20/$B$72</f>
        <v>0.00837537840565086</v>
      </c>
    </row>
    <row r="21" customFormat="false" ht="12.8" hidden="false" customHeight="false" outlineLevel="0" collapsed="false">
      <c r="A21" s="7" t="s">
        <v>22</v>
      </c>
      <c r="B21" s="8" t="n">
        <v>78</v>
      </c>
      <c r="C21" s="6" t="n">
        <f aca="false">B21/$B$72</f>
        <v>0.00787083753784057</v>
      </c>
    </row>
    <row r="22" customFormat="false" ht="12.8" hidden="false" customHeight="false" outlineLevel="0" collapsed="false">
      <c r="A22" s="7" t="s">
        <v>23</v>
      </c>
      <c r="B22" s="8" t="n">
        <v>75</v>
      </c>
      <c r="C22" s="6" t="n">
        <f aca="false">B22/$B$72</f>
        <v>0.00756811301715439</v>
      </c>
    </row>
    <row r="23" customFormat="false" ht="12.8" hidden="false" customHeight="false" outlineLevel="0" collapsed="false">
      <c r="A23" s="7" t="s">
        <v>24</v>
      </c>
      <c r="B23" s="8" t="n">
        <v>68</v>
      </c>
      <c r="C23" s="6" t="n">
        <f aca="false">B23/$B$72</f>
        <v>0.00686175580221998</v>
      </c>
    </row>
    <row r="24" customFormat="false" ht="12.8" hidden="false" customHeight="false" outlineLevel="0" collapsed="false">
      <c r="A24" s="7" t="s">
        <v>25</v>
      </c>
      <c r="B24" s="8" t="n">
        <v>56</v>
      </c>
      <c r="C24" s="6" t="n">
        <f aca="false">B24/$B$72</f>
        <v>0.00565085771947528</v>
      </c>
    </row>
    <row r="25" customFormat="false" ht="12.8" hidden="false" customHeight="false" outlineLevel="0" collapsed="false">
      <c r="A25" s="7" t="s">
        <v>26</v>
      </c>
      <c r="B25" s="8" t="n">
        <v>52</v>
      </c>
      <c r="C25" s="6" t="n">
        <f aca="false">B25/$B$72</f>
        <v>0.00524722502522704</v>
      </c>
    </row>
    <row r="26" customFormat="false" ht="12.8" hidden="false" customHeight="false" outlineLevel="0" collapsed="false">
      <c r="A26" s="7" t="s">
        <v>27</v>
      </c>
      <c r="B26" s="8" t="n">
        <v>317</v>
      </c>
      <c r="C26" s="6" t="n">
        <f aca="false">B26/$B$72</f>
        <v>0.0319878910191725</v>
      </c>
    </row>
    <row r="27" customFormat="false" ht="12.8" hidden="false" customHeight="false" outlineLevel="0" collapsed="false">
      <c r="A27" s="7" t="s">
        <v>28</v>
      </c>
      <c r="B27" s="8" t="n">
        <v>47</v>
      </c>
      <c r="C27" s="6" t="n">
        <f aca="false">B27/$B$72</f>
        <v>0.00474268415741675</v>
      </c>
    </row>
    <row r="28" customFormat="false" ht="12.8" hidden="false" customHeight="false" outlineLevel="0" collapsed="false">
      <c r="A28" s="7" t="s">
        <v>29</v>
      </c>
      <c r="B28" s="8" t="n">
        <v>44</v>
      </c>
      <c r="C28" s="6" t="n">
        <f aca="false">B28/$B$72</f>
        <v>0.00443995963673058</v>
      </c>
    </row>
    <row r="29" customFormat="false" ht="12.8" hidden="false" customHeight="false" outlineLevel="0" collapsed="false">
      <c r="A29" s="7" t="s">
        <v>30</v>
      </c>
      <c r="B29" s="8" t="n">
        <v>42</v>
      </c>
      <c r="C29" s="6" t="n">
        <f aca="false">B29/$B$72</f>
        <v>0.00423814328960646</v>
      </c>
    </row>
    <row r="30" customFormat="false" ht="12.8" hidden="false" customHeight="false" outlineLevel="0" collapsed="false">
      <c r="A30" s="7" t="s">
        <v>31</v>
      </c>
      <c r="B30" s="8" t="n">
        <v>42</v>
      </c>
      <c r="C30" s="6" t="n">
        <f aca="false">B30/$B$72</f>
        <v>0.00423814328960646</v>
      </c>
    </row>
    <row r="31" customFormat="false" ht="12.8" hidden="false" customHeight="false" outlineLevel="0" collapsed="false">
      <c r="A31" s="7" t="s">
        <v>32</v>
      </c>
      <c r="B31" s="8" t="n">
        <v>41</v>
      </c>
      <c r="C31" s="6" t="n">
        <f aca="false">B31/$B$72</f>
        <v>0.0041372351160444</v>
      </c>
    </row>
    <row r="32" customFormat="false" ht="12.8" hidden="false" customHeight="false" outlineLevel="0" collapsed="false">
      <c r="A32" s="7" t="s">
        <v>33</v>
      </c>
      <c r="B32" s="8" t="n">
        <v>41</v>
      </c>
      <c r="C32" s="6" t="n">
        <f aca="false">B32/$B$72</f>
        <v>0.0041372351160444</v>
      </c>
    </row>
    <row r="33" customFormat="false" ht="12.8" hidden="false" customHeight="false" outlineLevel="0" collapsed="false">
      <c r="A33" s="7" t="s">
        <v>34</v>
      </c>
      <c r="B33" s="8" t="n">
        <v>40</v>
      </c>
      <c r="C33" s="6" t="n">
        <f aca="false">B33/$B$72</f>
        <v>0.00403632694248234</v>
      </c>
    </row>
    <row r="34" customFormat="false" ht="12.8" hidden="false" customHeight="false" outlineLevel="0" collapsed="false">
      <c r="A34" s="7" t="s">
        <v>35</v>
      </c>
      <c r="B34" s="8" t="n">
        <v>39</v>
      </c>
      <c r="C34" s="6" t="n">
        <f aca="false">B34/$B$72</f>
        <v>0.00393541876892028</v>
      </c>
    </row>
    <row r="35" customFormat="false" ht="12.8" hidden="false" customHeight="false" outlineLevel="0" collapsed="false">
      <c r="A35" s="7" t="s">
        <v>36</v>
      </c>
      <c r="B35" s="8" t="n">
        <v>39</v>
      </c>
      <c r="C35" s="6" t="n">
        <f aca="false">B35/$B$72</f>
        <v>0.00393541876892028</v>
      </c>
    </row>
    <row r="36" customFormat="false" ht="12.8" hidden="false" customHeight="false" outlineLevel="0" collapsed="false">
      <c r="A36" s="7" t="s">
        <v>37</v>
      </c>
      <c r="B36" s="8" t="n">
        <v>37</v>
      </c>
      <c r="C36" s="6" t="n">
        <f aca="false">B36/$B$72</f>
        <v>0.00373360242179617</v>
      </c>
    </row>
    <row r="37" customFormat="false" ht="12.8" hidden="false" customHeight="false" outlineLevel="0" collapsed="false">
      <c r="A37" s="7" t="s">
        <v>38</v>
      </c>
      <c r="B37" s="8" t="n">
        <v>304</v>
      </c>
      <c r="C37" s="6" t="n">
        <f aca="false">B37/$B$72</f>
        <v>0.0306760847628658</v>
      </c>
    </row>
    <row r="38" customFormat="false" ht="12.8" hidden="false" customHeight="false" outlineLevel="0" collapsed="false">
      <c r="A38" s="7" t="s">
        <v>39</v>
      </c>
      <c r="B38" s="8" t="n">
        <v>36</v>
      </c>
      <c r="C38" s="6" t="n">
        <f aca="false">B38/$B$72</f>
        <v>0.00363269424823411</v>
      </c>
    </row>
    <row r="39" customFormat="false" ht="12.8" hidden="false" customHeight="false" outlineLevel="0" collapsed="false">
      <c r="A39" s="7" t="s">
        <v>40</v>
      </c>
      <c r="B39" s="8" t="n">
        <v>31</v>
      </c>
      <c r="C39" s="6" t="n">
        <f aca="false">B39/$B$72</f>
        <v>0.00312815338042381</v>
      </c>
    </row>
    <row r="40" customFormat="false" ht="12.8" hidden="false" customHeight="false" outlineLevel="0" collapsed="false">
      <c r="A40" s="7" t="s">
        <v>41</v>
      </c>
      <c r="B40" s="8" t="n">
        <v>29</v>
      </c>
      <c r="C40" s="6" t="n">
        <f aca="false">B40/$B$72</f>
        <v>0.0029263370332997</v>
      </c>
    </row>
    <row r="41" customFormat="false" ht="12.8" hidden="false" customHeight="false" outlineLevel="0" collapsed="false">
      <c r="A41" s="7" t="s">
        <v>42</v>
      </c>
      <c r="B41" s="8" t="n">
        <v>29</v>
      </c>
      <c r="C41" s="6" t="n">
        <f aca="false">B41/$B$72</f>
        <v>0.0029263370332997</v>
      </c>
    </row>
    <row r="42" customFormat="false" ht="12.8" hidden="false" customHeight="false" outlineLevel="0" collapsed="false">
      <c r="A42" s="7" t="s">
        <v>43</v>
      </c>
      <c r="B42" s="8" t="n">
        <v>28</v>
      </c>
      <c r="C42" s="6" t="n">
        <f aca="false">B42/$B$72</f>
        <v>0.00282542885973764</v>
      </c>
    </row>
    <row r="43" customFormat="false" ht="12.8" hidden="false" customHeight="false" outlineLevel="0" collapsed="false">
      <c r="A43" s="7" t="s">
        <v>44</v>
      </c>
      <c r="B43" s="8" t="n">
        <v>28</v>
      </c>
      <c r="C43" s="6" t="n">
        <f aca="false">B43/$B$72</f>
        <v>0.00282542885973764</v>
      </c>
    </row>
    <row r="44" customFormat="false" ht="12.8" hidden="false" customHeight="false" outlineLevel="0" collapsed="false">
      <c r="A44" s="7" t="s">
        <v>45</v>
      </c>
      <c r="B44" s="8" t="n">
        <v>26</v>
      </c>
      <c r="C44" s="6" t="n">
        <f aca="false">B44/$B$72</f>
        <v>0.00262361251261352</v>
      </c>
    </row>
    <row r="45" customFormat="false" ht="12.8" hidden="false" customHeight="false" outlineLevel="0" collapsed="false">
      <c r="A45" s="7" t="s">
        <v>46</v>
      </c>
      <c r="B45" s="8" t="n">
        <v>26</v>
      </c>
      <c r="C45" s="6" t="n">
        <f aca="false">B45/$B$72</f>
        <v>0.00262361251261352</v>
      </c>
    </row>
    <row r="46" customFormat="false" ht="12.8" hidden="false" customHeight="false" outlineLevel="0" collapsed="false">
      <c r="A46" s="7" t="s">
        <v>47</v>
      </c>
      <c r="B46" s="8" t="n">
        <v>25</v>
      </c>
      <c r="C46" s="6" t="n">
        <f aca="false">B46/$B$72</f>
        <v>0.00252270433905146</v>
      </c>
    </row>
    <row r="47" customFormat="false" ht="12.8" hidden="false" customHeight="false" outlineLevel="0" collapsed="false">
      <c r="A47" s="7" t="s">
        <v>48</v>
      </c>
      <c r="B47" s="8" t="n">
        <v>25</v>
      </c>
      <c r="C47" s="6" t="n">
        <f aca="false">B47/$B$72</f>
        <v>0.00252270433905146</v>
      </c>
    </row>
    <row r="48" customFormat="false" ht="12.8" hidden="false" customHeight="false" outlineLevel="0" collapsed="false">
      <c r="A48" s="7" t="s">
        <v>49</v>
      </c>
      <c r="B48" s="8" t="n">
        <v>293</v>
      </c>
      <c r="C48" s="6" t="n">
        <f aca="false">B48/$B$72</f>
        <v>0.0295660948536831</v>
      </c>
    </row>
    <row r="49" customFormat="false" ht="12.8" hidden="false" customHeight="false" outlineLevel="0" collapsed="false">
      <c r="A49" s="7" t="s">
        <v>50</v>
      </c>
      <c r="B49" s="8" t="n">
        <v>22</v>
      </c>
      <c r="C49" s="6" t="n">
        <f aca="false">B49/$B$72</f>
        <v>0.00221997981836529</v>
      </c>
    </row>
    <row r="50" customFormat="false" ht="12.8" hidden="false" customHeight="false" outlineLevel="0" collapsed="false">
      <c r="A50" s="7" t="s">
        <v>51</v>
      </c>
      <c r="B50" s="8" t="n">
        <v>19</v>
      </c>
      <c r="C50" s="6" t="n">
        <f aca="false">B50/$B$72</f>
        <v>0.00191725529767911</v>
      </c>
    </row>
    <row r="51" customFormat="false" ht="12.8" hidden="false" customHeight="false" outlineLevel="0" collapsed="false">
      <c r="A51" s="7" t="s">
        <v>52</v>
      </c>
      <c r="B51" s="8" t="n">
        <v>19</v>
      </c>
      <c r="C51" s="6" t="n">
        <f aca="false">B51/$B$72</f>
        <v>0.00191725529767911</v>
      </c>
    </row>
    <row r="52" customFormat="false" ht="12.8" hidden="false" customHeight="false" outlineLevel="0" collapsed="false">
      <c r="A52" s="7" t="s">
        <v>53</v>
      </c>
      <c r="B52" s="8" t="n">
        <v>19</v>
      </c>
      <c r="C52" s="6" t="n">
        <f aca="false">B52/$B$72</f>
        <v>0.00191725529767911</v>
      </c>
    </row>
    <row r="53" customFormat="false" ht="12.8" hidden="false" customHeight="false" outlineLevel="0" collapsed="false">
      <c r="A53" s="7" t="s">
        <v>54</v>
      </c>
      <c r="B53" s="8" t="n">
        <v>18</v>
      </c>
      <c r="C53" s="6" t="n">
        <f aca="false">B53/$B$72</f>
        <v>0.00181634712411705</v>
      </c>
    </row>
    <row r="54" customFormat="false" ht="12.8" hidden="false" customHeight="false" outlineLevel="0" collapsed="false">
      <c r="A54" s="7" t="s">
        <v>55</v>
      </c>
      <c r="B54" s="8" t="n">
        <v>16</v>
      </c>
      <c r="C54" s="6" t="n">
        <f aca="false">B54/$B$72</f>
        <v>0.00161453077699294</v>
      </c>
    </row>
    <row r="55" customFormat="false" ht="12.8" hidden="false" customHeight="false" outlineLevel="0" collapsed="false">
      <c r="A55" s="7" t="s">
        <v>56</v>
      </c>
      <c r="B55" s="8" t="n">
        <v>16</v>
      </c>
      <c r="C55" s="6" t="n">
        <f aca="false">B55/$B$72</f>
        <v>0.00161453077699294</v>
      </c>
    </row>
    <row r="56" customFormat="false" ht="12.8" hidden="false" customHeight="false" outlineLevel="0" collapsed="false">
      <c r="A56" s="7" t="s">
        <v>57</v>
      </c>
      <c r="B56" s="8" t="n">
        <v>16</v>
      </c>
      <c r="C56" s="6" t="n">
        <f aca="false">B56/$B$72</f>
        <v>0.00161453077699294</v>
      </c>
    </row>
    <row r="57" customFormat="false" ht="12.8" hidden="false" customHeight="false" outlineLevel="0" collapsed="false">
      <c r="A57" s="7" t="s">
        <v>58</v>
      </c>
      <c r="B57" s="8" t="n">
        <v>15</v>
      </c>
      <c r="C57" s="6" t="n">
        <f aca="false">B57/$B$72</f>
        <v>0.00151362260343088</v>
      </c>
    </row>
    <row r="58" customFormat="false" ht="12.8" hidden="false" customHeight="false" outlineLevel="0" collapsed="false">
      <c r="A58" s="7" t="s">
        <v>59</v>
      </c>
      <c r="B58" s="8" t="n">
        <v>15</v>
      </c>
      <c r="C58" s="6" t="n">
        <f aca="false">B58/$B$72</f>
        <v>0.00151362260343088</v>
      </c>
    </row>
    <row r="59" customFormat="false" ht="12.8" hidden="false" customHeight="false" outlineLevel="0" collapsed="false">
      <c r="A59" s="7" t="s">
        <v>60</v>
      </c>
      <c r="B59" s="8" t="n">
        <v>277</v>
      </c>
      <c r="C59" s="6" t="n">
        <f aca="false">B59/$B$72</f>
        <v>0.0279515640766902</v>
      </c>
    </row>
    <row r="60" customFormat="false" ht="12.8" hidden="false" customHeight="false" outlineLevel="0" collapsed="false">
      <c r="A60" s="7" t="s">
        <v>61</v>
      </c>
      <c r="B60" s="8" t="n">
        <v>14</v>
      </c>
      <c r="C60" s="6" t="n">
        <f aca="false">B60/$B$72</f>
        <v>0.00141271442986882</v>
      </c>
    </row>
    <row r="61" customFormat="false" ht="12.8" hidden="false" customHeight="false" outlineLevel="0" collapsed="false">
      <c r="A61" s="7" t="s">
        <v>62</v>
      </c>
      <c r="B61" s="8" t="n">
        <v>14</v>
      </c>
      <c r="C61" s="6" t="n">
        <f aca="false">B61/$B$72</f>
        <v>0.00141271442986882</v>
      </c>
    </row>
    <row r="62" customFormat="false" ht="12.8" hidden="false" customHeight="false" outlineLevel="0" collapsed="false">
      <c r="A62" s="7" t="s">
        <v>63</v>
      </c>
      <c r="B62" s="8" t="n">
        <v>14</v>
      </c>
      <c r="C62" s="6" t="n">
        <f aca="false">B62/$B$72</f>
        <v>0.00141271442986882</v>
      </c>
    </row>
    <row r="63" customFormat="false" ht="12.8" hidden="false" customHeight="false" outlineLevel="0" collapsed="false">
      <c r="A63" s="7" t="s">
        <v>64</v>
      </c>
      <c r="B63" s="8" t="n">
        <v>14</v>
      </c>
      <c r="C63" s="6" t="n">
        <f aca="false">B63/$B$72</f>
        <v>0.00141271442986882</v>
      </c>
    </row>
    <row r="64" customFormat="false" ht="12.8" hidden="false" customHeight="false" outlineLevel="0" collapsed="false">
      <c r="A64" s="7" t="s">
        <v>65</v>
      </c>
      <c r="B64" s="8" t="n">
        <v>13</v>
      </c>
      <c r="C64" s="6" t="n">
        <f aca="false">B64/$B$72</f>
        <v>0.00131180625630676</v>
      </c>
    </row>
    <row r="65" customFormat="false" ht="12.8" hidden="false" customHeight="false" outlineLevel="0" collapsed="false">
      <c r="A65" s="7" t="s">
        <v>66</v>
      </c>
      <c r="B65" s="8" t="n">
        <v>12</v>
      </c>
      <c r="C65" s="6" t="n">
        <f aca="false">B65/$B$72</f>
        <v>0.0012108980827447</v>
      </c>
    </row>
    <row r="66" customFormat="false" ht="12.8" hidden="false" customHeight="false" outlineLevel="0" collapsed="false">
      <c r="A66" s="7" t="s">
        <v>67</v>
      </c>
      <c r="B66" s="8" t="n">
        <v>12</v>
      </c>
      <c r="C66" s="6" t="n">
        <f aca="false">B66/$B$72</f>
        <v>0.0012108980827447</v>
      </c>
    </row>
    <row r="67" customFormat="false" ht="12.8" hidden="false" customHeight="false" outlineLevel="0" collapsed="false">
      <c r="A67" s="7" t="s">
        <v>68</v>
      </c>
      <c r="B67" s="8" t="n">
        <v>11</v>
      </c>
      <c r="C67" s="6" t="n">
        <f aca="false">B67/$B$72</f>
        <v>0.00110998990918264</v>
      </c>
    </row>
    <row r="68" customFormat="false" ht="12.8" hidden="false" customHeight="false" outlineLevel="0" collapsed="false">
      <c r="A68" s="7" t="s">
        <v>69</v>
      </c>
      <c r="B68" s="8" t="n">
        <v>10</v>
      </c>
      <c r="C68" s="6" t="n">
        <f aca="false">B68/$B$72</f>
        <v>0.00100908173562059</v>
      </c>
    </row>
    <row r="69" customFormat="false" ht="12.8" hidden="false" customHeight="false" outlineLevel="0" collapsed="false">
      <c r="A69" s="7" t="s">
        <v>70</v>
      </c>
      <c r="B69" s="8" t="n">
        <v>241</v>
      </c>
      <c r="C69" s="6" t="n">
        <f aca="false">B69/$B$72</f>
        <v>0.0243188698284561</v>
      </c>
    </row>
    <row r="70" customFormat="false" ht="12.8" hidden="false" customHeight="false" outlineLevel="0" collapsed="false">
      <c r="A70" s="7" t="s">
        <v>71</v>
      </c>
      <c r="B70" s="8" t="n">
        <v>196</v>
      </c>
      <c r="C70" s="6" t="n">
        <f aca="false">B70/$B$72</f>
        <v>0.0197780020181635</v>
      </c>
    </row>
    <row r="71" customFormat="false" ht="12.8" hidden="false" customHeight="false" outlineLevel="0" collapsed="false">
      <c r="A71" s="7" t="s">
        <v>72</v>
      </c>
      <c r="B71" s="9" t="n">
        <v>193</v>
      </c>
      <c r="C71" s="6" t="n">
        <f aca="false">B71/$B$72</f>
        <v>0.0194752774974773</v>
      </c>
    </row>
    <row r="72" customFormat="false" ht="12.8" hidden="false" customHeight="false" outlineLevel="0" collapsed="false">
      <c r="A72" s="10" t="s">
        <v>73</v>
      </c>
      <c r="B72" s="11" t="n">
        <v>9910</v>
      </c>
      <c r="C72" s="6" t="n">
        <f aca="false">B72/$B$72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3" t="s">
        <v>76</v>
      </c>
      <c r="B1" s="3" t="s">
        <v>77</v>
      </c>
      <c r="C1" s="3" t="s">
        <v>78</v>
      </c>
    </row>
    <row r="2" customFormat="false" ht="12.8" hidden="false" customHeight="false" outlineLevel="0" collapsed="false">
      <c r="A2" s="4" t="s">
        <v>3</v>
      </c>
      <c r="B2" s="6" t="n">
        <f aca="false">SUMIF(эталоны!A:A,A2,эталоны!C:C)</f>
        <v>0.0180720930301389</v>
      </c>
      <c r="C2" s="6" t="n">
        <f aca="false">SUMIF(вопросы!A:A,A2,вопросы!C:C)</f>
        <v>0.305348133198789</v>
      </c>
    </row>
    <row r="3" customFormat="false" ht="12.8" hidden="false" customHeight="false" outlineLevel="0" collapsed="false">
      <c r="A3" s="7" t="s">
        <v>4</v>
      </c>
      <c r="B3" s="6" t="n">
        <f aca="false">SUMIF(эталоны!A:A,A3,эталоны!C:C)</f>
        <v>0.0710245686937837</v>
      </c>
      <c r="C3" s="6" t="n">
        <f aca="false">SUMIF(вопросы!A:A,A3,вопросы!C:C)</f>
        <v>0.0804238143289606</v>
      </c>
    </row>
    <row r="4" customFormat="false" ht="12.8" hidden="false" customHeight="false" outlineLevel="0" collapsed="false">
      <c r="A4" s="7" t="s">
        <v>5</v>
      </c>
      <c r="B4" s="6" t="n">
        <f aca="false">SUMIF(эталоны!A:A,A4,эталоны!C:C)</f>
        <v>0.0555955118699851</v>
      </c>
      <c r="C4" s="6" t="n">
        <f aca="false">SUMIF(вопросы!A:A,A4,вопросы!C:C)</f>
        <v>0.0597376387487387</v>
      </c>
    </row>
    <row r="5" customFormat="false" ht="12.8" hidden="false" customHeight="false" outlineLevel="0" collapsed="false">
      <c r="A5" s="7" t="s">
        <v>6</v>
      </c>
      <c r="B5" s="6" t="n">
        <f aca="false">SUMIF(эталоны!A:A,A5,эталоны!C:C)</f>
        <v>0.0329328822709393</v>
      </c>
      <c r="C5" s="6" t="n">
        <f aca="false">SUMIF(вопросы!A:A,A5,вопросы!C:C)</f>
        <v>0.0194752774974773</v>
      </c>
    </row>
    <row r="6" customFormat="false" ht="12.8" hidden="false" customHeight="false" outlineLevel="0" collapsed="false">
      <c r="A6" s="7" t="s">
        <v>7</v>
      </c>
      <c r="B6" s="6" t="n">
        <f aca="false">SUMIF(эталоны!A:A,A6,эталоны!C:C)</f>
        <v>0.030683489754905</v>
      </c>
      <c r="C6" s="6" t="n">
        <f aca="false">SUMIF(вопросы!A:A,A6,вопросы!C:C)</f>
        <v>0.0190716448032291</v>
      </c>
    </row>
    <row r="7" customFormat="false" ht="12.8" hidden="false" customHeight="false" outlineLevel="0" collapsed="false">
      <c r="A7" s="7" t="s">
        <v>8</v>
      </c>
      <c r="B7" s="6" t="n">
        <f aca="false">SUMIF(эталоны!A:A,A7,эталоны!C:C)</f>
        <v>0.0166869407965809</v>
      </c>
      <c r="C7" s="6" t="n">
        <f aca="false">SUMIF(вопросы!A:A,A7,вопросы!C:C)</f>
        <v>0.0171543895055499</v>
      </c>
    </row>
    <row r="8" customFormat="false" ht="12.8" hidden="false" customHeight="false" outlineLevel="0" collapsed="false">
      <c r="A8" s="7" t="s">
        <v>9</v>
      </c>
      <c r="B8" s="6" t="n">
        <f aca="false">SUMIF(эталоны!A:A,A8,эталоны!C:C)</f>
        <v>0.0217421545036686</v>
      </c>
      <c r="C8" s="6" t="n">
        <f aca="false">SUMIF(вопросы!A:A,A8,вопросы!C:C)</f>
        <v>0.0164480322906155</v>
      </c>
    </row>
    <row r="9" customFormat="false" ht="12.8" hidden="false" customHeight="false" outlineLevel="0" collapsed="false">
      <c r="A9" s="7" t="s">
        <v>10</v>
      </c>
      <c r="B9" s="6" t="n">
        <f aca="false">SUMIF(эталоны!A:A,A9,эталоны!C:C)</f>
        <v>0.0817003039639624</v>
      </c>
      <c r="C9" s="6" t="n">
        <f aca="false">SUMIF(вопросы!A:A,A9,вопросы!C:C)</f>
        <v>0.0150353178607467</v>
      </c>
    </row>
    <row r="10" customFormat="false" ht="12.8" hidden="false" customHeight="false" outlineLevel="0" collapsed="false">
      <c r="A10" s="7" t="s">
        <v>11</v>
      </c>
      <c r="B10" s="6" t="n">
        <f aca="false">SUMIF(эталоны!A:A,A10,эталоны!C:C)</f>
        <v>0.0221920330068754</v>
      </c>
      <c r="C10" s="6" t="n">
        <f aca="false">SUMIF(вопросы!A:A,A10,вопросы!C:C)</f>
        <v>0.0150353178607467</v>
      </c>
    </row>
    <row r="11" customFormat="false" ht="12.8" hidden="false" customHeight="false" outlineLevel="0" collapsed="false">
      <c r="A11" s="7" t="s">
        <v>12</v>
      </c>
      <c r="B11" s="6" t="n">
        <f aca="false">SUMIF(эталоны!A:A,A11,эталоны!C:C)</f>
        <v>0.00916035504885029</v>
      </c>
      <c r="C11" s="6" t="n">
        <f aca="false">SUMIF(вопросы!A:A,A11,вопросы!C:C)</f>
        <v>0.013824419778002</v>
      </c>
    </row>
    <row r="12" customFormat="false" ht="12.8" hidden="false" customHeight="false" outlineLevel="0" collapsed="false">
      <c r="A12" s="7" t="s">
        <v>13</v>
      </c>
      <c r="B12" s="6" t="n">
        <f aca="false">SUMIF(эталоны!A:A,A12,эталоны!C:C)</f>
        <v>0.0394975567453658</v>
      </c>
      <c r="C12" s="6" t="n">
        <f aca="false">SUMIF(вопросы!A:A,A12,вопросы!C:C)</f>
        <v>0.0128153380423814</v>
      </c>
    </row>
    <row r="13" customFormat="false" ht="12.8" hidden="false" customHeight="false" outlineLevel="0" collapsed="false">
      <c r="A13" s="7" t="s">
        <v>14</v>
      </c>
      <c r="B13" s="6" t="n">
        <f aca="false">SUMIF(эталоны!A:A,A13,эталоны!C:C)</f>
        <v>0.0104744738345335</v>
      </c>
      <c r="C13" s="6" t="n">
        <f aca="false">SUMIF(вопросы!A:A,A13,вопросы!C:C)</f>
        <v>0.0123107971745711</v>
      </c>
    </row>
    <row r="14" customFormat="false" ht="12.8" hidden="false" customHeight="false" outlineLevel="0" collapsed="false">
      <c r="A14" s="7" t="s">
        <v>15</v>
      </c>
      <c r="B14" s="6" t="n">
        <f aca="false">SUMIF(эталоны!A:A,A14,эталоны!C:C)</f>
        <v>0.0084026649381861</v>
      </c>
      <c r="C14" s="6" t="n">
        <f aca="false">SUMIF(вопросы!A:A,A14,вопросы!C:C)</f>
        <v>0.0122098890010091</v>
      </c>
    </row>
    <row r="15" customFormat="false" ht="12.8" hidden="false" customHeight="false" outlineLevel="0" collapsed="false">
      <c r="A15" s="7" t="s">
        <v>16</v>
      </c>
      <c r="B15" s="6" t="n">
        <f aca="false">SUMIF(эталоны!A:A,A15,эталоны!C:C)</f>
        <v>0.0536361725994394</v>
      </c>
      <c r="C15" s="6" t="n">
        <f aca="false">SUMIF(вопросы!A:A,A15,вопросы!C:C)</f>
        <v>0.0357214934409687</v>
      </c>
    </row>
    <row r="16" customFormat="false" ht="12.8" hidden="false" customHeight="false" outlineLevel="0" collapsed="false">
      <c r="A16" s="7" t="s">
        <v>17</v>
      </c>
      <c r="B16" s="6" t="n">
        <f aca="false">SUMIF(эталоны!A:A,A16,эталоны!C:C)</f>
        <v>0.0334715525839896</v>
      </c>
      <c r="C16" s="6" t="n">
        <f aca="false">SUMIF(вопросы!A:A,A16,вопросы!C:C)</f>
        <v>0.0115035317860747</v>
      </c>
    </row>
    <row r="17" customFormat="false" ht="12.8" hidden="false" customHeight="false" outlineLevel="0" collapsed="false">
      <c r="A17" s="7" t="s">
        <v>18</v>
      </c>
      <c r="B17" s="6" t="n">
        <f aca="false">SUMIF(эталоны!A:A,A17,эталоны!C:C)</f>
        <v>0.0304171143253746</v>
      </c>
      <c r="C17" s="6" t="n">
        <f aca="false">SUMIF(вопросы!A:A,A17,вопросы!C:C)</f>
        <v>0.0104944500504541</v>
      </c>
    </row>
    <row r="18" customFormat="false" ht="12.8" hidden="false" customHeight="false" outlineLevel="0" collapsed="false">
      <c r="A18" s="7" t="s">
        <v>19</v>
      </c>
      <c r="B18" s="6" t="n">
        <f aca="false">SUMIF(эталоны!A:A,A18,эталоны!C:C)</f>
        <v>0.0142925216578023</v>
      </c>
      <c r="C18" s="6" t="n">
        <f aca="false">SUMIF(вопросы!A:A,A18,вопросы!C:C)</f>
        <v>0.00958627648839556</v>
      </c>
    </row>
    <row r="19" customFormat="false" ht="12.8" hidden="false" customHeight="false" outlineLevel="0" collapsed="false">
      <c r="A19" s="7" t="s">
        <v>20</v>
      </c>
      <c r="B19" s="6" t="n">
        <f aca="false">SUMIF(эталоны!A:A,A19,эталоны!C:C)</f>
        <v>0.0239708289307394</v>
      </c>
      <c r="C19" s="6" t="n">
        <f aca="false">SUMIF(вопросы!A:A,A19,вопросы!C:C)</f>
        <v>0.00918264379414733</v>
      </c>
    </row>
    <row r="20" customFormat="false" ht="12.8" hidden="false" customHeight="false" outlineLevel="0" collapsed="false">
      <c r="A20" s="7" t="s">
        <v>21</v>
      </c>
      <c r="B20" s="6" t="n">
        <f aca="false">SUMIF(эталоны!A:A,A20,эталоны!C:C)</f>
        <v>0.00290349218188114</v>
      </c>
      <c r="C20" s="6" t="n">
        <f aca="false">SUMIF(вопросы!A:A,A20,вопросы!C:C)</f>
        <v>0.00837537840565086</v>
      </c>
    </row>
    <row r="21" customFormat="false" ht="12.8" hidden="false" customHeight="false" outlineLevel="0" collapsed="false">
      <c r="A21" s="7" t="s">
        <v>22</v>
      </c>
      <c r="B21" s="6" t="n">
        <f aca="false">SUMIF(эталоны!A:A,A21,эталоны!C:C)</f>
        <v>0.053872950759022</v>
      </c>
      <c r="C21" s="6" t="n">
        <f aca="false">SUMIF(вопросы!A:A,A21,вопросы!C:C)</f>
        <v>0.00787083753784057</v>
      </c>
    </row>
    <row r="22" customFormat="false" ht="12.8" hidden="false" customHeight="false" outlineLevel="0" collapsed="false">
      <c r="A22" s="7" t="s">
        <v>23</v>
      </c>
      <c r="B22" s="6" t="n">
        <f aca="false">SUMIF(эталоны!A:A,A22,эталоны!C:C)</f>
        <v>0.0139965489583241</v>
      </c>
      <c r="C22" s="6" t="n">
        <f aca="false">SUMIF(вопросы!A:A,A22,вопросы!C:C)</f>
        <v>0.00756811301715439</v>
      </c>
    </row>
    <row r="23" customFormat="false" ht="12.8" hidden="false" customHeight="false" outlineLevel="0" collapsed="false">
      <c r="A23" s="7" t="s">
        <v>24</v>
      </c>
      <c r="B23" s="6" t="n">
        <f aca="false">SUMIF(эталоны!A:A,A23,эталоны!C:C)</f>
        <v>0.00569747446495535</v>
      </c>
      <c r="C23" s="6" t="n">
        <f aca="false">SUMIF(вопросы!A:A,A23,вопросы!C:C)</f>
        <v>0.00686175580221998</v>
      </c>
    </row>
    <row r="24" customFormat="false" ht="12.8" hidden="false" customHeight="false" outlineLevel="0" collapsed="false">
      <c r="A24" s="7" t="s">
        <v>25</v>
      </c>
      <c r="B24" s="6" t="n">
        <f aca="false">SUMIF(эталоны!A:A,A24,эталоны!C:C)</f>
        <v>0.0164353640020245</v>
      </c>
      <c r="C24" s="6" t="n">
        <f aca="false">SUMIF(вопросы!A:A,A24,вопросы!C:C)</f>
        <v>0.00565085771947528</v>
      </c>
    </row>
    <row r="25" customFormat="false" ht="12.8" hidden="false" customHeight="false" outlineLevel="0" collapsed="false">
      <c r="A25" s="7" t="s">
        <v>26</v>
      </c>
      <c r="B25" s="6" t="n">
        <f aca="false">SUMIF(эталоны!A:A,A25,эталоны!C:C)</f>
        <v>0.0155000902716733</v>
      </c>
      <c r="C25" s="6" t="n">
        <f aca="false">SUMIF(вопросы!A:A,A25,вопросы!C:C)</f>
        <v>0.00524722502522704</v>
      </c>
    </row>
    <row r="26" customFormat="false" ht="12.8" hidden="false" customHeight="false" outlineLevel="0" collapsed="false">
      <c r="A26" s="7" t="s">
        <v>27</v>
      </c>
      <c r="B26" s="6" t="n">
        <f aca="false">SUMIF(эталоны!A:A,A26,эталоны!C:C)</f>
        <v>0.0197354596012064</v>
      </c>
      <c r="C26" s="6" t="n">
        <f aca="false">SUMIF(вопросы!A:A,A26,вопросы!C:C)</f>
        <v>0.0319878910191725</v>
      </c>
    </row>
    <row r="27" customFormat="false" ht="12.8" hidden="false" customHeight="false" outlineLevel="0" collapsed="false">
      <c r="A27" s="7" t="s">
        <v>28</v>
      </c>
      <c r="B27" s="6" t="n">
        <f aca="false">SUMIF(эталоны!A:A,A27,эталоны!C:C)</f>
        <v>0.0104241584756222</v>
      </c>
      <c r="C27" s="6" t="n">
        <f aca="false">SUMIF(вопросы!A:A,A27,вопросы!C:C)</f>
        <v>0.00474268415741675</v>
      </c>
    </row>
    <row r="28" customFormat="false" ht="12.8" hidden="false" customHeight="false" outlineLevel="0" collapsed="false">
      <c r="A28" s="7" t="s">
        <v>29</v>
      </c>
      <c r="B28" s="6" t="n">
        <f aca="false">SUMIF(эталоны!A:A,A28,эталоны!C:C)</f>
        <v>0.0147157626180561</v>
      </c>
      <c r="C28" s="6" t="n">
        <f aca="false">SUMIF(вопросы!A:A,A28,вопросы!C:C)</f>
        <v>0.00443995963673058</v>
      </c>
    </row>
    <row r="29" customFormat="false" ht="12.8" hidden="false" customHeight="false" outlineLevel="0" collapsed="false">
      <c r="A29" s="7" t="s">
        <v>30</v>
      </c>
      <c r="B29" s="6" t="n">
        <f aca="false">SUMIF(эталоны!A:A,A29,эталоны!C:C)</f>
        <v>0.0220558855651155</v>
      </c>
      <c r="C29" s="6" t="n">
        <f aca="false">SUMIF(вопросы!A:A,A29,вопросы!C:C)</f>
        <v>0.00423814328960646</v>
      </c>
    </row>
    <row r="30" customFormat="false" ht="12.8" hidden="false" customHeight="false" outlineLevel="0" collapsed="false">
      <c r="A30" s="7" t="s">
        <v>31</v>
      </c>
      <c r="B30" s="6" t="n">
        <f aca="false">SUMIF(эталоны!A:A,A30,эталоны!C:C)</f>
        <v>0.0022197952460865</v>
      </c>
      <c r="C30" s="6" t="n">
        <f aca="false">SUMIF(вопросы!A:A,A30,вопросы!C:C)</f>
        <v>0.00423814328960646</v>
      </c>
    </row>
    <row r="31" customFormat="false" ht="12.8" hidden="false" customHeight="false" outlineLevel="0" collapsed="false">
      <c r="A31" s="7" t="s">
        <v>32</v>
      </c>
      <c r="B31" s="6" t="n">
        <f aca="false">SUMIF(эталоны!A:A,A31,эталоны!C:C)</f>
        <v>0.0068902444438525</v>
      </c>
      <c r="C31" s="6" t="n">
        <f aca="false">SUMIF(вопросы!A:A,A31,вопросы!C:C)</f>
        <v>0.0041372351160444</v>
      </c>
    </row>
    <row r="32" customFormat="false" ht="12.8" hidden="false" customHeight="false" outlineLevel="0" collapsed="false">
      <c r="A32" s="7" t="s">
        <v>33</v>
      </c>
      <c r="B32" s="6" t="n">
        <f aca="false">SUMIF(эталоны!A:A,A32,эталоны!C:C)</f>
        <v>0.00226419115100823</v>
      </c>
      <c r="C32" s="6" t="n">
        <f aca="false">SUMIF(вопросы!A:A,A32,вопросы!C:C)</f>
        <v>0.0041372351160444</v>
      </c>
    </row>
    <row r="33" customFormat="false" ht="12.8" hidden="false" customHeight="false" outlineLevel="0" collapsed="false">
      <c r="A33" s="7" t="s">
        <v>34</v>
      </c>
      <c r="B33" s="6" t="n">
        <f aca="false">SUMIF(эталоны!A:A,A33,эталоны!C:C)</f>
        <v>0.000500193862118158</v>
      </c>
      <c r="C33" s="6" t="n">
        <f aca="false">SUMIF(вопросы!A:A,A33,вопросы!C:C)</f>
        <v>0.00403632694248234</v>
      </c>
    </row>
    <row r="34" customFormat="false" ht="12.8" hidden="false" customHeight="false" outlineLevel="0" collapsed="false">
      <c r="A34" s="7" t="s">
        <v>35</v>
      </c>
      <c r="B34" s="6" t="n">
        <f aca="false">SUMIF(эталоны!A:A,A34,эталоны!C:C)</f>
        <v>0.00320834406234369</v>
      </c>
      <c r="C34" s="6" t="n">
        <f aca="false">SUMIF(вопросы!A:A,A34,вопросы!C:C)</f>
        <v>0.00393541876892028</v>
      </c>
    </row>
    <row r="35" customFormat="false" ht="12.8" hidden="false" customHeight="false" outlineLevel="0" collapsed="false">
      <c r="A35" s="7" t="s">
        <v>36</v>
      </c>
      <c r="B35" s="6" t="n">
        <f aca="false">SUMIF(эталоны!A:A,A35,эталоны!C:C)</f>
        <v>0.00208364780432653</v>
      </c>
      <c r="C35" s="6" t="n">
        <f aca="false">SUMIF(вопросы!A:A,A35,вопросы!C:C)</f>
        <v>0.00393541876892028</v>
      </c>
    </row>
    <row r="36" customFormat="false" ht="12.8" hidden="false" customHeight="false" outlineLevel="0" collapsed="false">
      <c r="A36" s="7" t="s">
        <v>37</v>
      </c>
      <c r="B36" s="6" t="n">
        <f aca="false">SUMIF(эталоны!A:A,A36,эталоны!C:C)</f>
        <v>0.0019563795435509</v>
      </c>
      <c r="C36" s="6" t="n">
        <f aca="false">SUMIF(вопросы!A:A,A36,вопросы!C:C)</f>
        <v>0.00373360242179617</v>
      </c>
    </row>
    <row r="37" customFormat="false" ht="12.8" hidden="false" customHeight="false" outlineLevel="0" collapsed="false">
      <c r="A37" s="7" t="s">
        <v>38</v>
      </c>
      <c r="B37" s="6" t="n">
        <f aca="false">SUMIF(эталоны!A:A,A37,эталоны!C:C)</f>
        <v>0.00435079868232954</v>
      </c>
      <c r="C37" s="6" t="n">
        <f aca="false">SUMIF(вопросы!A:A,A37,вопросы!C:C)</f>
        <v>0.0306760847628658</v>
      </c>
    </row>
    <row r="38" customFormat="false" ht="12.8" hidden="false" customHeight="false" outlineLevel="0" collapsed="false">
      <c r="A38" s="7" t="s">
        <v>39</v>
      </c>
      <c r="B38" s="6" t="n">
        <f aca="false">SUMIF(эталоны!A:A,A38,эталоны!C:C)</f>
        <v>0.0113919892029159</v>
      </c>
      <c r="C38" s="6" t="n">
        <f aca="false">SUMIF(вопросы!A:A,A38,вопросы!C:C)</f>
        <v>0.00363269424823411</v>
      </c>
    </row>
    <row r="39" customFormat="false" ht="12.8" hidden="false" customHeight="false" outlineLevel="0" collapsed="false">
      <c r="A39" s="7" t="s">
        <v>40</v>
      </c>
      <c r="B39" s="6" t="n">
        <f aca="false">SUMIF(эталоны!A:A,A39,эталоны!C:C)</f>
        <v>0.0186610787021005</v>
      </c>
      <c r="C39" s="6" t="n">
        <f aca="false">SUMIF(вопросы!A:A,A39,вопросы!C:C)</f>
        <v>0.00312815338042381</v>
      </c>
    </row>
    <row r="40" customFormat="false" ht="12.8" hidden="false" customHeight="false" outlineLevel="0" collapsed="false">
      <c r="A40" s="7" t="s">
        <v>41</v>
      </c>
      <c r="B40" s="6" t="n">
        <f aca="false">SUMIF(эталоны!A:A,A40,эталоны!C:C)</f>
        <v>0.00403114816689309</v>
      </c>
      <c r="C40" s="6" t="n">
        <f aca="false">SUMIF(вопросы!A:A,A40,вопросы!C:C)</f>
        <v>0.0029263370332997</v>
      </c>
    </row>
    <row r="41" customFormat="false" ht="12.8" hidden="false" customHeight="false" outlineLevel="0" collapsed="false">
      <c r="A41" s="7" t="s">
        <v>42</v>
      </c>
      <c r="B41" s="6" t="n">
        <f aca="false">SUMIF(эталоны!A:A,A41,эталоны!C:C)</f>
        <v>0.0109894663316256</v>
      </c>
      <c r="C41" s="6" t="n">
        <f aca="false">SUMIF(вопросы!A:A,A41,вопросы!C:C)</f>
        <v>0.0029263370332997</v>
      </c>
    </row>
    <row r="42" customFormat="false" ht="12.8" hidden="false" customHeight="false" outlineLevel="0" collapsed="false">
      <c r="A42" s="7" t="s">
        <v>43</v>
      </c>
      <c r="B42" s="6" t="n">
        <f aca="false">SUMIF(эталоны!A:A,A42,эталоны!C:C)</f>
        <v>0.00260160002841338</v>
      </c>
      <c r="C42" s="6" t="n">
        <f aca="false">SUMIF(вопросы!A:A,A42,вопросы!C:C)</f>
        <v>0.00282542885973764</v>
      </c>
    </row>
    <row r="43" customFormat="false" ht="12.8" hidden="false" customHeight="false" outlineLevel="0" collapsed="false">
      <c r="A43" s="7" t="s">
        <v>44</v>
      </c>
      <c r="B43" s="6" t="n">
        <f aca="false">SUMIF(эталоны!A:A,A43,эталоны!C:C)</f>
        <v>0.000156865530723446</v>
      </c>
      <c r="C43" s="6" t="n">
        <f aca="false">SUMIF(вопросы!A:A,A43,вопросы!C:C)</f>
        <v>0.00282542885973764</v>
      </c>
    </row>
    <row r="44" customFormat="false" ht="12.8" hidden="false" customHeight="false" outlineLevel="0" collapsed="false">
      <c r="A44" s="7" t="s">
        <v>45</v>
      </c>
      <c r="B44" s="6" t="n">
        <f aca="false">SUMIF(эталоны!A:A,A44,эталоны!C:C)</f>
        <v>0.00477699936957815</v>
      </c>
      <c r="C44" s="6" t="n">
        <f aca="false">SUMIF(вопросы!A:A,A44,вопросы!C:C)</f>
        <v>0.00262361251261352</v>
      </c>
    </row>
    <row r="45" customFormat="false" ht="12.8" hidden="false" customHeight="false" outlineLevel="0" collapsed="false">
      <c r="A45" s="7" t="s">
        <v>46</v>
      </c>
      <c r="B45" s="6" t="n">
        <f aca="false">SUMIF(эталоны!A:A,A45,эталоны!C:C)</f>
        <v>0.00107734062610065</v>
      </c>
      <c r="C45" s="6" t="n">
        <f aca="false">SUMIF(вопросы!A:A,A45,вопросы!C:C)</f>
        <v>0.00262361251261352</v>
      </c>
    </row>
    <row r="46" customFormat="false" ht="12.8" hidden="false" customHeight="false" outlineLevel="0" collapsed="false">
      <c r="A46" s="7" t="s">
        <v>47</v>
      </c>
      <c r="B46" s="6" t="n">
        <f aca="false">SUMIF(эталоны!A:A,A46,эталоны!C:C)</f>
        <v>0.00325865942125498</v>
      </c>
      <c r="C46" s="6" t="n">
        <f aca="false">SUMIF(вопросы!A:A,A46,вопросы!C:C)</f>
        <v>0.00252270433905146</v>
      </c>
    </row>
    <row r="47" customFormat="false" ht="12.8" hidden="false" customHeight="false" outlineLevel="0" collapsed="false">
      <c r="A47" s="7" t="s">
        <v>48</v>
      </c>
      <c r="B47" s="6" t="n">
        <f aca="false">SUMIF(эталоны!A:A,A47,эталоны!C:C)</f>
        <v>0.00532454886361282</v>
      </c>
      <c r="C47" s="6" t="n">
        <f aca="false">SUMIF(вопросы!A:A,A47,вопросы!C:C)</f>
        <v>0.00252270433905146</v>
      </c>
    </row>
    <row r="48" customFormat="false" ht="12.8" hidden="false" customHeight="false" outlineLevel="0" collapsed="false">
      <c r="A48" s="7" t="s">
        <v>49</v>
      </c>
      <c r="B48" s="6" t="n">
        <f aca="false">SUMIF(эталоны!A:A,A48,эталоны!C:C)</f>
        <v>0.0224169722584789</v>
      </c>
      <c r="C48" s="6" t="n">
        <f aca="false">SUMIF(вопросы!A:A,A48,вопросы!C:C)</f>
        <v>0.0295660948536831</v>
      </c>
    </row>
    <row r="49" customFormat="false" ht="12.8" hidden="false" customHeight="false" outlineLevel="0" collapsed="false">
      <c r="A49" s="7" t="s">
        <v>50</v>
      </c>
      <c r="B49" s="6" t="n">
        <f aca="false">SUMIF(эталоны!A:A,A49,эталоны!C:C)</f>
        <v>0.00459941574989123</v>
      </c>
      <c r="C49" s="6" t="n">
        <f aca="false">SUMIF(вопросы!A:A,A49,вопросы!C:C)</f>
        <v>0.00221997981836529</v>
      </c>
    </row>
    <row r="50" customFormat="false" ht="12.8" hidden="false" customHeight="false" outlineLevel="0" collapsed="false">
      <c r="A50" s="7" t="s">
        <v>51</v>
      </c>
      <c r="B50" s="6" t="n">
        <f aca="false">SUMIF(эталоны!A:A,A50,эталоны!C:C)</f>
        <v>0.0038476450932166</v>
      </c>
      <c r="C50" s="6" t="n">
        <f aca="false">SUMIF(вопросы!A:A,A50,вопросы!C:C)</f>
        <v>0.00191725529767911</v>
      </c>
    </row>
    <row r="51" customFormat="false" ht="12.8" hidden="false" customHeight="false" outlineLevel="0" collapsed="false">
      <c r="A51" s="7" t="s">
        <v>52</v>
      </c>
      <c r="B51" s="6" t="n">
        <f aca="false">SUMIF(эталоны!A:A,A51,эталоны!C:C)</f>
        <v>8.879180984346E-005</v>
      </c>
      <c r="C51" s="6" t="n">
        <f aca="false">SUMIF(вопросы!A:A,A51,вопросы!C:C)</f>
        <v>0.00191725529767911</v>
      </c>
    </row>
    <row r="52" customFormat="false" ht="12.8" hidden="false" customHeight="false" outlineLevel="0" collapsed="false">
      <c r="A52" s="7" t="s">
        <v>53</v>
      </c>
      <c r="B52" s="6" t="n">
        <f aca="false">SUMIF(эталоны!A:A,A52,эталоны!C:C)</f>
        <v>0.00258088193944991</v>
      </c>
      <c r="C52" s="6" t="n">
        <f aca="false">SUMIF(вопросы!A:A,A52,вопросы!C:C)</f>
        <v>0.00191725529767911</v>
      </c>
    </row>
    <row r="53" customFormat="false" ht="12.8" hidden="false" customHeight="false" outlineLevel="0" collapsed="false">
      <c r="A53" s="7" t="s">
        <v>54</v>
      </c>
      <c r="B53" s="6" t="n">
        <f aca="false">SUMIF(эталоны!A:A,A53,эталоны!C:C)</f>
        <v>0.00612071542520918</v>
      </c>
      <c r="C53" s="6" t="n">
        <f aca="false">SUMIF(вопросы!A:A,A53,вопросы!C:C)</f>
        <v>0.00181634712411705</v>
      </c>
    </row>
    <row r="54" customFormat="false" ht="12.8" hidden="false" customHeight="false" outlineLevel="0" collapsed="false">
      <c r="A54" s="7" t="s">
        <v>55</v>
      </c>
      <c r="B54" s="6" t="n">
        <f aca="false">SUMIF(эталоны!A:A,A54,эталоны!C:C)</f>
        <v>0.02959726994782</v>
      </c>
      <c r="C54" s="6" t="n">
        <f aca="false">SUMIF(вопросы!A:A,A54,вопросы!C:C)</f>
        <v>0.00161453077699294</v>
      </c>
    </row>
    <row r="55" customFormat="false" ht="12.8" hidden="false" customHeight="false" outlineLevel="0" collapsed="false">
      <c r="A55" s="7" t="s">
        <v>56</v>
      </c>
      <c r="B55" s="6" t="n">
        <f aca="false">SUMIF(эталоны!A:A,A55,эталоны!C:C)</f>
        <v>0.00571227309992926</v>
      </c>
      <c r="C55" s="6" t="n">
        <f aca="false">SUMIF(вопросы!A:A,A55,вопросы!C:C)</f>
        <v>0.00161453077699294</v>
      </c>
    </row>
    <row r="56" customFormat="false" ht="12.8" hidden="false" customHeight="false" outlineLevel="0" collapsed="false">
      <c r="A56" s="7" t="s">
        <v>57</v>
      </c>
      <c r="B56" s="6" t="n">
        <f aca="false">SUMIF(эталоны!A:A,A56,эталоны!C:C)</f>
        <v>0.00036996587434775</v>
      </c>
      <c r="C56" s="6" t="n">
        <f aca="false">SUMIF(вопросы!A:A,A56,вопросы!C:C)</f>
        <v>0.00161453077699294</v>
      </c>
    </row>
    <row r="57" customFormat="false" ht="12.8" hidden="false" customHeight="false" outlineLevel="0" collapsed="false">
      <c r="A57" s="7" t="s">
        <v>58</v>
      </c>
      <c r="B57" s="6" t="n">
        <f aca="false">SUMIF(эталоны!A:A,A57,эталоны!C:C)</f>
        <v>0.00449878503206864</v>
      </c>
      <c r="C57" s="6" t="n">
        <f aca="false">SUMIF(вопросы!A:A,A57,вопросы!C:C)</f>
        <v>0.00151362260343088</v>
      </c>
    </row>
    <row r="58" customFormat="false" ht="12.8" hidden="false" customHeight="false" outlineLevel="0" collapsed="false">
      <c r="A58" s="7" t="s">
        <v>59</v>
      </c>
      <c r="B58" s="6" t="n">
        <f aca="false">SUMIF(эталоны!A:A,A58,эталоны!C:C)</f>
        <v>0.00915443559486073</v>
      </c>
      <c r="C58" s="6" t="n">
        <f aca="false">SUMIF(вопросы!A:A,A58,вопросы!C:C)</f>
        <v>0.00151362260343088</v>
      </c>
    </row>
    <row r="59" customFormat="false" ht="12.8" hidden="false" customHeight="false" outlineLevel="0" collapsed="false">
      <c r="A59" s="7" t="s">
        <v>60</v>
      </c>
      <c r="B59" s="6" t="n">
        <f aca="false">SUMIF(эталоны!A:A,A59,эталоны!C:C)</f>
        <v>0.00390092017912268</v>
      </c>
      <c r="C59" s="6" t="n">
        <f aca="false">SUMIF(вопросы!A:A,A59,вопросы!C:C)</f>
        <v>0.0279515640766902</v>
      </c>
    </row>
    <row r="60" customFormat="false" ht="12.8" hidden="false" customHeight="false" outlineLevel="0" collapsed="false">
      <c r="A60" s="7" t="s">
        <v>61</v>
      </c>
      <c r="B60" s="6" t="n">
        <f aca="false">SUMIF(эталоны!A:A,A60,эталоны!C:C)</f>
        <v>0.00169592356801009</v>
      </c>
      <c r="C60" s="6" t="n">
        <f aca="false">SUMIF(вопросы!A:A,A60,вопросы!C:C)</f>
        <v>0.00141271442986882</v>
      </c>
    </row>
    <row r="61" customFormat="false" ht="12.8" hidden="false" customHeight="false" outlineLevel="0" collapsed="false">
      <c r="A61" s="7" t="s">
        <v>62</v>
      </c>
      <c r="B61" s="6" t="n">
        <f aca="false">SUMIF(эталоны!A:A,A61,эталоны!C:C)</f>
        <v>0.00114837407397542</v>
      </c>
      <c r="C61" s="6" t="n">
        <f aca="false">SUMIF(вопросы!A:A,A61,вопросы!C:C)</f>
        <v>0.00141271442986882</v>
      </c>
    </row>
    <row r="62" customFormat="false" ht="12.8" hidden="false" customHeight="false" outlineLevel="0" collapsed="false">
      <c r="A62" s="7" t="s">
        <v>63</v>
      </c>
      <c r="B62" s="6" t="n">
        <f aca="false">SUMIF(эталоны!A:A,A62,эталоны!C:C)</f>
        <v>0.0100808301442275</v>
      </c>
      <c r="C62" s="6" t="n">
        <f aca="false">SUMIF(вопросы!A:A,A62,вопросы!C:C)</f>
        <v>0.00141271442986882</v>
      </c>
    </row>
    <row r="63" customFormat="false" ht="12.8" hidden="false" customHeight="false" outlineLevel="0" collapsed="false">
      <c r="A63" s="7" t="s">
        <v>64</v>
      </c>
      <c r="B63" s="6" t="n">
        <f aca="false">SUMIF(эталоны!A:A,A63,эталоны!C:C)</f>
        <v>0.00747331066182455</v>
      </c>
      <c r="C63" s="6" t="n">
        <f aca="false">SUMIF(вопросы!A:A,A63,вопросы!C:C)</f>
        <v>0.00141271442986882</v>
      </c>
    </row>
    <row r="64" customFormat="false" ht="12.8" hidden="false" customHeight="false" outlineLevel="0" collapsed="false">
      <c r="A64" s="7" t="s">
        <v>65</v>
      </c>
      <c r="B64" s="6" t="n">
        <f aca="false">SUMIF(эталоны!A:A,A64,эталоны!C:C)</f>
        <v>0.00222867442707085</v>
      </c>
      <c r="C64" s="6" t="n">
        <f aca="false">SUMIF(вопросы!A:A,A64,вопросы!C:C)</f>
        <v>0.00131180625630676</v>
      </c>
    </row>
    <row r="65" customFormat="false" ht="12.8" hidden="false" customHeight="false" outlineLevel="0" collapsed="false">
      <c r="A65" s="7" t="s">
        <v>66</v>
      </c>
      <c r="B65" s="6" t="n">
        <f aca="false">SUMIF(эталоны!A:A,A65,эталоны!C:C)</f>
        <v>0.0015952928501875</v>
      </c>
      <c r="C65" s="6" t="n">
        <f aca="false">SUMIF(вопросы!A:A,A65,вопросы!C:C)</f>
        <v>0.0012108980827447</v>
      </c>
    </row>
    <row r="66" customFormat="false" ht="12.8" hidden="false" customHeight="false" outlineLevel="0" collapsed="false">
      <c r="A66" s="7" t="s">
        <v>67</v>
      </c>
      <c r="B66" s="6" t="n">
        <f aca="false">SUMIF(эталоны!A:A,A66,эталоны!C:C)</f>
        <v>0.00145026622744318</v>
      </c>
      <c r="C66" s="6" t="n">
        <f aca="false">SUMIF(вопросы!A:A,A66,вопросы!C:C)</f>
        <v>0.0012108980827447</v>
      </c>
    </row>
    <row r="67" customFormat="false" ht="12.8" hidden="false" customHeight="false" outlineLevel="0" collapsed="false">
      <c r="A67" s="7" t="s">
        <v>68</v>
      </c>
      <c r="B67" s="6" t="n">
        <f aca="false">SUMIF(эталоны!A:A,A67,эталоны!C:C)</f>
        <v>0.0029271699978394</v>
      </c>
      <c r="C67" s="6" t="n">
        <f aca="false">SUMIF(вопросы!A:A,A67,вопросы!C:C)</f>
        <v>0.00110998990918264</v>
      </c>
    </row>
    <row r="68" customFormat="false" ht="12.8" hidden="false" customHeight="false" outlineLevel="0" collapsed="false">
      <c r="A68" s="7" t="s">
        <v>69</v>
      </c>
      <c r="B68" s="6" t="n">
        <f aca="false">SUMIF(эталоны!A:A,A68,эталоны!C:C)</f>
        <v>0.00273478774317857</v>
      </c>
      <c r="C68" s="6" t="n">
        <f aca="false">SUMIF(вопросы!A:A,A68,вопросы!C:C)</f>
        <v>0.00100908173562059</v>
      </c>
    </row>
    <row r="69" customFormat="false" ht="12.8" hidden="false" customHeight="false" outlineLevel="0" collapsed="false">
      <c r="A69" s="7" t="s">
        <v>70</v>
      </c>
      <c r="B69" s="6" t="n">
        <f aca="false">SUMIF(эталоны!A:A,A69,эталоны!C:C)</f>
        <v>0.0239175538448334</v>
      </c>
      <c r="C69" s="6" t="n">
        <f aca="false">SUMIF(вопросы!A:A,A69,вопросы!C:C)</f>
        <v>0.0243188698284561</v>
      </c>
    </row>
    <row r="70" customFormat="false" ht="12.8" hidden="false" customHeight="false" outlineLevel="0" collapsed="false">
      <c r="A70" s="7" t="s">
        <v>71</v>
      </c>
      <c r="B70" s="6" t="n">
        <f aca="false">SUMIF(эталоны!A:A,A70,эталоны!C:C)</f>
        <v>0.0025986403014186</v>
      </c>
      <c r="C70" s="6" t="n">
        <f aca="false">SUMIF(вопросы!A:A,A70,вопросы!C:C)</f>
        <v>0.0197780020181635</v>
      </c>
    </row>
    <row r="71" customFormat="false" ht="12.8" hidden="false" customHeight="false" outlineLevel="0" collapsed="false">
      <c r="A71" s="7" t="s">
        <v>72</v>
      </c>
      <c r="B71" s="6" t="n">
        <f aca="false">SUMIF(эталоны!A:A,A71,эталоны!C:C)</f>
        <v>0.0142274076639171</v>
      </c>
      <c r="C71" s="6" t="n">
        <f aca="false">SUMIF(вопросы!A:A,A71,вопросы!C:C)</f>
        <v>0.0194752774974773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76</v>
      </c>
      <c r="B1" s="3" t="s">
        <v>77</v>
      </c>
      <c r="C1" s="3" t="s">
        <v>78</v>
      </c>
    </row>
    <row r="2" customFormat="false" ht="12.8" hidden="false" customHeight="false" outlineLevel="0" collapsed="false">
      <c r="A2" s="4" t="s">
        <v>3</v>
      </c>
      <c r="B2" s="6" t="n">
        <v>0.0181</v>
      </c>
      <c r="C2" s="6" t="n">
        <v>0.3053</v>
      </c>
    </row>
    <row r="3" customFormat="false" ht="12.8" hidden="false" customHeight="false" outlineLevel="0" collapsed="false">
      <c r="A3" s="7" t="s">
        <v>4</v>
      </c>
      <c r="B3" s="6" t="n">
        <v>0.071</v>
      </c>
      <c r="C3" s="6" t="n">
        <v>0.0804</v>
      </c>
    </row>
    <row r="4" customFormat="false" ht="12.8" hidden="false" customHeight="false" outlineLevel="0" collapsed="false">
      <c r="A4" s="7" t="s">
        <v>5</v>
      </c>
      <c r="B4" s="6" t="n">
        <v>0.0556</v>
      </c>
      <c r="C4" s="6" t="n">
        <v>0.0597</v>
      </c>
    </row>
    <row r="5" customFormat="false" ht="12.8" hidden="false" customHeight="false" outlineLevel="0" collapsed="false">
      <c r="A5" s="7" t="s">
        <v>6</v>
      </c>
      <c r="B5" s="6" t="n">
        <v>0.0329</v>
      </c>
      <c r="C5" s="6" t="n">
        <v>0.0195</v>
      </c>
    </row>
    <row r="6" customFormat="false" ht="12.8" hidden="false" customHeight="false" outlineLevel="0" collapsed="false">
      <c r="A6" s="7" t="s">
        <v>7</v>
      </c>
      <c r="B6" s="6" t="n">
        <v>0.0307</v>
      </c>
      <c r="C6" s="6" t="n">
        <v>0.0191</v>
      </c>
    </row>
    <row r="7" customFormat="false" ht="12.8" hidden="false" customHeight="false" outlineLevel="0" collapsed="false">
      <c r="A7" s="7" t="s">
        <v>8</v>
      </c>
      <c r="B7" s="6" t="n">
        <v>0.0167</v>
      </c>
      <c r="C7" s="6" t="n">
        <v>0.0172</v>
      </c>
    </row>
    <row r="8" customFormat="false" ht="12.8" hidden="false" customHeight="false" outlineLevel="0" collapsed="false">
      <c r="A8" s="7" t="s">
        <v>9</v>
      </c>
      <c r="B8" s="6" t="n">
        <v>0.0217</v>
      </c>
      <c r="C8" s="6" t="n">
        <v>0.0164</v>
      </c>
    </row>
    <row r="9" customFormat="false" ht="12.8" hidden="false" customHeight="false" outlineLevel="0" collapsed="false">
      <c r="A9" s="7" t="s">
        <v>10</v>
      </c>
      <c r="B9" s="6" t="n">
        <v>0.0817</v>
      </c>
      <c r="C9" s="6" t="n">
        <v>0.015</v>
      </c>
    </row>
    <row r="10" customFormat="false" ht="12.8" hidden="false" customHeight="false" outlineLevel="0" collapsed="false">
      <c r="A10" s="7" t="s">
        <v>11</v>
      </c>
      <c r="B10" s="6" t="n">
        <v>0.0222</v>
      </c>
      <c r="C10" s="6" t="n">
        <v>0.015</v>
      </c>
    </row>
    <row r="11" customFormat="false" ht="12.8" hidden="false" customHeight="false" outlineLevel="0" collapsed="false">
      <c r="A11" s="7" t="s">
        <v>12</v>
      </c>
      <c r="B11" s="6" t="n">
        <v>0.0092</v>
      </c>
      <c r="C11" s="6" t="n">
        <v>0.0138</v>
      </c>
    </row>
    <row r="12" customFormat="false" ht="12.8" hidden="false" customHeight="false" outlineLevel="0" collapsed="false">
      <c r="A12" s="7" t="s">
        <v>13</v>
      </c>
      <c r="B12" s="6" t="n">
        <v>0.0395</v>
      </c>
      <c r="C12" s="6" t="n">
        <v>0.0128</v>
      </c>
    </row>
    <row r="13" customFormat="false" ht="12.8" hidden="false" customHeight="false" outlineLevel="0" collapsed="false">
      <c r="A13" s="7" t="s">
        <v>14</v>
      </c>
      <c r="B13" s="6" t="n">
        <v>0.0105</v>
      </c>
      <c r="C13" s="6" t="n">
        <v>0.0123</v>
      </c>
    </row>
    <row r="14" customFormat="false" ht="12.8" hidden="false" customHeight="false" outlineLevel="0" collapsed="false">
      <c r="A14" s="7" t="s">
        <v>15</v>
      </c>
      <c r="B14" s="6" t="n">
        <v>0.0084</v>
      </c>
      <c r="C14" s="6" t="n">
        <v>0.0122</v>
      </c>
    </row>
    <row r="15" customFormat="false" ht="12.8" hidden="false" customHeight="false" outlineLevel="0" collapsed="false">
      <c r="A15" s="7" t="s">
        <v>16</v>
      </c>
      <c r="B15" s="6" t="n">
        <v>0.0536</v>
      </c>
      <c r="C15" s="6" t="n">
        <v>0.0357</v>
      </c>
    </row>
    <row r="16" customFormat="false" ht="12.8" hidden="false" customHeight="false" outlineLevel="0" collapsed="false">
      <c r="A16" s="7" t="s">
        <v>17</v>
      </c>
      <c r="B16" s="6" t="n">
        <v>0.0335</v>
      </c>
      <c r="C16" s="6" t="n">
        <v>0.0115</v>
      </c>
    </row>
    <row r="17" customFormat="false" ht="12.8" hidden="false" customHeight="false" outlineLevel="0" collapsed="false">
      <c r="A17" s="7" t="s">
        <v>18</v>
      </c>
      <c r="B17" s="6" t="n">
        <v>0.0304</v>
      </c>
      <c r="C17" s="6" t="n">
        <v>0.0105</v>
      </c>
    </row>
    <row r="18" customFormat="false" ht="12.8" hidden="false" customHeight="false" outlineLevel="0" collapsed="false">
      <c r="A18" s="7" t="s">
        <v>19</v>
      </c>
      <c r="B18" s="6" t="n">
        <v>0.0143</v>
      </c>
      <c r="C18" s="6" t="n">
        <v>0.0096</v>
      </c>
    </row>
    <row r="19" customFormat="false" ht="12.8" hidden="false" customHeight="false" outlineLevel="0" collapsed="false">
      <c r="A19" s="7" t="s">
        <v>20</v>
      </c>
      <c r="B19" s="6" t="n">
        <v>0.024</v>
      </c>
      <c r="C19" s="6" t="n">
        <v>0.0092</v>
      </c>
    </row>
    <row r="20" customFormat="false" ht="12.8" hidden="false" customHeight="false" outlineLevel="0" collapsed="false">
      <c r="A20" s="7" t="s">
        <v>22</v>
      </c>
      <c r="B20" s="6" t="n">
        <v>0.0539</v>
      </c>
      <c r="C20" s="6" t="n">
        <v>0.0079</v>
      </c>
    </row>
    <row r="21" customFormat="false" ht="12.8" hidden="false" customHeight="false" outlineLevel="0" collapsed="false">
      <c r="A21" s="7" t="s">
        <v>23</v>
      </c>
      <c r="B21" s="6" t="n">
        <v>0.014</v>
      </c>
      <c r="C21" s="6" t="n">
        <v>0.0076</v>
      </c>
    </row>
    <row r="22" customFormat="false" ht="12.8" hidden="false" customHeight="false" outlineLevel="0" collapsed="false">
      <c r="A22" s="7" t="s">
        <v>25</v>
      </c>
      <c r="B22" s="6" t="n">
        <v>0.0164</v>
      </c>
      <c r="C22" s="6" t="n">
        <v>0.0057</v>
      </c>
    </row>
    <row r="23" customFormat="false" ht="12.8" hidden="false" customHeight="false" outlineLevel="0" collapsed="false">
      <c r="A23" s="7" t="s">
        <v>26</v>
      </c>
      <c r="B23" s="6" t="n">
        <v>0.0155</v>
      </c>
      <c r="C23" s="6" t="n">
        <v>0.0052</v>
      </c>
    </row>
    <row r="24" customFormat="false" ht="12.8" hidden="false" customHeight="false" outlineLevel="0" collapsed="false">
      <c r="A24" s="7" t="s">
        <v>27</v>
      </c>
      <c r="B24" s="6" t="n">
        <v>0.0197</v>
      </c>
      <c r="C24" s="6" t="n">
        <v>0.032</v>
      </c>
    </row>
    <row r="25" customFormat="false" ht="12.8" hidden="false" customHeight="false" outlineLevel="0" collapsed="false">
      <c r="A25" s="7" t="s">
        <v>28</v>
      </c>
      <c r="B25" s="6" t="n">
        <v>0.0104</v>
      </c>
      <c r="C25" s="6" t="n">
        <v>0.0047</v>
      </c>
    </row>
    <row r="26" customFormat="false" ht="12.8" hidden="false" customHeight="false" outlineLevel="0" collapsed="false">
      <c r="A26" s="7" t="s">
        <v>29</v>
      </c>
      <c r="B26" s="6" t="n">
        <v>0.0147</v>
      </c>
      <c r="C26" s="6" t="n">
        <v>0.0044</v>
      </c>
    </row>
    <row r="27" customFormat="false" ht="12.8" hidden="false" customHeight="false" outlineLevel="0" collapsed="false">
      <c r="A27" s="7" t="s">
        <v>30</v>
      </c>
      <c r="B27" s="6" t="n">
        <v>0.0221</v>
      </c>
      <c r="C27" s="6" t="n">
        <v>0.0042</v>
      </c>
    </row>
    <row r="28" customFormat="false" ht="12.8" hidden="false" customHeight="false" outlineLevel="0" collapsed="false">
      <c r="A28" s="7" t="s">
        <v>38</v>
      </c>
      <c r="B28" s="6" t="n">
        <v>0.0044</v>
      </c>
      <c r="C28" s="6" t="n">
        <v>0.0307</v>
      </c>
    </row>
    <row r="29" customFormat="false" ht="12.8" hidden="false" customHeight="false" outlineLevel="0" collapsed="false">
      <c r="A29" s="7" t="s">
        <v>39</v>
      </c>
      <c r="B29" s="6" t="n">
        <v>0.0114</v>
      </c>
      <c r="C29" s="6" t="n">
        <v>0.0036</v>
      </c>
    </row>
    <row r="30" customFormat="false" ht="12.8" hidden="false" customHeight="false" outlineLevel="0" collapsed="false">
      <c r="A30" s="7" t="s">
        <v>40</v>
      </c>
      <c r="B30" s="6" t="n">
        <v>0.0187</v>
      </c>
      <c r="C30" s="6" t="n">
        <v>0.0031</v>
      </c>
    </row>
    <row r="31" customFormat="false" ht="12.8" hidden="false" customHeight="false" outlineLevel="0" collapsed="false">
      <c r="A31" s="7" t="s">
        <v>42</v>
      </c>
      <c r="B31" s="6" t="n">
        <v>0.011</v>
      </c>
      <c r="C31" s="6" t="n">
        <v>0.0029</v>
      </c>
    </row>
    <row r="32" customFormat="false" ht="12.8" hidden="false" customHeight="false" outlineLevel="0" collapsed="false">
      <c r="A32" s="7" t="s">
        <v>49</v>
      </c>
      <c r="B32" s="6" t="n">
        <v>0.0224</v>
      </c>
      <c r="C32" s="6" t="n">
        <v>0.0296</v>
      </c>
    </row>
    <row r="33" customFormat="false" ht="12.8" hidden="false" customHeight="false" outlineLevel="0" collapsed="false">
      <c r="A33" s="7" t="s">
        <v>55</v>
      </c>
      <c r="B33" s="6" t="n">
        <v>0.0296</v>
      </c>
      <c r="C33" s="6" t="n">
        <v>0.0016</v>
      </c>
    </row>
    <row r="34" customFormat="false" ht="12.8" hidden="false" customHeight="false" outlineLevel="0" collapsed="false">
      <c r="A34" s="7" t="s">
        <v>60</v>
      </c>
      <c r="B34" s="6" t="n">
        <v>0.0039</v>
      </c>
      <c r="C34" s="6" t="n">
        <v>0.028</v>
      </c>
    </row>
    <row r="35" customFormat="false" ht="12.8" hidden="false" customHeight="false" outlineLevel="0" collapsed="false">
      <c r="A35" s="7" t="s">
        <v>63</v>
      </c>
      <c r="B35" s="6" t="n">
        <v>0.0101</v>
      </c>
      <c r="C35" s="6" t="n">
        <v>0.0014</v>
      </c>
    </row>
    <row r="36" customFormat="false" ht="12.8" hidden="false" customHeight="false" outlineLevel="0" collapsed="false">
      <c r="A36" s="7" t="s">
        <v>70</v>
      </c>
      <c r="B36" s="6" t="n">
        <v>0.0239</v>
      </c>
      <c r="C36" s="6" t="n">
        <v>0.0243</v>
      </c>
    </row>
    <row r="37" customFormat="false" ht="12.8" hidden="false" customHeight="false" outlineLevel="0" collapsed="false">
      <c r="A37" s="7" t="s">
        <v>71</v>
      </c>
      <c r="B37" s="6" t="n">
        <v>0.0026</v>
      </c>
      <c r="C37" s="6" t="n">
        <v>0.0198</v>
      </c>
    </row>
    <row r="38" customFormat="false" ht="12.8" hidden="false" customHeight="false" outlineLevel="0" collapsed="false">
      <c r="A38" s="7" t="s">
        <v>72</v>
      </c>
      <c r="B38" s="6" t="n">
        <v>0.0142</v>
      </c>
      <c r="C38" s="6" t="n">
        <v>0.0195</v>
      </c>
    </row>
  </sheetData>
  <autoFilter ref="A1:C3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2023-11-01T17:34:51Z</dcterms:created>
  <dc:creator/>
  <dc:description/>
  <dc:language>en-US</dc:language>
  <cp:lastModifiedBy/>
  <dcterms:modified xsi:type="dcterms:W3CDTF">2023-11-01T17:55:54Z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